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39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Sheet3!$A$1:$Q$3329</definedName>
    <definedName name="listing_so2" localSheetId="2">Sheet3!$A$1:$Q$3329</definedName>
  </definedNames>
  <calcPr calcId="124519"/>
</workbook>
</file>

<file path=xl/calcChain.xml><?xml version="1.0" encoding="utf-8"?>
<calcChain xmlns="http://schemas.openxmlformats.org/spreadsheetml/2006/main">
  <c r="E6" i="4"/>
  <c r="F6"/>
  <c r="G6"/>
  <c r="H6"/>
  <c r="I6"/>
  <c r="J6"/>
  <c r="K6"/>
  <c r="L6"/>
  <c r="M6"/>
  <c r="N6"/>
  <c r="O6"/>
  <c r="P6"/>
  <c r="D6"/>
  <c r="E2" s="1"/>
  <c r="D4"/>
  <c r="F2"/>
  <c r="G2"/>
  <c r="H2"/>
  <c r="I2"/>
  <c r="J2"/>
  <c r="K2"/>
  <c r="L2"/>
  <c r="M2"/>
  <c r="N2"/>
  <c r="O2"/>
  <c r="P2"/>
  <c r="D2"/>
  <c r="C6"/>
  <c r="C2"/>
  <c r="C4" s="1"/>
  <c r="B16"/>
  <c r="M3307" i="3"/>
  <c r="M3284"/>
  <c r="M3281"/>
  <c r="M3272"/>
  <c r="M3231"/>
  <c r="M3223"/>
  <c r="M3221"/>
  <c r="M3218"/>
  <c r="M3214"/>
  <c r="M3187"/>
  <c r="M3180"/>
  <c r="M3179"/>
  <c r="M3177"/>
  <c r="M3176"/>
  <c r="M3175"/>
  <c r="M3174"/>
  <c r="M3173"/>
  <c r="M3172"/>
  <c r="M3169"/>
  <c r="M3168"/>
  <c r="M3163"/>
  <c r="M3162"/>
  <c r="M3161"/>
  <c r="M3160"/>
  <c r="M3158"/>
  <c r="M3153"/>
  <c r="M3152"/>
  <c r="M3146"/>
  <c r="M3144"/>
  <c r="M3142"/>
  <c r="M3141"/>
  <c r="M3140"/>
  <c r="M3126"/>
  <c r="M3121"/>
  <c r="M3119"/>
  <c r="M3108"/>
  <c r="M3104"/>
  <c r="M3103"/>
  <c r="M3094"/>
  <c r="M3090"/>
  <c r="M3085"/>
  <c r="M2108"/>
  <c r="M1983"/>
  <c r="M1622"/>
  <c r="M1621"/>
  <c r="M1547"/>
  <c r="M1546"/>
  <c r="M1521"/>
  <c r="M1477"/>
  <c r="M1443"/>
  <c r="M224"/>
  <c r="S1443"/>
  <c r="S3307"/>
  <c r="S3284"/>
  <c r="S3281"/>
  <c r="S3272"/>
  <c r="S3231"/>
  <c r="S3223"/>
  <c r="S3221"/>
  <c r="S3218"/>
  <c r="S3214"/>
  <c r="S3187"/>
  <c r="S3180"/>
  <c r="S3179"/>
  <c r="S3177"/>
  <c r="S3176"/>
  <c r="S3175"/>
  <c r="S3174"/>
  <c r="S3173"/>
  <c r="S3172"/>
  <c r="S3169"/>
  <c r="S3168"/>
  <c r="S3163"/>
  <c r="S3162"/>
  <c r="S3161"/>
  <c r="S3160"/>
  <c r="S3158"/>
  <c r="S3153"/>
  <c r="S3152"/>
  <c r="S3146"/>
  <c r="S3144"/>
  <c r="S3142"/>
  <c r="S3141"/>
  <c r="S3140"/>
  <c r="S3126"/>
  <c r="S3121"/>
  <c r="S3119"/>
  <c r="S3108"/>
  <c r="S3104"/>
  <c r="S3103"/>
  <c r="S3094"/>
  <c r="S3090"/>
  <c r="S3085"/>
  <c r="S2108"/>
  <c r="S1983"/>
  <c r="S1622"/>
  <c r="S1621"/>
  <c r="S1547"/>
  <c r="S1546"/>
  <c r="S224"/>
  <c r="T3121"/>
  <c r="T1521"/>
  <c r="S1521"/>
  <c r="R3307"/>
  <c r="R3284"/>
  <c r="R3281"/>
  <c r="R3272"/>
  <c r="R3231"/>
  <c r="R3223"/>
  <c r="R3221"/>
  <c r="R3218"/>
  <c r="R3214"/>
  <c r="R3187"/>
  <c r="R3180"/>
  <c r="R3179"/>
  <c r="R3177"/>
  <c r="R3176"/>
  <c r="R3175"/>
  <c r="R3174"/>
  <c r="R3173"/>
  <c r="R3172"/>
  <c r="R3169"/>
  <c r="R3168"/>
  <c r="R3163"/>
  <c r="R3162"/>
  <c r="R3161"/>
  <c r="R3160"/>
  <c r="R3158"/>
  <c r="R3153"/>
  <c r="R3152"/>
  <c r="R3146"/>
  <c r="R3144"/>
  <c r="R3142"/>
  <c r="R3141"/>
  <c r="R3140"/>
  <c r="R3126"/>
  <c r="R3121"/>
  <c r="R3119"/>
  <c r="R3108"/>
  <c r="R3104"/>
  <c r="R3103"/>
  <c r="R3094"/>
  <c r="R3090"/>
  <c r="R3085"/>
  <c r="R2108"/>
  <c r="R1983"/>
  <c r="R1622"/>
  <c r="R1621"/>
  <c r="R1547"/>
  <c r="R1546"/>
  <c r="R1521"/>
  <c r="R1477"/>
  <c r="R1443"/>
  <c r="R224"/>
  <c r="N3326"/>
  <c r="N3325"/>
  <c r="N3324"/>
  <c r="N3323"/>
  <c r="N3322"/>
  <c r="N3321"/>
  <c r="N3320"/>
  <c r="N3319"/>
  <c r="N3318"/>
  <c r="N3317"/>
  <c r="N3316"/>
  <c r="N3315"/>
  <c r="N3314"/>
  <c r="N3313"/>
  <c r="N3312"/>
  <c r="N3311"/>
  <c r="N3310"/>
  <c r="N3309"/>
  <c r="N3308"/>
  <c r="N3307"/>
  <c r="N3306"/>
  <c r="N3305"/>
  <c r="N3304"/>
  <c r="N3303"/>
  <c r="N3302"/>
  <c r="N3301"/>
  <c r="N3300"/>
  <c r="N3299"/>
  <c r="N3298"/>
  <c r="N3297"/>
  <c r="N3296"/>
  <c r="N3295"/>
  <c r="N3294"/>
  <c r="N3293"/>
  <c r="N3292"/>
  <c r="N3291"/>
  <c r="N3290"/>
  <c r="N3289"/>
  <c r="N3288"/>
  <c r="N3287"/>
  <c r="N3286"/>
  <c r="N3285"/>
  <c r="N3284"/>
  <c r="N3283"/>
  <c r="N3282"/>
  <c r="N3281"/>
  <c r="N3280"/>
  <c r="N3279"/>
  <c r="N3278"/>
  <c r="N3277"/>
  <c r="N3276"/>
  <c r="N3275"/>
  <c r="N3274"/>
  <c r="N3273"/>
  <c r="N3272"/>
  <c r="N3271"/>
  <c r="N3270"/>
  <c r="N3269"/>
  <c r="N3268"/>
  <c r="N3267"/>
  <c r="N3266"/>
  <c r="N3265"/>
  <c r="N3264"/>
  <c r="N3263"/>
  <c r="N3262"/>
  <c r="N3261"/>
  <c r="N3260"/>
  <c r="N3259"/>
  <c r="N3258"/>
  <c r="N3257"/>
  <c r="N3256"/>
  <c r="N3255"/>
  <c r="N3254"/>
  <c r="N3253"/>
  <c r="N3252"/>
  <c r="N3251"/>
  <c r="N3250"/>
  <c r="N3249"/>
  <c r="N3248"/>
  <c r="N3247"/>
  <c r="N3246"/>
  <c r="N3245"/>
  <c r="N3244"/>
  <c r="N3243"/>
  <c r="N3242"/>
  <c r="N3241"/>
  <c r="N3240"/>
  <c r="N3239"/>
  <c r="N3238"/>
  <c r="N3237"/>
  <c r="N3236"/>
  <c r="N3235"/>
  <c r="N3234"/>
  <c r="N3233"/>
  <c r="N3232"/>
  <c r="N3231"/>
  <c r="N3230"/>
  <c r="N3229"/>
  <c r="N3228"/>
  <c r="N3227"/>
  <c r="N3226"/>
  <c r="N3225"/>
  <c r="N3224"/>
  <c r="N3223"/>
  <c r="N3222"/>
  <c r="N3221"/>
  <c r="N3220"/>
  <c r="N3219"/>
  <c r="N3218"/>
  <c r="N3217"/>
  <c r="N3216"/>
  <c r="N3215"/>
  <c r="N3214"/>
  <c r="N3213"/>
  <c r="N3212"/>
  <c r="N3211"/>
  <c r="N3210"/>
  <c r="N3209"/>
  <c r="N3208"/>
  <c r="N3207"/>
  <c r="N3206"/>
  <c r="N3205"/>
  <c r="N3204"/>
  <c r="N3203"/>
  <c r="N3202"/>
  <c r="N3201"/>
  <c r="N3200"/>
  <c r="N3199"/>
  <c r="N3198"/>
  <c r="N3197"/>
  <c r="N3196"/>
  <c r="N3195"/>
  <c r="N3194"/>
  <c r="N3193"/>
  <c r="N3192"/>
  <c r="N3191"/>
  <c r="N3190"/>
  <c r="N3189"/>
  <c r="N3188"/>
  <c r="N3187"/>
  <c r="N3186"/>
  <c r="N3185"/>
  <c r="N3184"/>
  <c r="N3183"/>
  <c r="N3182"/>
  <c r="N3181"/>
  <c r="N3180"/>
  <c r="N3179"/>
  <c r="N3178"/>
  <c r="N3177"/>
  <c r="N3176"/>
  <c r="N3175"/>
  <c r="N3174"/>
  <c r="N3173"/>
  <c r="N3172"/>
  <c r="N3171"/>
  <c r="N3170"/>
  <c r="N3169"/>
  <c r="N3168"/>
  <c r="N3167"/>
  <c r="N3166"/>
  <c r="N3165"/>
  <c r="N3164"/>
  <c r="N3163"/>
  <c r="N3162"/>
  <c r="N3161"/>
  <c r="N3160"/>
  <c r="N3159"/>
  <c r="N3158"/>
  <c r="N3157"/>
  <c r="N3156"/>
  <c r="N3155"/>
  <c r="N3154"/>
  <c r="N3153"/>
  <c r="N3152"/>
  <c r="N3151"/>
  <c r="N3150"/>
  <c r="N3149"/>
  <c r="N3148"/>
  <c r="N3147"/>
  <c r="N3146"/>
  <c r="N3145"/>
  <c r="N3144"/>
  <c r="N3143"/>
  <c r="N3142"/>
  <c r="N3141"/>
  <c r="N3140"/>
  <c r="N3139"/>
  <c r="N3138"/>
  <c r="N3137"/>
  <c r="N3136"/>
  <c r="N3135"/>
  <c r="N3134"/>
  <c r="N3133"/>
  <c r="N3132"/>
  <c r="N3131"/>
  <c r="N3130"/>
  <c r="N3129"/>
  <c r="N3128"/>
  <c r="N3127"/>
  <c r="N3126"/>
  <c r="N3125"/>
  <c r="N3124"/>
  <c r="N3123"/>
  <c r="N3122"/>
  <c r="N3121"/>
  <c r="N3120"/>
  <c r="N3119"/>
  <c r="N3118"/>
  <c r="N3117"/>
  <c r="N3116"/>
  <c r="N3115"/>
  <c r="N3114"/>
  <c r="N3113"/>
  <c r="N3112"/>
  <c r="N3111"/>
  <c r="N3110"/>
  <c r="N3109"/>
  <c r="N3108"/>
  <c r="N3107"/>
  <c r="N3106"/>
  <c r="N3105"/>
  <c r="N3104"/>
  <c r="N3103"/>
  <c r="N3102"/>
  <c r="N3101"/>
  <c r="N3100"/>
  <c r="N3099"/>
  <c r="N3098"/>
  <c r="N3097"/>
  <c r="N3096"/>
  <c r="N3095"/>
  <c r="N3094"/>
  <c r="N3093"/>
  <c r="N3092"/>
  <c r="N3091"/>
  <c r="N3090"/>
  <c r="N3089"/>
  <c r="N3088"/>
  <c r="N3087"/>
  <c r="N3086"/>
  <c r="N3085"/>
  <c r="N3084"/>
  <c r="N3083"/>
  <c r="N3082"/>
  <c r="N3081"/>
  <c r="N3080"/>
  <c r="N3079"/>
  <c r="N3078"/>
  <c r="N3077"/>
  <c r="N3076"/>
  <c r="N3075"/>
  <c r="N3074"/>
  <c r="N3073"/>
  <c r="N3072"/>
  <c r="N3071"/>
  <c r="N3070"/>
  <c r="N3069"/>
  <c r="N3068"/>
  <c r="N3067"/>
  <c r="N3066"/>
  <c r="N3065"/>
  <c r="N3064"/>
  <c r="N3063"/>
  <c r="N3062"/>
  <c r="N3061"/>
  <c r="N3060"/>
  <c r="N3059"/>
  <c r="N3058"/>
  <c r="N3057"/>
  <c r="N3056"/>
  <c r="N3055"/>
  <c r="N3054"/>
  <c r="N3053"/>
  <c r="N3052"/>
  <c r="N3051"/>
  <c r="N3050"/>
  <c r="N3049"/>
  <c r="N3048"/>
  <c r="N3047"/>
  <c r="N3046"/>
  <c r="N3045"/>
  <c r="N3044"/>
  <c r="N3043"/>
  <c r="N3042"/>
  <c r="N3041"/>
  <c r="N3040"/>
  <c r="N3039"/>
  <c r="N3038"/>
  <c r="N3037"/>
  <c r="N3036"/>
  <c r="N3035"/>
  <c r="N3034"/>
  <c r="N3033"/>
  <c r="N3032"/>
  <c r="N3031"/>
  <c r="N3030"/>
  <c r="N3029"/>
  <c r="N3028"/>
  <c r="N3027"/>
  <c r="N3026"/>
  <c r="N3025"/>
  <c r="N3024"/>
  <c r="N3023"/>
  <c r="N3022"/>
  <c r="N3021"/>
  <c r="N3020"/>
  <c r="N3019"/>
  <c r="N3018"/>
  <c r="N3017"/>
  <c r="N3016"/>
  <c r="N3015"/>
  <c r="N3014"/>
  <c r="N3013"/>
  <c r="N3012"/>
  <c r="N3011"/>
  <c r="N3010"/>
  <c r="N3009"/>
  <c r="N3008"/>
  <c r="N3007"/>
  <c r="N3006"/>
  <c r="N3005"/>
  <c r="N3004"/>
  <c r="N3003"/>
  <c r="N3002"/>
  <c r="N3001"/>
  <c r="N3000"/>
  <c r="N2999"/>
  <c r="N2998"/>
  <c r="N2997"/>
  <c r="N2996"/>
  <c r="N2995"/>
  <c r="N2994"/>
  <c r="N2993"/>
  <c r="N2992"/>
  <c r="N2991"/>
  <c r="N2990"/>
  <c r="N2989"/>
  <c r="N2988"/>
  <c r="N2987"/>
  <c r="N2986"/>
  <c r="N2985"/>
  <c r="N2984"/>
  <c r="N2983"/>
  <c r="N2982"/>
  <c r="N2981"/>
  <c r="N2980"/>
  <c r="N2979"/>
  <c r="N2978"/>
  <c r="N2977"/>
  <c r="N2976"/>
  <c r="N2975"/>
  <c r="N2974"/>
  <c r="N2973"/>
  <c r="N2972"/>
  <c r="N2971"/>
  <c r="N2970"/>
  <c r="N2969"/>
  <c r="N2968"/>
  <c r="N2967"/>
  <c r="N2966"/>
  <c r="N2965"/>
  <c r="N2964"/>
  <c r="N2963"/>
  <c r="N2962"/>
  <c r="N2961"/>
  <c r="N2960"/>
  <c r="N2959"/>
  <c r="N2958"/>
  <c r="N2957"/>
  <c r="N2956"/>
  <c r="N2955"/>
  <c r="N2954"/>
  <c r="N2953"/>
  <c r="N2952"/>
  <c r="N2951"/>
  <c r="N2950"/>
  <c r="N2949"/>
  <c r="N2948"/>
  <c r="N2947"/>
  <c r="N2946"/>
  <c r="N2945"/>
  <c r="N2944"/>
  <c r="N2943"/>
  <c r="N2942"/>
  <c r="N2941"/>
  <c r="N2940"/>
  <c r="N2939"/>
  <c r="N2938"/>
  <c r="N2937"/>
  <c r="N2936"/>
  <c r="N2935"/>
  <c r="N2934"/>
  <c r="N2933"/>
  <c r="N2932"/>
  <c r="N2931"/>
  <c r="N2930"/>
  <c r="N2929"/>
  <c r="N2928"/>
  <c r="N2927"/>
  <c r="N2926"/>
  <c r="N2925"/>
  <c r="N2924"/>
  <c r="N2923"/>
  <c r="N2922"/>
  <c r="N2921"/>
  <c r="N2920"/>
  <c r="N2919"/>
  <c r="N2918"/>
  <c r="N2917"/>
  <c r="N2916"/>
  <c r="N2915"/>
  <c r="N2914"/>
  <c r="N2913"/>
  <c r="N2912"/>
  <c r="N2911"/>
  <c r="N2910"/>
  <c r="N2909"/>
  <c r="N2908"/>
  <c r="N2907"/>
  <c r="N2906"/>
  <c r="N2905"/>
  <c r="N2904"/>
  <c r="N2903"/>
  <c r="N2902"/>
  <c r="N2901"/>
  <c r="N2900"/>
  <c r="N2899"/>
  <c r="N2898"/>
  <c r="N2897"/>
  <c r="N2896"/>
  <c r="N2895"/>
  <c r="N2894"/>
  <c r="N2893"/>
  <c r="N2892"/>
  <c r="N2891"/>
  <c r="N2890"/>
  <c r="N2889"/>
  <c r="N2888"/>
  <c r="N2887"/>
  <c r="N2886"/>
  <c r="N2885"/>
  <c r="N2884"/>
  <c r="N2883"/>
  <c r="N2882"/>
  <c r="N2881"/>
  <c r="N2880"/>
  <c r="N2879"/>
  <c r="N2878"/>
  <c r="N2877"/>
  <c r="N2876"/>
  <c r="N2875"/>
  <c r="N2874"/>
  <c r="N2873"/>
  <c r="N2872"/>
  <c r="N2871"/>
  <c r="N2870"/>
  <c r="N2869"/>
  <c r="N2868"/>
  <c r="N2867"/>
  <c r="N2866"/>
  <c r="N2865"/>
  <c r="N2864"/>
  <c r="N2863"/>
  <c r="N2862"/>
  <c r="N2861"/>
  <c r="N2860"/>
  <c r="N2859"/>
  <c r="N2858"/>
  <c r="N2857"/>
  <c r="N2856"/>
  <c r="N2855"/>
  <c r="N2854"/>
  <c r="N2853"/>
  <c r="N2852"/>
  <c r="N2851"/>
  <c r="N2850"/>
  <c r="N2849"/>
  <c r="N2848"/>
  <c r="N2847"/>
  <c r="N2846"/>
  <c r="N2845"/>
  <c r="N2844"/>
  <c r="N2843"/>
  <c r="N2842"/>
  <c r="N2841"/>
  <c r="N2840"/>
  <c r="N2839"/>
  <c r="N2838"/>
  <c r="N2837"/>
  <c r="N2836"/>
  <c r="N2835"/>
  <c r="N2834"/>
  <c r="N2833"/>
  <c r="N2832"/>
  <c r="N2831"/>
  <c r="N2830"/>
  <c r="N2829"/>
  <c r="N2828"/>
  <c r="N2827"/>
  <c r="N2826"/>
  <c r="N2825"/>
  <c r="N2824"/>
  <c r="N2823"/>
  <c r="N2822"/>
  <c r="N2821"/>
  <c r="N2820"/>
  <c r="N2819"/>
  <c r="N2818"/>
  <c r="N2817"/>
  <c r="N2816"/>
  <c r="N2815"/>
  <c r="N2814"/>
  <c r="N2813"/>
  <c r="N2812"/>
  <c r="N2811"/>
  <c r="N2810"/>
  <c r="N2809"/>
  <c r="N2808"/>
  <c r="N2807"/>
  <c r="N2806"/>
  <c r="N2805"/>
  <c r="N2804"/>
  <c r="N2803"/>
  <c r="N2802"/>
  <c r="N2801"/>
  <c r="N2800"/>
  <c r="N2799"/>
  <c r="N2798"/>
  <c r="N2797"/>
  <c r="N2796"/>
  <c r="N2795"/>
  <c r="N2794"/>
  <c r="N2793"/>
  <c r="N2792"/>
  <c r="N2791"/>
  <c r="N2790"/>
  <c r="N2789"/>
  <c r="N2788"/>
  <c r="N2787"/>
  <c r="N2786"/>
  <c r="N2785"/>
  <c r="N2784"/>
  <c r="N2783"/>
  <c r="N2782"/>
  <c r="N2781"/>
  <c r="N2780"/>
  <c r="N2779"/>
  <c r="N2778"/>
  <c r="N2777"/>
  <c r="N2776"/>
  <c r="N2775"/>
  <c r="N2774"/>
  <c r="N2773"/>
  <c r="N2772"/>
  <c r="N2771"/>
  <c r="N2770"/>
  <c r="N2769"/>
  <c r="N2768"/>
  <c r="N2767"/>
  <c r="N2766"/>
  <c r="N2765"/>
  <c r="N2764"/>
  <c r="N2763"/>
  <c r="N2762"/>
  <c r="N2761"/>
  <c r="N2760"/>
  <c r="N2759"/>
  <c r="N2758"/>
  <c r="N2757"/>
  <c r="N2756"/>
  <c r="N2755"/>
  <c r="N2754"/>
  <c r="N2753"/>
  <c r="N2752"/>
  <c r="N2751"/>
  <c r="N2750"/>
  <c r="N2749"/>
  <c r="N2748"/>
  <c r="N2747"/>
  <c r="N2746"/>
  <c r="N2745"/>
  <c r="N2744"/>
  <c r="N2743"/>
  <c r="N2742"/>
  <c r="N2741"/>
  <c r="N2740"/>
  <c r="N2739"/>
  <c r="N2738"/>
  <c r="N2737"/>
  <c r="N2736"/>
  <c r="N2735"/>
  <c r="N2734"/>
  <c r="N2733"/>
  <c r="N2732"/>
  <c r="N2731"/>
  <c r="N2730"/>
  <c r="N2729"/>
  <c r="N2728"/>
  <c r="N2727"/>
  <c r="N2726"/>
  <c r="N2725"/>
  <c r="N2724"/>
  <c r="N2723"/>
  <c r="N2722"/>
  <c r="N2721"/>
  <c r="N2720"/>
  <c r="N2719"/>
  <c r="N2718"/>
  <c r="N2717"/>
  <c r="N2716"/>
  <c r="N2715"/>
  <c r="N2714"/>
  <c r="N2713"/>
  <c r="N2712"/>
  <c r="N2711"/>
  <c r="N2710"/>
  <c r="N2709"/>
  <c r="N2708"/>
  <c r="N2707"/>
  <c r="N2706"/>
  <c r="N2705"/>
  <c r="N2704"/>
  <c r="N2703"/>
  <c r="N2702"/>
  <c r="N2701"/>
  <c r="N2700"/>
  <c r="N2699"/>
  <c r="N2698"/>
  <c r="N2697"/>
  <c r="N2696"/>
  <c r="N2695"/>
  <c r="N2694"/>
  <c r="N2693"/>
  <c r="N2692"/>
  <c r="N2691"/>
  <c r="N2690"/>
  <c r="N2689"/>
  <c r="N2688"/>
  <c r="N2687"/>
  <c r="N2686"/>
  <c r="N2685"/>
  <c r="N2684"/>
  <c r="N2683"/>
  <c r="N2682"/>
  <c r="N2681"/>
  <c r="N2680"/>
  <c r="N2679"/>
  <c r="N2678"/>
  <c r="N2677"/>
  <c r="N2676"/>
  <c r="N2675"/>
  <c r="N2674"/>
  <c r="N2673"/>
  <c r="N2672"/>
  <c r="N2671"/>
  <c r="N2670"/>
  <c r="N2669"/>
  <c r="N2668"/>
  <c r="N2667"/>
  <c r="N2666"/>
  <c r="N2665"/>
  <c r="N2664"/>
  <c r="N2663"/>
  <c r="N2662"/>
  <c r="N2661"/>
  <c r="N2660"/>
  <c r="N2659"/>
  <c r="N2658"/>
  <c r="N2657"/>
  <c r="N2656"/>
  <c r="N2655"/>
  <c r="N2654"/>
  <c r="N2653"/>
  <c r="N2652"/>
  <c r="N2651"/>
  <c r="N2650"/>
  <c r="N2649"/>
  <c r="N2648"/>
  <c r="N2647"/>
  <c r="N2646"/>
  <c r="N2645"/>
  <c r="N2644"/>
  <c r="N2643"/>
  <c r="N2642"/>
  <c r="N2641"/>
  <c r="N2640"/>
  <c r="N2639"/>
  <c r="N2638"/>
  <c r="N2637"/>
  <c r="N2636"/>
  <c r="N2635"/>
  <c r="N2634"/>
  <c r="N2633"/>
  <c r="N2632"/>
  <c r="N2631"/>
  <c r="N2630"/>
  <c r="N2629"/>
  <c r="N2628"/>
  <c r="N2627"/>
  <c r="N2626"/>
  <c r="N2625"/>
  <c r="N2624"/>
  <c r="N2623"/>
  <c r="N2622"/>
  <c r="N2621"/>
  <c r="N2620"/>
  <c r="N2619"/>
  <c r="N2618"/>
  <c r="N2617"/>
  <c r="N2616"/>
  <c r="N2615"/>
  <c r="N2614"/>
  <c r="N2613"/>
  <c r="N2612"/>
  <c r="N2611"/>
  <c r="N2610"/>
  <c r="N2609"/>
  <c r="N2608"/>
  <c r="N2607"/>
  <c r="N2606"/>
  <c r="N2605"/>
  <c r="N2604"/>
  <c r="N2603"/>
  <c r="N2602"/>
  <c r="N2601"/>
  <c r="N2600"/>
  <c r="N2599"/>
  <c r="N2598"/>
  <c r="N2597"/>
  <c r="N2596"/>
  <c r="N2595"/>
  <c r="N2594"/>
  <c r="N2593"/>
  <c r="N2592"/>
  <c r="N2591"/>
  <c r="N2590"/>
  <c r="N2589"/>
  <c r="N2588"/>
  <c r="N2587"/>
  <c r="N2586"/>
  <c r="N2585"/>
  <c r="N2584"/>
  <c r="N2583"/>
  <c r="N2582"/>
  <c r="N2581"/>
  <c r="N2580"/>
  <c r="N2579"/>
  <c r="N2578"/>
  <c r="N2577"/>
  <c r="N2576"/>
  <c r="N2575"/>
  <c r="N2574"/>
  <c r="N2573"/>
  <c r="N2572"/>
  <c r="N2571"/>
  <c r="N2570"/>
  <c r="N2569"/>
  <c r="N2568"/>
  <c r="N2567"/>
  <c r="N2566"/>
  <c r="N2565"/>
  <c r="N2564"/>
  <c r="N2563"/>
  <c r="N2562"/>
  <c r="N2561"/>
  <c r="N2560"/>
  <c r="N2559"/>
  <c r="N2558"/>
  <c r="N2557"/>
  <c r="N2556"/>
  <c r="N2555"/>
  <c r="N2554"/>
  <c r="N2553"/>
  <c r="N2552"/>
  <c r="N2551"/>
  <c r="N2550"/>
  <c r="N2549"/>
  <c r="N2548"/>
  <c r="N2547"/>
  <c r="N2546"/>
  <c r="N2545"/>
  <c r="N2544"/>
  <c r="N2543"/>
  <c r="N2542"/>
  <c r="N2541"/>
  <c r="N2540"/>
  <c r="N2539"/>
  <c r="N2538"/>
  <c r="N2537"/>
  <c r="N2536"/>
  <c r="N2535"/>
  <c r="N2534"/>
  <c r="N2533"/>
  <c r="N2532"/>
  <c r="N2531"/>
  <c r="N2530"/>
  <c r="N2529"/>
  <c r="N2528"/>
  <c r="N2527"/>
  <c r="N2526"/>
  <c r="N2525"/>
  <c r="N2524"/>
  <c r="N2523"/>
  <c r="N2522"/>
  <c r="N2521"/>
  <c r="N2520"/>
  <c r="N2519"/>
  <c r="N2518"/>
  <c r="N2517"/>
  <c r="N2516"/>
  <c r="N2515"/>
  <c r="N2514"/>
  <c r="N2513"/>
  <c r="N2512"/>
  <c r="N2511"/>
  <c r="N2510"/>
  <c r="N2509"/>
  <c r="N2508"/>
  <c r="N2507"/>
  <c r="N2506"/>
  <c r="N2505"/>
  <c r="N2504"/>
  <c r="N2503"/>
  <c r="N2502"/>
  <c r="N2501"/>
  <c r="N2500"/>
  <c r="N2499"/>
  <c r="N2498"/>
  <c r="N2497"/>
  <c r="N2496"/>
  <c r="N2495"/>
  <c r="N2494"/>
  <c r="N2493"/>
  <c r="N2492"/>
  <c r="N2491"/>
  <c r="N2490"/>
  <c r="N2489"/>
  <c r="N2488"/>
  <c r="N2487"/>
  <c r="N2486"/>
  <c r="N2485"/>
  <c r="N2484"/>
  <c r="N2483"/>
  <c r="N2482"/>
  <c r="N2481"/>
  <c r="N2480"/>
  <c r="N2479"/>
  <c r="N2478"/>
  <c r="N2477"/>
  <c r="N2476"/>
  <c r="N2475"/>
  <c r="N2474"/>
  <c r="N2473"/>
  <c r="N2472"/>
  <c r="N2471"/>
  <c r="N2470"/>
  <c r="N2469"/>
  <c r="N2468"/>
  <c r="N2467"/>
  <c r="N2466"/>
  <c r="N2465"/>
  <c r="N2464"/>
  <c r="N2463"/>
  <c r="N2462"/>
  <c r="N2461"/>
  <c r="N2460"/>
  <c r="N2459"/>
  <c r="N2458"/>
  <c r="N2457"/>
  <c r="N2456"/>
  <c r="N2455"/>
  <c r="N2454"/>
  <c r="N2453"/>
  <c r="N2452"/>
  <c r="N2451"/>
  <c r="N2450"/>
  <c r="N2449"/>
  <c r="N2448"/>
  <c r="N2447"/>
  <c r="N2446"/>
  <c r="N2445"/>
  <c r="N2444"/>
  <c r="N2443"/>
  <c r="N2442"/>
  <c r="N2441"/>
  <c r="N2440"/>
  <c r="N2439"/>
  <c r="N2438"/>
  <c r="N2437"/>
  <c r="N2436"/>
  <c r="N2435"/>
  <c r="N2434"/>
  <c r="N2433"/>
  <c r="N2432"/>
  <c r="N2431"/>
  <c r="N2430"/>
  <c r="N2429"/>
  <c r="N2428"/>
  <c r="N2427"/>
  <c r="N2426"/>
  <c r="N2425"/>
  <c r="N2424"/>
  <c r="N2423"/>
  <c r="N2422"/>
  <c r="N2421"/>
  <c r="N2420"/>
  <c r="N2419"/>
  <c r="N2418"/>
  <c r="N2417"/>
  <c r="N2416"/>
  <c r="N2415"/>
  <c r="N2414"/>
  <c r="N2413"/>
  <c r="N2412"/>
  <c r="N2411"/>
  <c r="N2410"/>
  <c r="N2409"/>
  <c r="N2408"/>
  <c r="N2407"/>
  <c r="N2406"/>
  <c r="N2405"/>
  <c r="N2404"/>
  <c r="N2403"/>
  <c r="N2402"/>
  <c r="N2401"/>
  <c r="N2400"/>
  <c r="N2399"/>
  <c r="N2398"/>
  <c r="N2397"/>
  <c r="N2396"/>
  <c r="N2395"/>
  <c r="N2394"/>
  <c r="N2393"/>
  <c r="N2392"/>
  <c r="N2391"/>
  <c r="N2390"/>
  <c r="N2389"/>
  <c r="N2388"/>
  <c r="N2387"/>
  <c r="N2386"/>
  <c r="N2385"/>
  <c r="N2384"/>
  <c r="N2383"/>
  <c r="N2382"/>
  <c r="N2381"/>
  <c r="N2380"/>
  <c r="N2379"/>
  <c r="N2378"/>
  <c r="N2377"/>
  <c r="N2376"/>
  <c r="N2375"/>
  <c r="N2374"/>
  <c r="N2373"/>
  <c r="N2372"/>
  <c r="N2371"/>
  <c r="N2370"/>
  <c r="N2369"/>
  <c r="N2368"/>
  <c r="N2367"/>
  <c r="N2366"/>
  <c r="N2365"/>
  <c r="N2364"/>
  <c r="N2363"/>
  <c r="N2362"/>
  <c r="N2361"/>
  <c r="N2360"/>
  <c r="N2359"/>
  <c r="N2358"/>
  <c r="N2357"/>
  <c r="N2356"/>
  <c r="N2355"/>
  <c r="N2354"/>
  <c r="N2353"/>
  <c r="N2352"/>
  <c r="N2351"/>
  <c r="N2350"/>
  <c r="N2349"/>
  <c r="N2348"/>
  <c r="N2347"/>
  <c r="N2346"/>
  <c r="N2345"/>
  <c r="N2344"/>
  <c r="N2343"/>
  <c r="N2342"/>
  <c r="N2341"/>
  <c r="N2340"/>
  <c r="N2339"/>
  <c r="N2338"/>
  <c r="N2337"/>
  <c r="N2336"/>
  <c r="N2335"/>
  <c r="N2334"/>
  <c r="N2333"/>
  <c r="N2332"/>
  <c r="N2331"/>
  <c r="N2330"/>
  <c r="N2329"/>
  <c r="N2328"/>
  <c r="N2327"/>
  <c r="N2326"/>
  <c r="N2325"/>
  <c r="N2324"/>
  <c r="N2323"/>
  <c r="N2322"/>
  <c r="N2321"/>
  <c r="N2320"/>
  <c r="N2319"/>
  <c r="N2318"/>
  <c r="N2317"/>
  <c r="N2316"/>
  <c r="N2315"/>
  <c r="N2314"/>
  <c r="N2313"/>
  <c r="N2312"/>
  <c r="N2311"/>
  <c r="N2310"/>
  <c r="N2309"/>
  <c r="N2308"/>
  <c r="N2307"/>
  <c r="N2306"/>
  <c r="N2305"/>
  <c r="N2304"/>
  <c r="N2303"/>
  <c r="N2302"/>
  <c r="N2301"/>
  <c r="N2300"/>
  <c r="N2299"/>
  <c r="N2298"/>
  <c r="N2297"/>
  <c r="N2296"/>
  <c r="N2295"/>
  <c r="N2294"/>
  <c r="N2293"/>
  <c r="N2292"/>
  <c r="N2291"/>
  <c r="N2290"/>
  <c r="N2289"/>
  <c r="N2288"/>
  <c r="N2287"/>
  <c r="N2286"/>
  <c r="N2285"/>
  <c r="N2284"/>
  <c r="N2283"/>
  <c r="N2282"/>
  <c r="N2281"/>
  <c r="N2280"/>
  <c r="N2279"/>
  <c r="N2278"/>
  <c r="N2277"/>
  <c r="N2276"/>
  <c r="N2275"/>
  <c r="N2274"/>
  <c r="N2273"/>
  <c r="N2272"/>
  <c r="N2271"/>
  <c r="N2270"/>
  <c r="N2269"/>
  <c r="N2268"/>
  <c r="N2267"/>
  <c r="N2266"/>
  <c r="N2265"/>
  <c r="N2264"/>
  <c r="N2263"/>
  <c r="N2262"/>
  <c r="N2261"/>
  <c r="N2260"/>
  <c r="N2259"/>
  <c r="N2258"/>
  <c r="N2257"/>
  <c r="N2256"/>
  <c r="N2255"/>
  <c r="N2254"/>
  <c r="N2253"/>
  <c r="N2252"/>
  <c r="N2251"/>
  <c r="N2250"/>
  <c r="N2249"/>
  <c r="N2248"/>
  <c r="N2247"/>
  <c r="N2246"/>
  <c r="N2245"/>
  <c r="N2244"/>
  <c r="N2243"/>
  <c r="N2242"/>
  <c r="N2241"/>
  <c r="N2240"/>
  <c r="N2239"/>
  <c r="N2238"/>
  <c r="N2237"/>
  <c r="N2236"/>
  <c r="N2235"/>
  <c r="N2234"/>
  <c r="N2233"/>
  <c r="N2232"/>
  <c r="N2231"/>
  <c r="N2230"/>
  <c r="N2229"/>
  <c r="N2228"/>
  <c r="N2227"/>
  <c r="N2226"/>
  <c r="N2225"/>
  <c r="N2224"/>
  <c r="N2223"/>
  <c r="N2222"/>
  <c r="N2221"/>
  <c r="N2220"/>
  <c r="N2219"/>
  <c r="N2218"/>
  <c r="N2217"/>
  <c r="N2216"/>
  <c r="N2215"/>
  <c r="N2214"/>
  <c r="N2213"/>
  <c r="N2212"/>
  <c r="N2211"/>
  <c r="N2210"/>
  <c r="N2209"/>
  <c r="N2208"/>
  <c r="N2207"/>
  <c r="N2206"/>
  <c r="N2205"/>
  <c r="N2204"/>
  <c r="N2203"/>
  <c r="N2202"/>
  <c r="N2201"/>
  <c r="N2200"/>
  <c r="N2199"/>
  <c r="N2198"/>
  <c r="N2197"/>
  <c r="N2196"/>
  <c r="N2195"/>
  <c r="N2194"/>
  <c r="N2193"/>
  <c r="N2192"/>
  <c r="N2191"/>
  <c r="N2190"/>
  <c r="N2189"/>
  <c r="N2188"/>
  <c r="N2187"/>
  <c r="N2186"/>
  <c r="N2185"/>
  <c r="N2184"/>
  <c r="N2183"/>
  <c r="N2182"/>
  <c r="N2181"/>
  <c r="N2180"/>
  <c r="N2179"/>
  <c r="N2178"/>
  <c r="N2177"/>
  <c r="N2176"/>
  <c r="N2175"/>
  <c r="N2174"/>
  <c r="N2173"/>
  <c r="N2172"/>
  <c r="N2171"/>
  <c r="N2170"/>
  <c r="N2169"/>
  <c r="N2168"/>
  <c r="N2167"/>
  <c r="N2166"/>
  <c r="N2165"/>
  <c r="N2164"/>
  <c r="N2163"/>
  <c r="N2162"/>
  <c r="N2161"/>
  <c r="N2160"/>
  <c r="N2159"/>
  <c r="N2158"/>
  <c r="N2157"/>
  <c r="N2156"/>
  <c r="N2155"/>
  <c r="N2154"/>
  <c r="N2153"/>
  <c r="N2152"/>
  <c r="N2151"/>
  <c r="N2150"/>
  <c r="N2149"/>
  <c r="N2148"/>
  <c r="N2147"/>
  <c r="N2146"/>
  <c r="N2145"/>
  <c r="N2144"/>
  <c r="N2143"/>
  <c r="N2142"/>
  <c r="N2141"/>
  <c r="N2140"/>
  <c r="N2139"/>
  <c r="N2138"/>
  <c r="N2137"/>
  <c r="N2136"/>
  <c r="N2135"/>
  <c r="N2134"/>
  <c r="N2133"/>
  <c r="N2132"/>
  <c r="N2131"/>
  <c r="N2130"/>
  <c r="N2129"/>
  <c r="N2128"/>
  <c r="N2127"/>
  <c r="N2126"/>
  <c r="N2125"/>
  <c r="N2124"/>
  <c r="N2123"/>
  <c r="N2122"/>
  <c r="N2121"/>
  <c r="N2120"/>
  <c r="N2119"/>
  <c r="N2118"/>
  <c r="N2117"/>
  <c r="N2116"/>
  <c r="N2115"/>
  <c r="N2114"/>
  <c r="N2113"/>
  <c r="N2112"/>
  <c r="N2111"/>
  <c r="N2110"/>
  <c r="N2109"/>
  <c r="N2108"/>
  <c r="N2107"/>
  <c r="N2106"/>
  <c r="N2105"/>
  <c r="N2104"/>
  <c r="N2103"/>
  <c r="N2102"/>
  <c r="N2101"/>
  <c r="N2100"/>
  <c r="N2099"/>
  <c r="N2098"/>
  <c r="N2097"/>
  <c r="N2096"/>
  <c r="N2095"/>
  <c r="N2094"/>
  <c r="N2093"/>
  <c r="N2092"/>
  <c r="N2091"/>
  <c r="N2090"/>
  <c r="N2089"/>
  <c r="N2088"/>
  <c r="N2087"/>
  <c r="N2086"/>
  <c r="N2085"/>
  <c r="N2084"/>
  <c r="N2083"/>
  <c r="N2082"/>
  <c r="N2081"/>
  <c r="N2080"/>
  <c r="N2079"/>
  <c r="N2078"/>
  <c r="N2077"/>
  <c r="N2076"/>
  <c r="N2075"/>
  <c r="N2074"/>
  <c r="N2073"/>
  <c r="N2072"/>
  <c r="N2071"/>
  <c r="N2070"/>
  <c r="N2069"/>
  <c r="N2068"/>
  <c r="N2067"/>
  <c r="N2066"/>
  <c r="N2065"/>
  <c r="N2064"/>
  <c r="N2063"/>
  <c r="N2062"/>
  <c r="N2061"/>
  <c r="N2060"/>
  <c r="N2059"/>
  <c r="N2058"/>
  <c r="N2057"/>
  <c r="N2056"/>
  <c r="N2055"/>
  <c r="N2054"/>
  <c r="N2053"/>
  <c r="N2052"/>
  <c r="N2051"/>
  <c r="N2050"/>
  <c r="N2049"/>
  <c r="N2048"/>
  <c r="N2047"/>
  <c r="N2046"/>
  <c r="N2045"/>
  <c r="N2044"/>
  <c r="N2043"/>
  <c r="N2042"/>
  <c r="N2041"/>
  <c r="N2040"/>
  <c r="N2039"/>
  <c r="N2038"/>
  <c r="N2037"/>
  <c r="N2036"/>
  <c r="N2035"/>
  <c r="N2034"/>
  <c r="N2033"/>
  <c r="N2032"/>
  <c r="N2031"/>
  <c r="N2030"/>
  <c r="N2029"/>
  <c r="N2028"/>
  <c r="N2027"/>
  <c r="N2026"/>
  <c r="N2025"/>
  <c r="N2024"/>
  <c r="N2023"/>
  <c r="N2022"/>
  <c r="N2021"/>
  <c r="N2020"/>
  <c r="N2019"/>
  <c r="N2018"/>
  <c r="N2017"/>
  <c r="N2016"/>
  <c r="N2015"/>
  <c r="N2014"/>
  <c r="N2013"/>
  <c r="N2012"/>
  <c r="N2011"/>
  <c r="N2010"/>
  <c r="N2009"/>
  <c r="N2008"/>
  <c r="N2007"/>
  <c r="N2006"/>
  <c r="N2005"/>
  <c r="N2004"/>
  <c r="N2003"/>
  <c r="N2002"/>
  <c r="N2001"/>
  <c r="N2000"/>
  <c r="N1999"/>
  <c r="N1998"/>
  <c r="N1997"/>
  <c r="N1996"/>
  <c r="N1995"/>
  <c r="N1994"/>
  <c r="N1993"/>
  <c r="N1992"/>
  <c r="N1991"/>
  <c r="N1990"/>
  <c r="N1989"/>
  <c r="N1988"/>
  <c r="N1987"/>
  <c r="N1986"/>
  <c r="N1985"/>
  <c r="N1984"/>
  <c r="N1983"/>
  <c r="N1982"/>
  <c r="N1981"/>
  <c r="N1980"/>
  <c r="N1979"/>
  <c r="N1978"/>
  <c r="N1977"/>
  <c r="N1976"/>
  <c r="N1975"/>
  <c r="N1974"/>
  <c r="N1973"/>
  <c r="N1972"/>
  <c r="N1971"/>
  <c r="N1970"/>
  <c r="N1969"/>
  <c r="N1968"/>
  <c r="N1967"/>
  <c r="N1966"/>
  <c r="N1965"/>
  <c r="N1964"/>
  <c r="N1963"/>
  <c r="N1962"/>
  <c r="N1961"/>
  <c r="N1960"/>
  <c r="N1959"/>
  <c r="N1958"/>
  <c r="N1957"/>
  <c r="N1956"/>
  <c r="N1955"/>
  <c r="N1954"/>
  <c r="N1953"/>
  <c r="N1952"/>
  <c r="N1951"/>
  <c r="N1950"/>
  <c r="N1949"/>
  <c r="N1948"/>
  <c r="N1947"/>
  <c r="N1946"/>
  <c r="N1945"/>
  <c r="N1944"/>
  <c r="N1943"/>
  <c r="N1942"/>
  <c r="N1941"/>
  <c r="N1940"/>
  <c r="N1939"/>
  <c r="N1938"/>
  <c r="N1937"/>
  <c r="N1936"/>
  <c r="N1935"/>
  <c r="N1934"/>
  <c r="N1933"/>
  <c r="N1932"/>
  <c r="N1931"/>
  <c r="N1930"/>
  <c r="N1929"/>
  <c r="N1928"/>
  <c r="N1927"/>
  <c r="N1926"/>
  <c r="N1925"/>
  <c r="N1924"/>
  <c r="N1923"/>
  <c r="N1922"/>
  <c r="N1921"/>
  <c r="N1920"/>
  <c r="N1919"/>
  <c r="N1918"/>
  <c r="N1917"/>
  <c r="N1916"/>
  <c r="N1915"/>
  <c r="N1914"/>
  <c r="N1913"/>
  <c r="N1912"/>
  <c r="N1911"/>
  <c r="N1910"/>
  <c r="N1909"/>
  <c r="N1908"/>
  <c r="N1907"/>
  <c r="N1906"/>
  <c r="N1905"/>
  <c r="N1904"/>
  <c r="N1903"/>
  <c r="N1902"/>
  <c r="N1901"/>
  <c r="N1900"/>
  <c r="N1899"/>
  <c r="N1898"/>
  <c r="N1897"/>
  <c r="N1896"/>
  <c r="N1895"/>
  <c r="N1894"/>
  <c r="N1893"/>
  <c r="N1892"/>
  <c r="N1891"/>
  <c r="N1890"/>
  <c r="N1889"/>
  <c r="N1888"/>
  <c r="N1887"/>
  <c r="N1886"/>
  <c r="N1885"/>
  <c r="N1884"/>
  <c r="N1883"/>
  <c r="N1882"/>
  <c r="N1881"/>
  <c r="N1880"/>
  <c r="N1879"/>
  <c r="N1878"/>
  <c r="N1877"/>
  <c r="N1876"/>
  <c r="N1875"/>
  <c r="N1874"/>
  <c r="N1873"/>
  <c r="N1872"/>
  <c r="N1871"/>
  <c r="N1870"/>
  <c r="N1869"/>
  <c r="N1868"/>
  <c r="N1867"/>
  <c r="N1866"/>
  <c r="N1865"/>
  <c r="N1864"/>
  <c r="N1863"/>
  <c r="N1862"/>
  <c r="N1861"/>
  <c r="N1860"/>
  <c r="N1859"/>
  <c r="N1858"/>
  <c r="N1857"/>
  <c r="N1856"/>
  <c r="N1855"/>
  <c r="N1854"/>
  <c r="N1853"/>
  <c r="N1852"/>
  <c r="N1851"/>
  <c r="N1850"/>
  <c r="N1849"/>
  <c r="N1848"/>
  <c r="N1847"/>
  <c r="N1846"/>
  <c r="N1845"/>
  <c r="N1844"/>
  <c r="N1843"/>
  <c r="N1842"/>
  <c r="N1841"/>
  <c r="N1840"/>
  <c r="N1839"/>
  <c r="N1838"/>
  <c r="N1837"/>
  <c r="N1836"/>
  <c r="N1835"/>
  <c r="N1834"/>
  <c r="N1833"/>
  <c r="N1832"/>
  <c r="N1831"/>
  <c r="N1830"/>
  <c r="N1829"/>
  <c r="N1828"/>
  <c r="N1827"/>
  <c r="N1826"/>
  <c r="N1825"/>
  <c r="N1824"/>
  <c r="N1823"/>
  <c r="N1822"/>
  <c r="N1821"/>
  <c r="N1820"/>
  <c r="N1819"/>
  <c r="N1818"/>
  <c r="N1817"/>
  <c r="N1816"/>
  <c r="N1815"/>
  <c r="N1814"/>
  <c r="N1813"/>
  <c r="N1812"/>
  <c r="N1811"/>
  <c r="N1810"/>
  <c r="N1809"/>
  <c r="N1808"/>
  <c r="N1807"/>
  <c r="N1806"/>
  <c r="N1805"/>
  <c r="N1804"/>
  <c r="N1803"/>
  <c r="N1802"/>
  <c r="N1801"/>
  <c r="N1800"/>
  <c r="N1799"/>
  <c r="N1798"/>
  <c r="N1797"/>
  <c r="N1796"/>
  <c r="N1795"/>
  <c r="N1794"/>
  <c r="N1793"/>
  <c r="N1792"/>
  <c r="N1791"/>
  <c r="N1790"/>
  <c r="N1789"/>
  <c r="N1788"/>
  <c r="N1787"/>
  <c r="N1786"/>
  <c r="N1785"/>
  <c r="N1784"/>
  <c r="N1783"/>
  <c r="N1782"/>
  <c r="N1781"/>
  <c r="N1780"/>
  <c r="N1779"/>
  <c r="N1778"/>
  <c r="N1777"/>
  <c r="N1776"/>
  <c r="N1775"/>
  <c r="N1774"/>
  <c r="N1773"/>
  <c r="N1772"/>
  <c r="N1771"/>
  <c r="N1770"/>
  <c r="N1769"/>
  <c r="N1768"/>
  <c r="N1767"/>
  <c r="N1766"/>
  <c r="N1765"/>
  <c r="N1764"/>
  <c r="N1763"/>
  <c r="N1762"/>
  <c r="N1761"/>
  <c r="N1760"/>
  <c r="N1759"/>
  <c r="N1758"/>
  <c r="N1757"/>
  <c r="N1756"/>
  <c r="N1755"/>
  <c r="N1754"/>
  <c r="N1753"/>
  <c r="N1752"/>
  <c r="N1751"/>
  <c r="N1750"/>
  <c r="N1749"/>
  <c r="N1748"/>
  <c r="N1747"/>
  <c r="N1746"/>
  <c r="N1745"/>
  <c r="N1744"/>
  <c r="N1743"/>
  <c r="N1742"/>
  <c r="N1741"/>
  <c r="N1740"/>
  <c r="N1739"/>
  <c r="N1738"/>
  <c r="N1737"/>
  <c r="N1736"/>
  <c r="N1735"/>
  <c r="N1734"/>
  <c r="N1733"/>
  <c r="N1732"/>
  <c r="N1731"/>
  <c r="N1730"/>
  <c r="N1729"/>
  <c r="N1728"/>
  <c r="N1727"/>
  <c r="N1726"/>
  <c r="N1725"/>
  <c r="N1724"/>
  <c r="N1723"/>
  <c r="N1722"/>
  <c r="N1721"/>
  <c r="N1720"/>
  <c r="N1719"/>
  <c r="N1718"/>
  <c r="N1717"/>
  <c r="N1716"/>
  <c r="N1715"/>
  <c r="N1714"/>
  <c r="N1713"/>
  <c r="N1712"/>
  <c r="N1711"/>
  <c r="N1710"/>
  <c r="N1709"/>
  <c r="N1708"/>
  <c r="N1707"/>
  <c r="N1706"/>
  <c r="N1705"/>
  <c r="N1704"/>
  <c r="N1703"/>
  <c r="N1702"/>
  <c r="N1701"/>
  <c r="N1700"/>
  <c r="N1699"/>
  <c r="N1698"/>
  <c r="N1697"/>
  <c r="N1696"/>
  <c r="N1695"/>
  <c r="N1694"/>
  <c r="N1693"/>
  <c r="N1692"/>
  <c r="N1691"/>
  <c r="N1690"/>
  <c r="N1689"/>
  <c r="N1688"/>
  <c r="N1687"/>
  <c r="N1686"/>
  <c r="N1685"/>
  <c r="N1684"/>
  <c r="N1683"/>
  <c r="N1682"/>
  <c r="N1681"/>
  <c r="N1680"/>
  <c r="N1679"/>
  <c r="N1678"/>
  <c r="N1677"/>
  <c r="N1676"/>
  <c r="N1675"/>
  <c r="N1674"/>
  <c r="N1673"/>
  <c r="N1672"/>
  <c r="N1671"/>
  <c r="N1670"/>
  <c r="N1669"/>
  <c r="N1668"/>
  <c r="N1667"/>
  <c r="N1666"/>
  <c r="N1665"/>
  <c r="N1664"/>
  <c r="N1663"/>
  <c r="N1662"/>
  <c r="N1661"/>
  <c r="N1660"/>
  <c r="N1659"/>
  <c r="N1658"/>
  <c r="N1657"/>
  <c r="N1656"/>
  <c r="N1655"/>
  <c r="N1654"/>
  <c r="N1653"/>
  <c r="N1652"/>
  <c r="N1651"/>
  <c r="N1650"/>
  <c r="N1649"/>
  <c r="N1648"/>
  <c r="N1647"/>
  <c r="N1646"/>
  <c r="N1645"/>
  <c r="N1644"/>
  <c r="N1643"/>
  <c r="N1642"/>
  <c r="N1641"/>
  <c r="N1640"/>
  <c r="N1639"/>
  <c r="N1638"/>
  <c r="N1637"/>
  <c r="N1636"/>
  <c r="N1635"/>
  <c r="N1634"/>
  <c r="N1633"/>
  <c r="N1632"/>
  <c r="N1631"/>
  <c r="N1630"/>
  <c r="N1629"/>
  <c r="N1628"/>
  <c r="N1627"/>
  <c r="N1626"/>
  <c r="N1625"/>
  <c r="N1624"/>
  <c r="N1623"/>
  <c r="N1622"/>
  <c r="N1621"/>
  <c r="N1620"/>
  <c r="N1619"/>
  <c r="N1618"/>
  <c r="N1617"/>
  <c r="N1616"/>
  <c r="N1615"/>
  <c r="N1614"/>
  <c r="N1613"/>
  <c r="N1612"/>
  <c r="N1611"/>
  <c r="N1610"/>
  <c r="N1609"/>
  <c r="N1608"/>
  <c r="N1607"/>
  <c r="N1606"/>
  <c r="N1605"/>
  <c r="N1604"/>
  <c r="N1603"/>
  <c r="N1602"/>
  <c r="N1601"/>
  <c r="N1600"/>
  <c r="N1599"/>
  <c r="N1598"/>
  <c r="N1597"/>
  <c r="N1596"/>
  <c r="N1595"/>
  <c r="N1594"/>
  <c r="N1593"/>
  <c r="N1592"/>
  <c r="N1591"/>
  <c r="N1590"/>
  <c r="N1589"/>
  <c r="N1588"/>
  <c r="N1587"/>
  <c r="N1586"/>
  <c r="N1585"/>
  <c r="N1584"/>
  <c r="N1583"/>
  <c r="N1582"/>
  <c r="N1581"/>
  <c r="N1580"/>
  <c r="N1579"/>
  <c r="N1578"/>
  <c r="N1577"/>
  <c r="N1576"/>
  <c r="N1575"/>
  <c r="N1574"/>
  <c r="N1573"/>
  <c r="N1572"/>
  <c r="N1571"/>
  <c r="N1570"/>
  <c r="N1569"/>
  <c r="N1568"/>
  <c r="N1567"/>
  <c r="N1566"/>
  <c r="N1565"/>
  <c r="N1564"/>
  <c r="N1563"/>
  <c r="N1562"/>
  <c r="N1561"/>
  <c r="N1560"/>
  <c r="N1559"/>
  <c r="N1558"/>
  <c r="N1557"/>
  <c r="N1556"/>
  <c r="N1555"/>
  <c r="N1554"/>
  <c r="N1553"/>
  <c r="N1552"/>
  <c r="N1551"/>
  <c r="N1550"/>
  <c r="N1549"/>
  <c r="N1548"/>
  <c r="N1547"/>
  <c r="N1546"/>
  <c r="N1545"/>
  <c r="N1544"/>
  <c r="N1543"/>
  <c r="N1542"/>
  <c r="N1541"/>
  <c r="N1540"/>
  <c r="N1539"/>
  <c r="N1538"/>
  <c r="N1537"/>
  <c r="N1536"/>
  <c r="N1535"/>
  <c r="N1534"/>
  <c r="N1533"/>
  <c r="N1532"/>
  <c r="N1531"/>
  <c r="N1530"/>
  <c r="N1529"/>
  <c r="N1528"/>
  <c r="N1527"/>
  <c r="N1526"/>
  <c r="N1525"/>
  <c r="N1524"/>
  <c r="N1523"/>
  <c r="N1522"/>
  <c r="N1521"/>
  <c r="N1520"/>
  <c r="N1519"/>
  <c r="N1518"/>
  <c r="N1517"/>
  <c r="N1516"/>
  <c r="N1515"/>
  <c r="N1514"/>
  <c r="N1513"/>
  <c r="N1512"/>
  <c r="N1511"/>
  <c r="N1510"/>
  <c r="N1509"/>
  <c r="N1508"/>
  <c r="N1507"/>
  <c r="N1506"/>
  <c r="N1505"/>
  <c r="N1504"/>
  <c r="N1503"/>
  <c r="N1502"/>
  <c r="N1501"/>
  <c r="N1500"/>
  <c r="N1499"/>
  <c r="N1498"/>
  <c r="N1497"/>
  <c r="N1496"/>
  <c r="N1495"/>
  <c r="N1494"/>
  <c r="N1493"/>
  <c r="N1492"/>
  <c r="N1491"/>
  <c r="N1490"/>
  <c r="N1489"/>
  <c r="N1488"/>
  <c r="N1487"/>
  <c r="N1486"/>
  <c r="N1485"/>
  <c r="N1484"/>
  <c r="N1483"/>
  <c r="N1482"/>
  <c r="N1481"/>
  <c r="N1480"/>
  <c r="N1479"/>
  <c r="N1478"/>
  <c r="N1477"/>
  <c r="N1476"/>
  <c r="N1475"/>
  <c r="N1474"/>
  <c r="N1473"/>
  <c r="N1472"/>
  <c r="N1471"/>
  <c r="N1470"/>
  <c r="N1469"/>
  <c r="N1468"/>
  <c r="N1467"/>
  <c r="N1466"/>
  <c r="N1465"/>
  <c r="N1464"/>
  <c r="N1463"/>
  <c r="N1462"/>
  <c r="N1461"/>
  <c r="N1460"/>
  <c r="N1459"/>
  <c r="N1458"/>
  <c r="N1457"/>
  <c r="N1456"/>
  <c r="N1455"/>
  <c r="N1454"/>
  <c r="N1453"/>
  <c r="N1452"/>
  <c r="N1451"/>
  <c r="N1450"/>
  <c r="N1449"/>
  <c r="N1448"/>
  <c r="N1447"/>
  <c r="N1446"/>
  <c r="N1445"/>
  <c r="N1444"/>
  <c r="N1443"/>
  <c r="N1442"/>
  <c r="N1441"/>
  <c r="N1440"/>
  <c r="N1439"/>
  <c r="N1438"/>
  <c r="N1437"/>
  <c r="N1436"/>
  <c r="N1435"/>
  <c r="N1434"/>
  <c r="N1433"/>
  <c r="N1432"/>
  <c r="N1431"/>
  <c r="N1430"/>
  <c r="N1429"/>
  <c r="N1428"/>
  <c r="N1427"/>
  <c r="N1426"/>
  <c r="N1425"/>
  <c r="N1424"/>
  <c r="N1423"/>
  <c r="N1422"/>
  <c r="N1421"/>
  <c r="N1420"/>
  <c r="N1419"/>
  <c r="N1418"/>
  <c r="N1417"/>
  <c r="N1416"/>
  <c r="N1415"/>
  <c r="N1414"/>
  <c r="N1413"/>
  <c r="N1412"/>
  <c r="N1411"/>
  <c r="N1410"/>
  <c r="N1409"/>
  <c r="N1408"/>
  <c r="N1407"/>
  <c r="N1406"/>
  <c r="N1405"/>
  <c r="N1404"/>
  <c r="N1403"/>
  <c r="N1402"/>
  <c r="N1401"/>
  <c r="N1400"/>
  <c r="N1399"/>
  <c r="N1398"/>
  <c r="N1397"/>
  <c r="N1396"/>
  <c r="N1395"/>
  <c r="N1394"/>
  <c r="N1393"/>
  <c r="N1392"/>
  <c r="N1391"/>
  <c r="N1390"/>
  <c r="N1389"/>
  <c r="N1388"/>
  <c r="N1387"/>
  <c r="N1386"/>
  <c r="N1385"/>
  <c r="N1384"/>
  <c r="N1383"/>
  <c r="N1382"/>
  <c r="N1381"/>
  <c r="N1380"/>
  <c r="N1379"/>
  <c r="N1378"/>
  <c r="N1377"/>
  <c r="N1376"/>
  <c r="N1375"/>
  <c r="N1374"/>
  <c r="N1373"/>
  <c r="N1372"/>
  <c r="N1371"/>
  <c r="N1370"/>
  <c r="N1369"/>
  <c r="N1368"/>
  <c r="N1367"/>
  <c r="N1366"/>
  <c r="N1365"/>
  <c r="N1364"/>
  <c r="N1363"/>
  <c r="N1362"/>
  <c r="N1361"/>
  <c r="N1360"/>
  <c r="N1359"/>
  <c r="N1358"/>
  <c r="N1357"/>
  <c r="N1356"/>
  <c r="N1355"/>
  <c r="N1354"/>
  <c r="N1353"/>
  <c r="N1352"/>
  <c r="N1351"/>
  <c r="N1350"/>
  <c r="N1349"/>
  <c r="N1348"/>
  <c r="N1347"/>
  <c r="N1346"/>
  <c r="N1345"/>
  <c r="N1344"/>
  <c r="N1343"/>
  <c r="N1342"/>
  <c r="N1341"/>
  <c r="N1340"/>
  <c r="N1339"/>
  <c r="N1338"/>
  <c r="N1337"/>
  <c r="N1336"/>
  <c r="N1335"/>
  <c r="N1334"/>
  <c r="N1333"/>
  <c r="N1332"/>
  <c r="N1331"/>
  <c r="N1330"/>
  <c r="N1329"/>
  <c r="N1328"/>
  <c r="N1327"/>
  <c r="N1326"/>
  <c r="N1325"/>
  <c r="N1324"/>
  <c r="N1323"/>
  <c r="N1322"/>
  <c r="N1321"/>
  <c r="N1320"/>
  <c r="N1319"/>
  <c r="N1318"/>
  <c r="N1317"/>
  <c r="N1316"/>
  <c r="N1315"/>
  <c r="N1314"/>
  <c r="N1313"/>
  <c r="N1312"/>
  <c r="N1311"/>
  <c r="N1310"/>
  <c r="N1309"/>
  <c r="N1308"/>
  <c r="N1307"/>
  <c r="N1306"/>
  <c r="N1305"/>
  <c r="N1304"/>
  <c r="N1303"/>
  <c r="N1302"/>
  <c r="N1301"/>
  <c r="N1300"/>
  <c r="N1299"/>
  <c r="N1298"/>
  <c r="N1297"/>
  <c r="N1296"/>
  <c r="N1295"/>
  <c r="N1294"/>
  <c r="N1293"/>
  <c r="N1292"/>
  <c r="N1291"/>
  <c r="N1290"/>
  <c r="N1289"/>
  <c r="N1288"/>
  <c r="N1287"/>
  <c r="N1286"/>
  <c r="N1285"/>
  <c r="N1284"/>
  <c r="N1283"/>
  <c r="N1282"/>
  <c r="N1281"/>
  <c r="N1280"/>
  <c r="N1279"/>
  <c r="N1278"/>
  <c r="N1277"/>
  <c r="N1276"/>
  <c r="N1275"/>
  <c r="N1274"/>
  <c r="N1273"/>
  <c r="N1272"/>
  <c r="N1271"/>
  <c r="N1270"/>
  <c r="N1269"/>
  <c r="N1268"/>
  <c r="N1267"/>
  <c r="N1266"/>
  <c r="N1265"/>
  <c r="N1264"/>
  <c r="N1263"/>
  <c r="N1262"/>
  <c r="N1261"/>
  <c r="N1260"/>
  <c r="N1259"/>
  <c r="N1258"/>
  <c r="N1257"/>
  <c r="N1256"/>
  <c r="N1255"/>
  <c r="N1254"/>
  <c r="N1253"/>
  <c r="N1252"/>
  <c r="N1251"/>
  <c r="N1250"/>
  <c r="N1249"/>
  <c r="N1248"/>
  <c r="N1247"/>
  <c r="N1246"/>
  <c r="N1245"/>
  <c r="N1244"/>
  <c r="N1243"/>
  <c r="N1242"/>
  <c r="N1241"/>
  <c r="N1240"/>
  <c r="N1239"/>
  <c r="N1238"/>
  <c r="N1237"/>
  <c r="N1236"/>
  <c r="N1235"/>
  <c r="N1234"/>
  <c r="N1233"/>
  <c r="N1232"/>
  <c r="N1231"/>
  <c r="N1230"/>
  <c r="N1229"/>
  <c r="N1228"/>
  <c r="N1227"/>
  <c r="N1226"/>
  <c r="N1225"/>
  <c r="N1224"/>
  <c r="N1223"/>
  <c r="N1222"/>
  <c r="N1221"/>
  <c r="N1220"/>
  <c r="N1219"/>
  <c r="N1218"/>
  <c r="N1217"/>
  <c r="N1216"/>
  <c r="N1215"/>
  <c r="N1214"/>
  <c r="N1213"/>
  <c r="N1212"/>
  <c r="N1211"/>
  <c r="N1210"/>
  <c r="N1209"/>
  <c r="N1208"/>
  <c r="N1207"/>
  <c r="N1206"/>
  <c r="N1205"/>
  <c r="N1204"/>
  <c r="N1203"/>
  <c r="N1202"/>
  <c r="N1201"/>
  <c r="N1200"/>
  <c r="N1199"/>
  <c r="N1198"/>
  <c r="N1197"/>
  <c r="N1196"/>
  <c r="N1195"/>
  <c r="N1194"/>
  <c r="N1193"/>
  <c r="N1192"/>
  <c r="N1191"/>
  <c r="N1190"/>
  <c r="N1189"/>
  <c r="N1188"/>
  <c r="N1187"/>
  <c r="N1186"/>
  <c r="N1185"/>
  <c r="N1184"/>
  <c r="N1183"/>
  <c r="N1182"/>
  <c r="N1181"/>
  <c r="N1180"/>
  <c r="N1179"/>
  <c r="N1178"/>
  <c r="N1177"/>
  <c r="N1176"/>
  <c r="N1175"/>
  <c r="N1174"/>
  <c r="N1173"/>
  <c r="N1172"/>
  <c r="N1171"/>
  <c r="N1170"/>
  <c r="N1169"/>
  <c r="N1168"/>
  <c r="N1167"/>
  <c r="N1166"/>
  <c r="N1165"/>
  <c r="N1164"/>
  <c r="N1163"/>
  <c r="N1162"/>
  <c r="N1161"/>
  <c r="N1160"/>
  <c r="N1159"/>
  <c r="N1158"/>
  <c r="N1157"/>
  <c r="N1156"/>
  <c r="N1155"/>
  <c r="N1154"/>
  <c r="N1153"/>
  <c r="N1152"/>
  <c r="N1151"/>
  <c r="N1150"/>
  <c r="N1149"/>
  <c r="N1148"/>
  <c r="N1147"/>
  <c r="N1146"/>
  <c r="N1145"/>
  <c r="N1144"/>
  <c r="N1143"/>
  <c r="N1142"/>
  <c r="N1141"/>
  <c r="N1140"/>
  <c r="N1139"/>
  <c r="N1138"/>
  <c r="N1137"/>
  <c r="N1136"/>
  <c r="N1135"/>
  <c r="N1134"/>
  <c r="N1133"/>
  <c r="N1132"/>
  <c r="N1131"/>
  <c r="N1130"/>
  <c r="N1129"/>
  <c r="N1128"/>
  <c r="N1127"/>
  <c r="N1126"/>
  <c r="N1125"/>
  <c r="N1124"/>
  <c r="N1123"/>
  <c r="N1122"/>
  <c r="N1121"/>
  <c r="N1120"/>
  <c r="N1119"/>
  <c r="N1118"/>
  <c r="N1117"/>
  <c r="N1116"/>
  <c r="N1115"/>
  <c r="N1114"/>
  <c r="N1113"/>
  <c r="N1112"/>
  <c r="N1111"/>
  <c r="N1110"/>
  <c r="N1109"/>
  <c r="N1108"/>
  <c r="N1107"/>
  <c r="N1106"/>
  <c r="N1105"/>
  <c r="N1104"/>
  <c r="N1103"/>
  <c r="N1102"/>
  <c r="N1101"/>
  <c r="N1100"/>
  <c r="N1099"/>
  <c r="N1098"/>
  <c r="N1097"/>
  <c r="N1096"/>
  <c r="N1095"/>
  <c r="N1094"/>
  <c r="N1093"/>
  <c r="N1092"/>
  <c r="N1091"/>
  <c r="N1090"/>
  <c r="N1089"/>
  <c r="N1088"/>
  <c r="N1087"/>
  <c r="N1086"/>
  <c r="N1085"/>
  <c r="N1084"/>
  <c r="N1083"/>
  <c r="N1082"/>
  <c r="N1081"/>
  <c r="N1080"/>
  <c r="N1079"/>
  <c r="N1078"/>
  <c r="N1077"/>
  <c r="N1076"/>
  <c r="N1075"/>
  <c r="N1074"/>
  <c r="N1073"/>
  <c r="N1072"/>
  <c r="N1071"/>
  <c r="N1070"/>
  <c r="N1069"/>
  <c r="N1068"/>
  <c r="N1067"/>
  <c r="N1066"/>
  <c r="N1065"/>
  <c r="N1064"/>
  <c r="N1063"/>
  <c r="N1062"/>
  <c r="N1061"/>
  <c r="N1060"/>
  <c r="N1059"/>
  <c r="N1058"/>
  <c r="N1057"/>
  <c r="N1056"/>
  <c r="N1055"/>
  <c r="N1054"/>
  <c r="N1053"/>
  <c r="N1052"/>
  <c r="N1051"/>
  <c r="N1050"/>
  <c r="N1049"/>
  <c r="N1048"/>
  <c r="N1047"/>
  <c r="N1046"/>
  <c r="N1045"/>
  <c r="N1044"/>
  <c r="N1043"/>
  <c r="N1042"/>
  <c r="N1041"/>
  <c r="N1040"/>
  <c r="N1039"/>
  <c r="N1038"/>
  <c r="N1037"/>
  <c r="N1036"/>
  <c r="N1035"/>
  <c r="N1034"/>
  <c r="N1033"/>
  <c r="N1032"/>
  <c r="N1031"/>
  <c r="N1030"/>
  <c r="N1029"/>
  <c r="N1028"/>
  <c r="N1027"/>
  <c r="N1026"/>
  <c r="N1025"/>
  <c r="N1024"/>
  <c r="N1023"/>
  <c r="N1022"/>
  <c r="N1021"/>
  <c r="N1020"/>
  <c r="N1019"/>
  <c r="N1018"/>
  <c r="N1017"/>
  <c r="N1016"/>
  <c r="N1015"/>
  <c r="N1014"/>
  <c r="N1013"/>
  <c r="N1012"/>
  <c r="N1011"/>
  <c r="N1010"/>
  <c r="N1009"/>
  <c r="N1008"/>
  <c r="N1007"/>
  <c r="N1006"/>
  <c r="N1005"/>
  <c r="N1004"/>
  <c r="N1003"/>
  <c r="N1002"/>
  <c r="N1001"/>
  <c r="N1000"/>
  <c r="N999"/>
  <c r="N998"/>
  <c r="N997"/>
  <c r="N996"/>
  <c r="N995"/>
  <c r="N994"/>
  <c r="N993"/>
  <c r="N992"/>
  <c r="N991"/>
  <c r="N990"/>
  <c r="N989"/>
  <c r="N988"/>
  <c r="N987"/>
  <c r="N986"/>
  <c r="N985"/>
  <c r="N984"/>
  <c r="N983"/>
  <c r="N982"/>
  <c r="N981"/>
  <c r="N980"/>
  <c r="N979"/>
  <c r="N978"/>
  <c r="N977"/>
  <c r="N976"/>
  <c r="N975"/>
  <c r="N974"/>
  <c r="N973"/>
  <c r="N972"/>
  <c r="N971"/>
  <c r="N970"/>
  <c r="N969"/>
  <c r="N968"/>
  <c r="N967"/>
  <c r="N966"/>
  <c r="N965"/>
  <c r="N964"/>
  <c r="N963"/>
  <c r="N962"/>
  <c r="N961"/>
  <c r="N960"/>
  <c r="N959"/>
  <c r="N958"/>
  <c r="N957"/>
  <c r="N956"/>
  <c r="N955"/>
  <c r="N954"/>
  <c r="N953"/>
  <c r="N952"/>
  <c r="N951"/>
  <c r="N950"/>
  <c r="N949"/>
  <c r="N948"/>
  <c r="N947"/>
  <c r="N946"/>
  <c r="N945"/>
  <c r="N944"/>
  <c r="N943"/>
  <c r="N942"/>
  <c r="N941"/>
  <c r="N940"/>
  <c r="N939"/>
  <c r="N938"/>
  <c r="N937"/>
  <c r="N936"/>
  <c r="N935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673"/>
  <c r="N672"/>
  <c r="N671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O3326"/>
  <c r="O3325"/>
  <c r="O3324"/>
  <c r="O3323"/>
  <c r="O3322"/>
  <c r="O3321"/>
  <c r="O3320"/>
  <c r="O3319"/>
  <c r="O3318"/>
  <c r="O3317"/>
  <c r="O3316"/>
  <c r="O3315"/>
  <c r="O3314"/>
  <c r="O3313"/>
  <c r="O3312"/>
  <c r="O3311"/>
  <c r="O3310"/>
  <c r="O3309"/>
  <c r="O3308"/>
  <c r="O3307"/>
  <c r="O3306"/>
  <c r="O3305"/>
  <c r="O3304"/>
  <c r="O3303"/>
  <c r="O3302"/>
  <c r="O3301"/>
  <c r="O3300"/>
  <c r="O3299"/>
  <c r="O3298"/>
  <c r="O3297"/>
  <c r="O3296"/>
  <c r="O3295"/>
  <c r="O3294"/>
  <c r="O3293"/>
  <c r="O3292"/>
  <c r="O3291"/>
  <c r="O3290"/>
  <c r="O3289"/>
  <c r="O3288"/>
  <c r="O3287"/>
  <c r="O3286"/>
  <c r="O3285"/>
  <c r="O3284"/>
  <c r="O3283"/>
  <c r="O3282"/>
  <c r="O3281"/>
  <c r="O3280"/>
  <c r="O3279"/>
  <c r="O3278"/>
  <c r="O3277"/>
  <c r="O3276"/>
  <c r="O3275"/>
  <c r="O3274"/>
  <c r="O3273"/>
  <c r="O3272"/>
  <c r="O3271"/>
  <c r="O3270"/>
  <c r="O3269"/>
  <c r="O3268"/>
  <c r="O3267"/>
  <c r="O3266"/>
  <c r="O3265"/>
  <c r="O3264"/>
  <c r="O3263"/>
  <c r="O3262"/>
  <c r="O3261"/>
  <c r="O3260"/>
  <c r="O3259"/>
  <c r="O3258"/>
  <c r="O3257"/>
  <c r="O3256"/>
  <c r="O3255"/>
  <c r="O3254"/>
  <c r="O3253"/>
  <c r="O3252"/>
  <c r="O3251"/>
  <c r="O3250"/>
  <c r="O3249"/>
  <c r="O3248"/>
  <c r="O3247"/>
  <c r="O3246"/>
  <c r="O3245"/>
  <c r="O3244"/>
  <c r="O3243"/>
  <c r="O3242"/>
  <c r="O3241"/>
  <c r="O3240"/>
  <c r="O3239"/>
  <c r="O3238"/>
  <c r="O3237"/>
  <c r="O3236"/>
  <c r="O3235"/>
  <c r="O3234"/>
  <c r="O3233"/>
  <c r="O3232"/>
  <c r="O3231"/>
  <c r="O3230"/>
  <c r="O3229"/>
  <c r="O3228"/>
  <c r="O3227"/>
  <c r="O3226"/>
  <c r="O3225"/>
  <c r="O3224"/>
  <c r="O3223"/>
  <c r="O3222"/>
  <c r="O3221"/>
  <c r="O3220"/>
  <c r="O3219"/>
  <c r="O3218"/>
  <c r="O3217"/>
  <c r="O3216"/>
  <c r="O3215"/>
  <c r="O3214"/>
  <c r="O3213"/>
  <c r="O3212"/>
  <c r="O3211"/>
  <c r="O3210"/>
  <c r="O3209"/>
  <c r="O3208"/>
  <c r="O3207"/>
  <c r="O3206"/>
  <c r="O3205"/>
  <c r="O3204"/>
  <c r="O3203"/>
  <c r="O3202"/>
  <c r="O3201"/>
  <c r="O3200"/>
  <c r="O3199"/>
  <c r="O3198"/>
  <c r="O3197"/>
  <c r="O3196"/>
  <c r="O3195"/>
  <c r="O3194"/>
  <c r="O3193"/>
  <c r="O3192"/>
  <c r="O3191"/>
  <c r="O3190"/>
  <c r="O3189"/>
  <c r="O3188"/>
  <c r="O3187"/>
  <c r="O3186"/>
  <c r="O3185"/>
  <c r="O3184"/>
  <c r="O3183"/>
  <c r="O3182"/>
  <c r="O3181"/>
  <c r="O3180"/>
  <c r="O3179"/>
  <c r="O3178"/>
  <c r="O3177"/>
  <c r="O3176"/>
  <c r="O3175"/>
  <c r="O3174"/>
  <c r="O3173"/>
  <c r="O3172"/>
  <c r="O3171"/>
  <c r="O3170"/>
  <c r="O3169"/>
  <c r="O3168"/>
  <c r="O3167"/>
  <c r="O3166"/>
  <c r="O3165"/>
  <c r="O3164"/>
  <c r="O3163"/>
  <c r="O3162"/>
  <c r="O3161"/>
  <c r="O3160"/>
  <c r="O3159"/>
  <c r="O3158"/>
  <c r="O3157"/>
  <c r="O3156"/>
  <c r="O3155"/>
  <c r="O3154"/>
  <c r="O3153"/>
  <c r="O3152"/>
  <c r="O3151"/>
  <c r="O3150"/>
  <c r="O3149"/>
  <c r="O3148"/>
  <c r="O3147"/>
  <c r="O3146"/>
  <c r="O3145"/>
  <c r="O3144"/>
  <c r="O3143"/>
  <c r="O3142"/>
  <c r="O3141"/>
  <c r="O3140"/>
  <c r="O3139"/>
  <c r="O3138"/>
  <c r="O3137"/>
  <c r="O3136"/>
  <c r="O3135"/>
  <c r="O3134"/>
  <c r="O3133"/>
  <c r="O3132"/>
  <c r="O3131"/>
  <c r="O3130"/>
  <c r="O3129"/>
  <c r="O3128"/>
  <c r="O3127"/>
  <c r="O3126"/>
  <c r="O3125"/>
  <c r="O3124"/>
  <c r="O3123"/>
  <c r="O3122"/>
  <c r="O3121"/>
  <c r="O3120"/>
  <c r="O3119"/>
  <c r="O3118"/>
  <c r="O3117"/>
  <c r="O3116"/>
  <c r="O3115"/>
  <c r="O3114"/>
  <c r="O3113"/>
  <c r="O3112"/>
  <c r="O3111"/>
  <c r="O3110"/>
  <c r="O3109"/>
  <c r="O3108"/>
  <c r="O3107"/>
  <c r="O3106"/>
  <c r="O3105"/>
  <c r="O3104"/>
  <c r="O3103"/>
  <c r="O3102"/>
  <c r="O3101"/>
  <c r="O3100"/>
  <c r="O3099"/>
  <c r="O3098"/>
  <c r="O3097"/>
  <c r="O3096"/>
  <c r="O3095"/>
  <c r="O3094"/>
  <c r="O3093"/>
  <c r="O3092"/>
  <c r="O3091"/>
  <c r="O3090"/>
  <c r="O3089"/>
  <c r="O3088"/>
  <c r="O3087"/>
  <c r="O3086"/>
  <c r="O3085"/>
  <c r="O3084"/>
  <c r="O3083"/>
  <c r="O3082"/>
  <c r="O3081"/>
  <c r="O3080"/>
  <c r="O3079"/>
  <c r="O3078"/>
  <c r="O3077"/>
  <c r="O3076"/>
  <c r="O3075"/>
  <c r="O3074"/>
  <c r="O3073"/>
  <c r="O3072"/>
  <c r="O3071"/>
  <c r="O3070"/>
  <c r="O3069"/>
  <c r="O3068"/>
  <c r="O3067"/>
  <c r="O3066"/>
  <c r="O3065"/>
  <c r="O3064"/>
  <c r="O3063"/>
  <c r="O3062"/>
  <c r="O3061"/>
  <c r="O3060"/>
  <c r="O3059"/>
  <c r="O3058"/>
  <c r="O3057"/>
  <c r="O3056"/>
  <c r="O3055"/>
  <c r="O3054"/>
  <c r="O3053"/>
  <c r="O3052"/>
  <c r="O3051"/>
  <c r="O3050"/>
  <c r="O3049"/>
  <c r="O3048"/>
  <c r="O3047"/>
  <c r="O3046"/>
  <c r="O3045"/>
  <c r="O3044"/>
  <c r="O3043"/>
  <c r="O3042"/>
  <c r="O3041"/>
  <c r="O3040"/>
  <c r="O3039"/>
  <c r="O3038"/>
  <c r="O3037"/>
  <c r="O3036"/>
  <c r="O3035"/>
  <c r="O3034"/>
  <c r="O3033"/>
  <c r="O3032"/>
  <c r="O3031"/>
  <c r="O3030"/>
  <c r="O3029"/>
  <c r="O3028"/>
  <c r="O3027"/>
  <c r="O3026"/>
  <c r="O3025"/>
  <c r="O3024"/>
  <c r="O3023"/>
  <c r="O3022"/>
  <c r="O3021"/>
  <c r="O3020"/>
  <c r="O3019"/>
  <c r="O3018"/>
  <c r="O3017"/>
  <c r="O3016"/>
  <c r="O3015"/>
  <c r="O3014"/>
  <c r="O3013"/>
  <c r="O3012"/>
  <c r="O3011"/>
  <c r="O3010"/>
  <c r="O3009"/>
  <c r="O3008"/>
  <c r="O3007"/>
  <c r="O3006"/>
  <c r="O3005"/>
  <c r="O3004"/>
  <c r="O3003"/>
  <c r="O3002"/>
  <c r="O3001"/>
  <c r="O3000"/>
  <c r="O2999"/>
  <c r="O2998"/>
  <c r="O2997"/>
  <c r="O2996"/>
  <c r="O2995"/>
  <c r="O2994"/>
  <c r="O2993"/>
  <c r="O2992"/>
  <c r="O2991"/>
  <c r="O2990"/>
  <c r="O2989"/>
  <c r="O2988"/>
  <c r="O2987"/>
  <c r="O2986"/>
  <c r="O2985"/>
  <c r="O2984"/>
  <c r="O2983"/>
  <c r="O2982"/>
  <c r="O2981"/>
  <c r="O2980"/>
  <c r="O2979"/>
  <c r="O2978"/>
  <c r="O2977"/>
  <c r="O2976"/>
  <c r="O2975"/>
  <c r="O2974"/>
  <c r="O2973"/>
  <c r="O2972"/>
  <c r="O2971"/>
  <c r="O2970"/>
  <c r="O2969"/>
  <c r="O2968"/>
  <c r="O2967"/>
  <c r="O2966"/>
  <c r="O2965"/>
  <c r="O2964"/>
  <c r="O2963"/>
  <c r="O2962"/>
  <c r="O2961"/>
  <c r="O2960"/>
  <c r="O2959"/>
  <c r="O2958"/>
  <c r="O2957"/>
  <c r="O2956"/>
  <c r="O2955"/>
  <c r="O2954"/>
  <c r="O2953"/>
  <c r="O2952"/>
  <c r="O2951"/>
  <c r="O2950"/>
  <c r="O2949"/>
  <c r="O2948"/>
  <c r="O2947"/>
  <c r="O2946"/>
  <c r="O2945"/>
  <c r="O2944"/>
  <c r="O2943"/>
  <c r="O2942"/>
  <c r="O2941"/>
  <c r="O2940"/>
  <c r="O2939"/>
  <c r="O2938"/>
  <c r="O2937"/>
  <c r="O2936"/>
  <c r="O2935"/>
  <c r="O2934"/>
  <c r="O2933"/>
  <c r="O2932"/>
  <c r="O2931"/>
  <c r="O2930"/>
  <c r="O2929"/>
  <c r="O2928"/>
  <c r="O2927"/>
  <c r="O2926"/>
  <c r="O2925"/>
  <c r="O2924"/>
  <c r="O2923"/>
  <c r="O2922"/>
  <c r="O2921"/>
  <c r="O2920"/>
  <c r="O2919"/>
  <c r="O2918"/>
  <c r="O2917"/>
  <c r="O2916"/>
  <c r="O2915"/>
  <c r="O2914"/>
  <c r="O2913"/>
  <c r="O2912"/>
  <c r="O2911"/>
  <c r="O2910"/>
  <c r="O2909"/>
  <c r="O2908"/>
  <c r="O2907"/>
  <c r="O2906"/>
  <c r="O2905"/>
  <c r="O2904"/>
  <c r="O2903"/>
  <c r="O2902"/>
  <c r="O2901"/>
  <c r="O2900"/>
  <c r="O2899"/>
  <c r="O2898"/>
  <c r="O2897"/>
  <c r="O2896"/>
  <c r="O2895"/>
  <c r="O2894"/>
  <c r="O2893"/>
  <c r="O2892"/>
  <c r="O2891"/>
  <c r="O2890"/>
  <c r="O2889"/>
  <c r="O2888"/>
  <c r="O2887"/>
  <c r="O2886"/>
  <c r="O2885"/>
  <c r="O2884"/>
  <c r="O2883"/>
  <c r="O2882"/>
  <c r="O2881"/>
  <c r="O2880"/>
  <c r="O2879"/>
  <c r="O2878"/>
  <c r="O2877"/>
  <c r="O2876"/>
  <c r="O2875"/>
  <c r="O2874"/>
  <c r="O2873"/>
  <c r="O2872"/>
  <c r="O2871"/>
  <c r="O2870"/>
  <c r="O2869"/>
  <c r="O2868"/>
  <c r="O2867"/>
  <c r="O2866"/>
  <c r="O2865"/>
  <c r="O2864"/>
  <c r="O2863"/>
  <c r="O2862"/>
  <c r="O2861"/>
  <c r="O2860"/>
  <c r="O2859"/>
  <c r="O2858"/>
  <c r="O2857"/>
  <c r="O2856"/>
  <c r="O2855"/>
  <c r="O2854"/>
  <c r="O2853"/>
  <c r="O2852"/>
  <c r="O2851"/>
  <c r="O2850"/>
  <c r="O2849"/>
  <c r="O2848"/>
  <c r="O2847"/>
  <c r="O2846"/>
  <c r="O2845"/>
  <c r="O2844"/>
  <c r="O2843"/>
  <c r="O2842"/>
  <c r="O2841"/>
  <c r="O2840"/>
  <c r="O2839"/>
  <c r="O2838"/>
  <c r="O2837"/>
  <c r="O2836"/>
  <c r="O2835"/>
  <c r="O2834"/>
  <c r="O2833"/>
  <c r="O2832"/>
  <c r="O2831"/>
  <c r="O2830"/>
  <c r="O2829"/>
  <c r="O2828"/>
  <c r="O2827"/>
  <c r="O2826"/>
  <c r="O2825"/>
  <c r="O2824"/>
  <c r="O2823"/>
  <c r="O2822"/>
  <c r="O2821"/>
  <c r="O2820"/>
  <c r="O2819"/>
  <c r="O2818"/>
  <c r="O2817"/>
  <c r="O2816"/>
  <c r="O2815"/>
  <c r="O2814"/>
  <c r="O2813"/>
  <c r="O2812"/>
  <c r="O2811"/>
  <c r="O2810"/>
  <c r="O2809"/>
  <c r="O2808"/>
  <c r="O2807"/>
  <c r="O2806"/>
  <c r="O2805"/>
  <c r="O2804"/>
  <c r="O2803"/>
  <c r="O2802"/>
  <c r="O2801"/>
  <c r="O2800"/>
  <c r="O2799"/>
  <c r="O2798"/>
  <c r="O2797"/>
  <c r="O2796"/>
  <c r="O2795"/>
  <c r="O2794"/>
  <c r="O2793"/>
  <c r="O2792"/>
  <c r="O2791"/>
  <c r="O2790"/>
  <c r="O2789"/>
  <c r="O2788"/>
  <c r="O2787"/>
  <c r="O2786"/>
  <c r="O2785"/>
  <c r="O2784"/>
  <c r="O2783"/>
  <c r="O2782"/>
  <c r="O2781"/>
  <c r="O2780"/>
  <c r="O2779"/>
  <c r="O2778"/>
  <c r="O2777"/>
  <c r="O2776"/>
  <c r="O2775"/>
  <c r="O2774"/>
  <c r="O2773"/>
  <c r="O2772"/>
  <c r="O2771"/>
  <c r="O2770"/>
  <c r="O2769"/>
  <c r="O2768"/>
  <c r="O2767"/>
  <c r="O2766"/>
  <c r="O2765"/>
  <c r="O2764"/>
  <c r="O2763"/>
  <c r="O2762"/>
  <c r="O2761"/>
  <c r="O2760"/>
  <c r="O2759"/>
  <c r="O2758"/>
  <c r="O2757"/>
  <c r="O2756"/>
  <c r="O2755"/>
  <c r="O2754"/>
  <c r="O2753"/>
  <c r="O2752"/>
  <c r="O2751"/>
  <c r="O2750"/>
  <c r="O2749"/>
  <c r="O2748"/>
  <c r="O2747"/>
  <c r="O2746"/>
  <c r="O2745"/>
  <c r="O2744"/>
  <c r="O2743"/>
  <c r="O2742"/>
  <c r="O2741"/>
  <c r="O2740"/>
  <c r="O2739"/>
  <c r="O2738"/>
  <c r="O2737"/>
  <c r="O2736"/>
  <c r="O2735"/>
  <c r="O2734"/>
  <c r="O2733"/>
  <c r="O2732"/>
  <c r="O2731"/>
  <c r="O2730"/>
  <c r="O2729"/>
  <c r="O2728"/>
  <c r="O2727"/>
  <c r="O2726"/>
  <c r="O2725"/>
  <c r="O2724"/>
  <c r="O2723"/>
  <c r="O2722"/>
  <c r="O2721"/>
  <c r="O2720"/>
  <c r="O2719"/>
  <c r="O2718"/>
  <c r="O2717"/>
  <c r="O2716"/>
  <c r="O2715"/>
  <c r="O2714"/>
  <c r="O2713"/>
  <c r="O2712"/>
  <c r="O2711"/>
  <c r="O2710"/>
  <c r="O2709"/>
  <c r="O2708"/>
  <c r="O2707"/>
  <c r="O2706"/>
  <c r="O2705"/>
  <c r="O2704"/>
  <c r="O2703"/>
  <c r="O2702"/>
  <c r="O2701"/>
  <c r="O2700"/>
  <c r="O2699"/>
  <c r="O2698"/>
  <c r="O2697"/>
  <c r="O2696"/>
  <c r="O2695"/>
  <c r="O2694"/>
  <c r="O2693"/>
  <c r="O2692"/>
  <c r="O2691"/>
  <c r="O2690"/>
  <c r="O2689"/>
  <c r="O2688"/>
  <c r="O2687"/>
  <c r="O2686"/>
  <c r="O2685"/>
  <c r="O2684"/>
  <c r="O2683"/>
  <c r="O2682"/>
  <c r="O2681"/>
  <c r="O2680"/>
  <c r="O2679"/>
  <c r="O2678"/>
  <c r="O2677"/>
  <c r="O2676"/>
  <c r="O2675"/>
  <c r="O2674"/>
  <c r="O2673"/>
  <c r="O2672"/>
  <c r="O2671"/>
  <c r="O2670"/>
  <c r="O2669"/>
  <c r="O2668"/>
  <c r="O2667"/>
  <c r="O2666"/>
  <c r="O2665"/>
  <c r="O2664"/>
  <c r="O2663"/>
  <c r="O2662"/>
  <c r="O2661"/>
  <c r="O2660"/>
  <c r="O2659"/>
  <c r="O2658"/>
  <c r="O2657"/>
  <c r="O2656"/>
  <c r="O2655"/>
  <c r="O2654"/>
  <c r="O2653"/>
  <c r="O2652"/>
  <c r="O2651"/>
  <c r="O2650"/>
  <c r="O2649"/>
  <c r="O2648"/>
  <c r="O2647"/>
  <c r="O2646"/>
  <c r="O2645"/>
  <c r="O2644"/>
  <c r="O2643"/>
  <c r="O2642"/>
  <c r="O2641"/>
  <c r="O2640"/>
  <c r="O2639"/>
  <c r="O2638"/>
  <c r="O2637"/>
  <c r="O2636"/>
  <c r="O2635"/>
  <c r="O2634"/>
  <c r="O2633"/>
  <c r="O2632"/>
  <c r="O2631"/>
  <c r="O2630"/>
  <c r="O2629"/>
  <c r="O2628"/>
  <c r="O2627"/>
  <c r="O2626"/>
  <c r="O2625"/>
  <c r="O2624"/>
  <c r="O2623"/>
  <c r="O2622"/>
  <c r="O2621"/>
  <c r="O2620"/>
  <c r="O2619"/>
  <c r="O2618"/>
  <c r="O2617"/>
  <c r="O2616"/>
  <c r="O2615"/>
  <c r="O2614"/>
  <c r="O2613"/>
  <c r="O2612"/>
  <c r="O2611"/>
  <c r="O2610"/>
  <c r="O2609"/>
  <c r="O2608"/>
  <c r="O2607"/>
  <c r="O2606"/>
  <c r="O2605"/>
  <c r="O2604"/>
  <c r="O2603"/>
  <c r="O2602"/>
  <c r="O2601"/>
  <c r="O2600"/>
  <c r="O2599"/>
  <c r="O2598"/>
  <c r="O2597"/>
  <c r="O2596"/>
  <c r="O2595"/>
  <c r="O2594"/>
  <c r="O2593"/>
  <c r="O2592"/>
  <c r="O2591"/>
  <c r="O2590"/>
  <c r="O2589"/>
  <c r="O2588"/>
  <c r="O2587"/>
  <c r="O2586"/>
  <c r="O2585"/>
  <c r="O2584"/>
  <c r="O2583"/>
  <c r="O2582"/>
  <c r="O2581"/>
  <c r="O2580"/>
  <c r="O2579"/>
  <c r="O2578"/>
  <c r="O2577"/>
  <c r="O2576"/>
  <c r="O2575"/>
  <c r="O2574"/>
  <c r="O2573"/>
  <c r="O2572"/>
  <c r="O2571"/>
  <c r="O2570"/>
  <c r="O2569"/>
  <c r="O2568"/>
  <c r="O2567"/>
  <c r="O2566"/>
  <c r="O2565"/>
  <c r="O2564"/>
  <c r="O2563"/>
  <c r="O2562"/>
  <c r="O2561"/>
  <c r="O2560"/>
  <c r="O2559"/>
  <c r="O2558"/>
  <c r="O2557"/>
  <c r="O2556"/>
  <c r="O2555"/>
  <c r="O2554"/>
  <c r="O2553"/>
  <c r="O2552"/>
  <c r="O2551"/>
  <c r="O2550"/>
  <c r="O2549"/>
  <c r="O2548"/>
  <c r="O2547"/>
  <c r="O2546"/>
  <c r="O2545"/>
  <c r="O2544"/>
  <c r="O2543"/>
  <c r="O2542"/>
  <c r="O2541"/>
  <c r="O2540"/>
  <c r="O2539"/>
  <c r="O2538"/>
  <c r="O2537"/>
  <c r="O2536"/>
  <c r="O2535"/>
  <c r="O2534"/>
  <c r="O2533"/>
  <c r="O2532"/>
  <c r="O2531"/>
  <c r="O2530"/>
  <c r="O2529"/>
  <c r="O2528"/>
  <c r="O2527"/>
  <c r="O2526"/>
  <c r="O2525"/>
  <c r="O2524"/>
  <c r="O2523"/>
  <c r="O2522"/>
  <c r="O2521"/>
  <c r="O2520"/>
  <c r="O2519"/>
  <c r="O2518"/>
  <c r="O2517"/>
  <c r="O2516"/>
  <c r="O2515"/>
  <c r="O2514"/>
  <c r="O2513"/>
  <c r="O2512"/>
  <c r="O2511"/>
  <c r="O2510"/>
  <c r="O2509"/>
  <c r="O2508"/>
  <c r="O2507"/>
  <c r="O2506"/>
  <c r="O2505"/>
  <c r="O2504"/>
  <c r="O2503"/>
  <c r="O2502"/>
  <c r="O2501"/>
  <c r="O2500"/>
  <c r="O2499"/>
  <c r="O2498"/>
  <c r="O2497"/>
  <c r="O2496"/>
  <c r="O2495"/>
  <c r="O2494"/>
  <c r="O2493"/>
  <c r="O2492"/>
  <c r="O2491"/>
  <c r="O2490"/>
  <c r="O2489"/>
  <c r="O2488"/>
  <c r="O2487"/>
  <c r="O2486"/>
  <c r="O2485"/>
  <c r="O2484"/>
  <c r="O2483"/>
  <c r="O2482"/>
  <c r="O2481"/>
  <c r="O2480"/>
  <c r="O2479"/>
  <c r="O2478"/>
  <c r="O2477"/>
  <c r="O2476"/>
  <c r="O2475"/>
  <c r="O2474"/>
  <c r="O2473"/>
  <c r="O2472"/>
  <c r="O2471"/>
  <c r="O2470"/>
  <c r="O2469"/>
  <c r="O2468"/>
  <c r="O2467"/>
  <c r="O2466"/>
  <c r="O2465"/>
  <c r="O2464"/>
  <c r="O2463"/>
  <c r="O2462"/>
  <c r="O2461"/>
  <c r="O2460"/>
  <c r="O2459"/>
  <c r="O2458"/>
  <c r="O2457"/>
  <c r="O2456"/>
  <c r="O2455"/>
  <c r="O2454"/>
  <c r="O2453"/>
  <c r="O2452"/>
  <c r="O2451"/>
  <c r="O2450"/>
  <c r="O2449"/>
  <c r="O2448"/>
  <c r="O2447"/>
  <c r="O2446"/>
  <c r="O2445"/>
  <c r="O2444"/>
  <c r="O2443"/>
  <c r="O2442"/>
  <c r="O2441"/>
  <c r="O2440"/>
  <c r="O2439"/>
  <c r="O2438"/>
  <c r="O2437"/>
  <c r="O2436"/>
  <c r="O2435"/>
  <c r="O2434"/>
  <c r="O2433"/>
  <c r="O2432"/>
  <c r="O2431"/>
  <c r="O2430"/>
  <c r="O2429"/>
  <c r="O2428"/>
  <c r="O2427"/>
  <c r="O2426"/>
  <c r="O2425"/>
  <c r="O2424"/>
  <c r="O2423"/>
  <c r="O2422"/>
  <c r="O2421"/>
  <c r="O2420"/>
  <c r="O2419"/>
  <c r="O2418"/>
  <c r="O2417"/>
  <c r="O2416"/>
  <c r="O2415"/>
  <c r="O2414"/>
  <c r="O2413"/>
  <c r="O2412"/>
  <c r="O2411"/>
  <c r="O2410"/>
  <c r="O2409"/>
  <c r="O2408"/>
  <c r="O2407"/>
  <c r="O2406"/>
  <c r="O2405"/>
  <c r="O2404"/>
  <c r="O2403"/>
  <c r="O2402"/>
  <c r="O2401"/>
  <c r="O2400"/>
  <c r="O2399"/>
  <c r="O2398"/>
  <c r="O2397"/>
  <c r="O2396"/>
  <c r="O2395"/>
  <c r="O2394"/>
  <c r="O2393"/>
  <c r="O2392"/>
  <c r="O2391"/>
  <c r="O2390"/>
  <c r="O2389"/>
  <c r="O2388"/>
  <c r="O2387"/>
  <c r="O2386"/>
  <c r="O2385"/>
  <c r="O2384"/>
  <c r="O2383"/>
  <c r="O2382"/>
  <c r="O2381"/>
  <c r="O2380"/>
  <c r="O2379"/>
  <c r="O2378"/>
  <c r="O2377"/>
  <c r="O2376"/>
  <c r="O2375"/>
  <c r="O2374"/>
  <c r="O2373"/>
  <c r="O2372"/>
  <c r="O2371"/>
  <c r="O2370"/>
  <c r="O2369"/>
  <c r="O2368"/>
  <c r="O2367"/>
  <c r="O2366"/>
  <c r="O2365"/>
  <c r="O2364"/>
  <c r="O2363"/>
  <c r="O2362"/>
  <c r="O2361"/>
  <c r="O2360"/>
  <c r="O2359"/>
  <c r="O2358"/>
  <c r="O2357"/>
  <c r="O2356"/>
  <c r="O2355"/>
  <c r="O2354"/>
  <c r="O2353"/>
  <c r="O2352"/>
  <c r="O2351"/>
  <c r="O2350"/>
  <c r="O2349"/>
  <c r="O2348"/>
  <c r="O2347"/>
  <c r="O2346"/>
  <c r="O2345"/>
  <c r="O2344"/>
  <c r="O2343"/>
  <c r="O2342"/>
  <c r="O2341"/>
  <c r="O2340"/>
  <c r="O2339"/>
  <c r="O2338"/>
  <c r="O2337"/>
  <c r="O2336"/>
  <c r="O2335"/>
  <c r="O2334"/>
  <c r="O2333"/>
  <c r="O2332"/>
  <c r="O2331"/>
  <c r="O2330"/>
  <c r="O2329"/>
  <c r="O2328"/>
  <c r="O2327"/>
  <c r="O2326"/>
  <c r="O2325"/>
  <c r="O2324"/>
  <c r="O2323"/>
  <c r="O2322"/>
  <c r="O2321"/>
  <c r="O2320"/>
  <c r="O2319"/>
  <c r="O2318"/>
  <c r="O2317"/>
  <c r="O2316"/>
  <c r="O2315"/>
  <c r="O2314"/>
  <c r="O2313"/>
  <c r="O2312"/>
  <c r="O2311"/>
  <c r="O2310"/>
  <c r="O2309"/>
  <c r="O2308"/>
  <c r="O2307"/>
  <c r="O2306"/>
  <c r="O2305"/>
  <c r="O2304"/>
  <c r="O2303"/>
  <c r="O2302"/>
  <c r="O2301"/>
  <c r="O2300"/>
  <c r="O2299"/>
  <c r="O2298"/>
  <c r="O2297"/>
  <c r="O2296"/>
  <c r="O2295"/>
  <c r="O2294"/>
  <c r="O2293"/>
  <c r="O2292"/>
  <c r="O2291"/>
  <c r="O2290"/>
  <c r="O2289"/>
  <c r="O2288"/>
  <c r="O2287"/>
  <c r="O2286"/>
  <c r="O2285"/>
  <c r="O2284"/>
  <c r="O2283"/>
  <c r="O2282"/>
  <c r="O2281"/>
  <c r="O2280"/>
  <c r="O2279"/>
  <c r="O2278"/>
  <c r="O2277"/>
  <c r="O2276"/>
  <c r="O2275"/>
  <c r="O2274"/>
  <c r="O2273"/>
  <c r="O2272"/>
  <c r="O2271"/>
  <c r="O2270"/>
  <c r="O2269"/>
  <c r="O2268"/>
  <c r="O2267"/>
  <c r="O2266"/>
  <c r="O2265"/>
  <c r="O2264"/>
  <c r="O2263"/>
  <c r="O2262"/>
  <c r="O2261"/>
  <c r="O2260"/>
  <c r="O2259"/>
  <c r="O2258"/>
  <c r="O2257"/>
  <c r="O2256"/>
  <c r="O2255"/>
  <c r="O2254"/>
  <c r="O2253"/>
  <c r="O2252"/>
  <c r="O2251"/>
  <c r="O2250"/>
  <c r="O2249"/>
  <c r="O2248"/>
  <c r="O2247"/>
  <c r="O2246"/>
  <c r="O2245"/>
  <c r="O2244"/>
  <c r="O2243"/>
  <c r="O2242"/>
  <c r="O2241"/>
  <c r="O2240"/>
  <c r="O2239"/>
  <c r="O2238"/>
  <c r="O2237"/>
  <c r="O2236"/>
  <c r="O2235"/>
  <c r="O2234"/>
  <c r="O2233"/>
  <c r="O2232"/>
  <c r="O2231"/>
  <c r="O2230"/>
  <c r="O2229"/>
  <c r="O2228"/>
  <c r="O2227"/>
  <c r="O2226"/>
  <c r="O2225"/>
  <c r="O2224"/>
  <c r="O2223"/>
  <c r="O2222"/>
  <c r="O2221"/>
  <c r="O2220"/>
  <c r="O2219"/>
  <c r="O2218"/>
  <c r="O2217"/>
  <c r="O2216"/>
  <c r="O2215"/>
  <c r="O2214"/>
  <c r="O2213"/>
  <c r="O2212"/>
  <c r="O2211"/>
  <c r="O2210"/>
  <c r="O2209"/>
  <c r="O2208"/>
  <c r="O2207"/>
  <c r="O2206"/>
  <c r="O2205"/>
  <c r="O2204"/>
  <c r="O2203"/>
  <c r="O2202"/>
  <c r="O2201"/>
  <c r="O2200"/>
  <c r="O2199"/>
  <c r="O2198"/>
  <c r="O2197"/>
  <c r="O2196"/>
  <c r="O2195"/>
  <c r="O2194"/>
  <c r="O2193"/>
  <c r="O2192"/>
  <c r="O2191"/>
  <c r="O2190"/>
  <c r="O2189"/>
  <c r="O2188"/>
  <c r="O2187"/>
  <c r="O2186"/>
  <c r="O2185"/>
  <c r="O2184"/>
  <c r="O2183"/>
  <c r="O2182"/>
  <c r="O2181"/>
  <c r="O2180"/>
  <c r="O2179"/>
  <c r="O2178"/>
  <c r="O2177"/>
  <c r="O2176"/>
  <c r="O2175"/>
  <c r="O2174"/>
  <c r="O2173"/>
  <c r="O2172"/>
  <c r="O2171"/>
  <c r="O2170"/>
  <c r="O2169"/>
  <c r="O2168"/>
  <c r="O2167"/>
  <c r="O2166"/>
  <c r="O2165"/>
  <c r="O2164"/>
  <c r="O2163"/>
  <c r="O2162"/>
  <c r="O2161"/>
  <c r="O2160"/>
  <c r="O2159"/>
  <c r="O2158"/>
  <c r="O2157"/>
  <c r="O2156"/>
  <c r="O2155"/>
  <c r="O2154"/>
  <c r="O2153"/>
  <c r="O2152"/>
  <c r="O2151"/>
  <c r="O2150"/>
  <c r="O2149"/>
  <c r="O2148"/>
  <c r="O2147"/>
  <c r="O2146"/>
  <c r="O2145"/>
  <c r="O2144"/>
  <c r="O2143"/>
  <c r="O2142"/>
  <c r="O2141"/>
  <c r="O2140"/>
  <c r="O2139"/>
  <c r="O2138"/>
  <c r="O2137"/>
  <c r="O2136"/>
  <c r="O2135"/>
  <c r="O2134"/>
  <c r="O2133"/>
  <c r="O2132"/>
  <c r="O2131"/>
  <c r="O2130"/>
  <c r="O2129"/>
  <c r="O2128"/>
  <c r="O2127"/>
  <c r="O2126"/>
  <c r="O2125"/>
  <c r="O2124"/>
  <c r="O2123"/>
  <c r="O2122"/>
  <c r="O2121"/>
  <c r="O2120"/>
  <c r="O2119"/>
  <c r="O2118"/>
  <c r="O2117"/>
  <c r="O2116"/>
  <c r="O2115"/>
  <c r="O2114"/>
  <c r="O2113"/>
  <c r="O2112"/>
  <c r="O2111"/>
  <c r="O2110"/>
  <c r="O2109"/>
  <c r="O2108"/>
  <c r="O2107"/>
  <c r="O2106"/>
  <c r="O2105"/>
  <c r="O2104"/>
  <c r="O2103"/>
  <c r="O2102"/>
  <c r="O2101"/>
  <c r="O2100"/>
  <c r="O2099"/>
  <c r="O2098"/>
  <c r="O2097"/>
  <c r="O2096"/>
  <c r="O2095"/>
  <c r="O2094"/>
  <c r="O2093"/>
  <c r="O2092"/>
  <c r="O2091"/>
  <c r="O2090"/>
  <c r="O2089"/>
  <c r="O2088"/>
  <c r="O2087"/>
  <c r="O2086"/>
  <c r="O2085"/>
  <c r="O2084"/>
  <c r="O2083"/>
  <c r="O2082"/>
  <c r="O2081"/>
  <c r="O2080"/>
  <c r="O2079"/>
  <c r="O2078"/>
  <c r="O2077"/>
  <c r="O2076"/>
  <c r="O2075"/>
  <c r="O2074"/>
  <c r="O2073"/>
  <c r="O2072"/>
  <c r="O2071"/>
  <c r="O2070"/>
  <c r="O2069"/>
  <c r="O2068"/>
  <c r="O2067"/>
  <c r="O2066"/>
  <c r="O2065"/>
  <c r="O2064"/>
  <c r="O2063"/>
  <c r="O2062"/>
  <c r="O2061"/>
  <c r="O2060"/>
  <c r="O2059"/>
  <c r="O2058"/>
  <c r="O2057"/>
  <c r="O2056"/>
  <c r="O2055"/>
  <c r="O2054"/>
  <c r="O2053"/>
  <c r="O2052"/>
  <c r="O2051"/>
  <c r="O2050"/>
  <c r="O2049"/>
  <c r="O2048"/>
  <c r="O2047"/>
  <c r="O2046"/>
  <c r="O2045"/>
  <c r="O2044"/>
  <c r="O2043"/>
  <c r="O2042"/>
  <c r="O2041"/>
  <c r="O2040"/>
  <c r="O2039"/>
  <c r="O2038"/>
  <c r="O2037"/>
  <c r="O2036"/>
  <c r="O2035"/>
  <c r="O2034"/>
  <c r="O2033"/>
  <c r="O2032"/>
  <c r="O2031"/>
  <c r="O2030"/>
  <c r="O2029"/>
  <c r="O2028"/>
  <c r="O2027"/>
  <c r="O2026"/>
  <c r="O2025"/>
  <c r="O2024"/>
  <c r="O2023"/>
  <c r="O2022"/>
  <c r="O2021"/>
  <c r="O2020"/>
  <c r="O2019"/>
  <c r="O2018"/>
  <c r="O2017"/>
  <c r="O2016"/>
  <c r="O2015"/>
  <c r="O2014"/>
  <c r="O2013"/>
  <c r="O2012"/>
  <c r="O2011"/>
  <c r="O2010"/>
  <c r="O2009"/>
  <c r="O2008"/>
  <c r="O2007"/>
  <c r="O2006"/>
  <c r="O2005"/>
  <c r="O2004"/>
  <c r="O2003"/>
  <c r="O2002"/>
  <c r="O2001"/>
  <c r="O2000"/>
  <c r="O1999"/>
  <c r="O1998"/>
  <c r="O1997"/>
  <c r="O1996"/>
  <c r="O1995"/>
  <c r="O1994"/>
  <c r="O1993"/>
  <c r="O1992"/>
  <c r="O1991"/>
  <c r="O1990"/>
  <c r="O1989"/>
  <c r="O1988"/>
  <c r="O1987"/>
  <c r="O1986"/>
  <c r="O1985"/>
  <c r="O1984"/>
  <c r="O1983"/>
  <c r="O1982"/>
  <c r="O1981"/>
  <c r="O1980"/>
  <c r="O1979"/>
  <c r="O1978"/>
  <c r="O1977"/>
  <c r="O1976"/>
  <c r="O1975"/>
  <c r="O1974"/>
  <c r="O1973"/>
  <c r="O1972"/>
  <c r="O1971"/>
  <c r="O1970"/>
  <c r="O1969"/>
  <c r="O1968"/>
  <c r="O1967"/>
  <c r="O1966"/>
  <c r="O1965"/>
  <c r="O1964"/>
  <c r="O1963"/>
  <c r="O1962"/>
  <c r="O1961"/>
  <c r="O1960"/>
  <c r="O1959"/>
  <c r="O1958"/>
  <c r="O1957"/>
  <c r="O1956"/>
  <c r="O1955"/>
  <c r="O1954"/>
  <c r="O1953"/>
  <c r="O1952"/>
  <c r="O1951"/>
  <c r="O1950"/>
  <c r="O1949"/>
  <c r="O1948"/>
  <c r="O1947"/>
  <c r="O1946"/>
  <c r="O1945"/>
  <c r="O1944"/>
  <c r="O1943"/>
  <c r="O1942"/>
  <c r="O1941"/>
  <c r="O1940"/>
  <c r="O1939"/>
  <c r="O1938"/>
  <c r="O1937"/>
  <c r="O1936"/>
  <c r="O1935"/>
  <c r="O1934"/>
  <c r="O1933"/>
  <c r="O1932"/>
  <c r="O1931"/>
  <c r="O1930"/>
  <c r="O1929"/>
  <c r="O1928"/>
  <c r="O1927"/>
  <c r="O1926"/>
  <c r="O1925"/>
  <c r="O1924"/>
  <c r="O1923"/>
  <c r="O1922"/>
  <c r="O1921"/>
  <c r="O1920"/>
  <c r="O1919"/>
  <c r="O1918"/>
  <c r="O1917"/>
  <c r="O1916"/>
  <c r="O1915"/>
  <c r="O1914"/>
  <c r="O1913"/>
  <c r="O1912"/>
  <c r="O1911"/>
  <c r="O1910"/>
  <c r="O1909"/>
  <c r="O1908"/>
  <c r="O1907"/>
  <c r="O1906"/>
  <c r="O1905"/>
  <c r="O1904"/>
  <c r="O1903"/>
  <c r="O1902"/>
  <c r="O1901"/>
  <c r="O1900"/>
  <c r="O1899"/>
  <c r="O1898"/>
  <c r="O1897"/>
  <c r="O1896"/>
  <c r="O1895"/>
  <c r="O1894"/>
  <c r="O1893"/>
  <c r="O1892"/>
  <c r="O1891"/>
  <c r="O1890"/>
  <c r="O1889"/>
  <c r="O1888"/>
  <c r="O1887"/>
  <c r="O1886"/>
  <c r="O1885"/>
  <c r="O1884"/>
  <c r="O1883"/>
  <c r="O1882"/>
  <c r="O1881"/>
  <c r="O1880"/>
  <c r="O1879"/>
  <c r="O1878"/>
  <c r="O1877"/>
  <c r="O1876"/>
  <c r="O1875"/>
  <c r="O1874"/>
  <c r="O1873"/>
  <c r="O1872"/>
  <c r="O1871"/>
  <c r="O1870"/>
  <c r="O1869"/>
  <c r="O1868"/>
  <c r="O1867"/>
  <c r="O1866"/>
  <c r="O1865"/>
  <c r="O1864"/>
  <c r="O1863"/>
  <c r="O1862"/>
  <c r="O1861"/>
  <c r="O1860"/>
  <c r="O1859"/>
  <c r="O1858"/>
  <c r="O1857"/>
  <c r="O1856"/>
  <c r="O1855"/>
  <c r="O1854"/>
  <c r="O1853"/>
  <c r="O1852"/>
  <c r="O1851"/>
  <c r="O1850"/>
  <c r="O1849"/>
  <c r="O1848"/>
  <c r="O1847"/>
  <c r="O1846"/>
  <c r="O1845"/>
  <c r="O1844"/>
  <c r="O1843"/>
  <c r="O1842"/>
  <c r="O1841"/>
  <c r="O1840"/>
  <c r="O1839"/>
  <c r="O1838"/>
  <c r="O1837"/>
  <c r="O1836"/>
  <c r="O1835"/>
  <c r="O1834"/>
  <c r="O1833"/>
  <c r="O1832"/>
  <c r="O1831"/>
  <c r="O1830"/>
  <c r="O1829"/>
  <c r="O1828"/>
  <c r="O1827"/>
  <c r="O1826"/>
  <c r="O1825"/>
  <c r="O1824"/>
  <c r="O1823"/>
  <c r="O1822"/>
  <c r="O1821"/>
  <c r="O1820"/>
  <c r="O1819"/>
  <c r="O1818"/>
  <c r="O1817"/>
  <c r="O1816"/>
  <c r="O1815"/>
  <c r="O1814"/>
  <c r="O1813"/>
  <c r="O1812"/>
  <c r="O1811"/>
  <c r="O1810"/>
  <c r="O1809"/>
  <c r="O1808"/>
  <c r="O1807"/>
  <c r="O1806"/>
  <c r="O1805"/>
  <c r="O1804"/>
  <c r="O1803"/>
  <c r="O1802"/>
  <c r="O1801"/>
  <c r="O1800"/>
  <c r="O1799"/>
  <c r="O1798"/>
  <c r="O1797"/>
  <c r="O1796"/>
  <c r="O1795"/>
  <c r="O1794"/>
  <c r="O1793"/>
  <c r="O1792"/>
  <c r="O1791"/>
  <c r="O1790"/>
  <c r="O1789"/>
  <c r="O1788"/>
  <c r="O1787"/>
  <c r="O1786"/>
  <c r="O1785"/>
  <c r="O1784"/>
  <c r="O1783"/>
  <c r="O1782"/>
  <c r="O1781"/>
  <c r="O1780"/>
  <c r="O1779"/>
  <c r="O1778"/>
  <c r="O1777"/>
  <c r="O1776"/>
  <c r="O1775"/>
  <c r="O1774"/>
  <c r="O1773"/>
  <c r="O1772"/>
  <c r="O1771"/>
  <c r="O1770"/>
  <c r="O1769"/>
  <c r="O1768"/>
  <c r="O1767"/>
  <c r="O1766"/>
  <c r="O1765"/>
  <c r="O1764"/>
  <c r="O1763"/>
  <c r="O1762"/>
  <c r="O1761"/>
  <c r="O1760"/>
  <c r="O1759"/>
  <c r="O1758"/>
  <c r="O1757"/>
  <c r="O1756"/>
  <c r="O1755"/>
  <c r="O1754"/>
  <c r="O1753"/>
  <c r="O1752"/>
  <c r="O1751"/>
  <c r="O1750"/>
  <c r="O1749"/>
  <c r="O1748"/>
  <c r="O1747"/>
  <c r="O1746"/>
  <c r="O1745"/>
  <c r="O1744"/>
  <c r="O1743"/>
  <c r="O1742"/>
  <c r="O1741"/>
  <c r="O1740"/>
  <c r="O1739"/>
  <c r="O1738"/>
  <c r="O1737"/>
  <c r="O1736"/>
  <c r="O1735"/>
  <c r="O1734"/>
  <c r="O1733"/>
  <c r="O1732"/>
  <c r="O1731"/>
  <c r="O1730"/>
  <c r="O1729"/>
  <c r="O1728"/>
  <c r="O1727"/>
  <c r="O1726"/>
  <c r="O1725"/>
  <c r="O1724"/>
  <c r="O1723"/>
  <c r="O1722"/>
  <c r="O1721"/>
  <c r="O1720"/>
  <c r="O1719"/>
  <c r="O1718"/>
  <c r="O1717"/>
  <c r="O1716"/>
  <c r="O1715"/>
  <c r="O1714"/>
  <c r="O1713"/>
  <c r="O1712"/>
  <c r="O1711"/>
  <c r="O1710"/>
  <c r="O1709"/>
  <c r="O1708"/>
  <c r="O1707"/>
  <c r="O1706"/>
  <c r="O1705"/>
  <c r="O1704"/>
  <c r="O1703"/>
  <c r="O1702"/>
  <c r="O1701"/>
  <c r="O1700"/>
  <c r="O1699"/>
  <c r="O1698"/>
  <c r="O1697"/>
  <c r="O1696"/>
  <c r="O1695"/>
  <c r="O1694"/>
  <c r="O1693"/>
  <c r="O1692"/>
  <c r="O1691"/>
  <c r="O1690"/>
  <c r="O1689"/>
  <c r="O1688"/>
  <c r="O1687"/>
  <c r="O1686"/>
  <c r="O1685"/>
  <c r="O1684"/>
  <c r="O1683"/>
  <c r="O1682"/>
  <c r="O1681"/>
  <c r="O1680"/>
  <c r="O1679"/>
  <c r="O1678"/>
  <c r="O1677"/>
  <c r="O1676"/>
  <c r="O1675"/>
  <c r="O1674"/>
  <c r="O1673"/>
  <c r="O1672"/>
  <c r="O1671"/>
  <c r="O1670"/>
  <c r="O1669"/>
  <c r="O1668"/>
  <c r="O1667"/>
  <c r="O1666"/>
  <c r="O1665"/>
  <c r="O1664"/>
  <c r="O1663"/>
  <c r="O1662"/>
  <c r="O1661"/>
  <c r="O1660"/>
  <c r="O1659"/>
  <c r="O1658"/>
  <c r="O1657"/>
  <c r="O1656"/>
  <c r="O1655"/>
  <c r="O1654"/>
  <c r="O1653"/>
  <c r="O1652"/>
  <c r="O1651"/>
  <c r="O1650"/>
  <c r="O1649"/>
  <c r="O1648"/>
  <c r="O1647"/>
  <c r="O1646"/>
  <c r="O1645"/>
  <c r="O1644"/>
  <c r="O1643"/>
  <c r="O1642"/>
  <c r="O1641"/>
  <c r="O1640"/>
  <c r="O1639"/>
  <c r="O1638"/>
  <c r="O1637"/>
  <c r="O1636"/>
  <c r="O1635"/>
  <c r="O1634"/>
  <c r="O1633"/>
  <c r="O1632"/>
  <c r="O1631"/>
  <c r="O1630"/>
  <c r="O1629"/>
  <c r="O1628"/>
  <c r="O1627"/>
  <c r="O1626"/>
  <c r="O1625"/>
  <c r="O1624"/>
  <c r="O1623"/>
  <c r="O1622"/>
  <c r="O1621"/>
  <c r="O1620"/>
  <c r="O1619"/>
  <c r="O1618"/>
  <c r="O1617"/>
  <c r="O1616"/>
  <c r="O1615"/>
  <c r="O1614"/>
  <c r="O1613"/>
  <c r="O1612"/>
  <c r="O1611"/>
  <c r="O1610"/>
  <c r="O1609"/>
  <c r="O1608"/>
  <c r="O1607"/>
  <c r="O1606"/>
  <c r="O1605"/>
  <c r="O1604"/>
  <c r="O1603"/>
  <c r="O1602"/>
  <c r="O1601"/>
  <c r="O1600"/>
  <c r="O1599"/>
  <c r="O1598"/>
  <c r="O1597"/>
  <c r="O1596"/>
  <c r="O1595"/>
  <c r="O1594"/>
  <c r="O1593"/>
  <c r="O1592"/>
  <c r="O1591"/>
  <c r="O1590"/>
  <c r="O1589"/>
  <c r="O1588"/>
  <c r="O1587"/>
  <c r="O1586"/>
  <c r="O1585"/>
  <c r="O1584"/>
  <c r="O1583"/>
  <c r="O1582"/>
  <c r="O1581"/>
  <c r="O1580"/>
  <c r="O1579"/>
  <c r="O1578"/>
  <c r="O1577"/>
  <c r="O1576"/>
  <c r="O1575"/>
  <c r="O1574"/>
  <c r="O1573"/>
  <c r="O1572"/>
  <c r="O1571"/>
  <c r="O1570"/>
  <c r="O1569"/>
  <c r="O1568"/>
  <c r="O1567"/>
  <c r="O1566"/>
  <c r="O1565"/>
  <c r="O1564"/>
  <c r="O1563"/>
  <c r="O1562"/>
  <c r="O1561"/>
  <c r="O1560"/>
  <c r="O1559"/>
  <c r="O1558"/>
  <c r="O1557"/>
  <c r="O1556"/>
  <c r="O1555"/>
  <c r="O1554"/>
  <c r="O1553"/>
  <c r="O1552"/>
  <c r="O1551"/>
  <c r="O1550"/>
  <c r="O1549"/>
  <c r="O1548"/>
  <c r="O1547"/>
  <c r="O1546"/>
  <c r="O1545"/>
  <c r="O1544"/>
  <c r="O1543"/>
  <c r="O1542"/>
  <c r="O1541"/>
  <c r="O1540"/>
  <c r="O1539"/>
  <c r="O1538"/>
  <c r="O1537"/>
  <c r="O1536"/>
  <c r="O1535"/>
  <c r="O1534"/>
  <c r="O1533"/>
  <c r="O1532"/>
  <c r="O1531"/>
  <c r="O1530"/>
  <c r="O1529"/>
  <c r="O1528"/>
  <c r="O1527"/>
  <c r="O1526"/>
  <c r="O1525"/>
  <c r="O1524"/>
  <c r="O1523"/>
  <c r="O1522"/>
  <c r="O1521"/>
  <c r="O1520"/>
  <c r="O1519"/>
  <c r="O1518"/>
  <c r="O1517"/>
  <c r="O1516"/>
  <c r="O1515"/>
  <c r="O1514"/>
  <c r="O1513"/>
  <c r="O1512"/>
  <c r="O1511"/>
  <c r="O1510"/>
  <c r="O1509"/>
  <c r="O1508"/>
  <c r="O1507"/>
  <c r="O1506"/>
  <c r="O1505"/>
  <c r="O1504"/>
  <c r="O1503"/>
  <c r="O1502"/>
  <c r="O1501"/>
  <c r="O1500"/>
  <c r="O1499"/>
  <c r="O1498"/>
  <c r="O1497"/>
  <c r="O1496"/>
  <c r="O1495"/>
  <c r="O1494"/>
  <c r="O1493"/>
  <c r="O1492"/>
  <c r="O1491"/>
  <c r="O1490"/>
  <c r="O1489"/>
  <c r="O1488"/>
  <c r="O1487"/>
  <c r="O1486"/>
  <c r="O1485"/>
  <c r="O1484"/>
  <c r="O1483"/>
  <c r="O1482"/>
  <c r="O1481"/>
  <c r="O1480"/>
  <c r="O1479"/>
  <c r="O1478"/>
  <c r="O1477"/>
  <c r="O1476"/>
  <c r="O1475"/>
  <c r="O1474"/>
  <c r="O1473"/>
  <c r="O1472"/>
  <c r="O1471"/>
  <c r="O1470"/>
  <c r="O1469"/>
  <c r="O1468"/>
  <c r="O1467"/>
  <c r="O1466"/>
  <c r="O1465"/>
  <c r="O1464"/>
  <c r="O1463"/>
  <c r="O1462"/>
  <c r="O1461"/>
  <c r="O1460"/>
  <c r="O1459"/>
  <c r="O1458"/>
  <c r="O1457"/>
  <c r="O1456"/>
  <c r="O1455"/>
  <c r="O1454"/>
  <c r="O1453"/>
  <c r="O1452"/>
  <c r="O1451"/>
  <c r="O1450"/>
  <c r="O1449"/>
  <c r="O1448"/>
  <c r="O1447"/>
  <c r="O1446"/>
  <c r="O1445"/>
  <c r="O1444"/>
  <c r="O1443"/>
  <c r="O1442"/>
  <c r="O1441"/>
  <c r="O1440"/>
  <c r="O1439"/>
  <c r="O1438"/>
  <c r="O1437"/>
  <c r="O1436"/>
  <c r="O1435"/>
  <c r="O1434"/>
  <c r="O1433"/>
  <c r="O1432"/>
  <c r="O1431"/>
  <c r="O1430"/>
  <c r="O1429"/>
  <c r="O1428"/>
  <c r="O1427"/>
  <c r="O1426"/>
  <c r="O1425"/>
  <c r="O1424"/>
  <c r="O1423"/>
  <c r="O1422"/>
  <c r="O1421"/>
  <c r="O1420"/>
  <c r="O1419"/>
  <c r="O1418"/>
  <c r="O1417"/>
  <c r="O1416"/>
  <c r="O1415"/>
  <c r="O1414"/>
  <c r="O1413"/>
  <c r="O1412"/>
  <c r="O1411"/>
  <c r="O1410"/>
  <c r="O1409"/>
  <c r="O1408"/>
  <c r="O1407"/>
  <c r="O1406"/>
  <c r="O1405"/>
  <c r="O1404"/>
  <c r="O1403"/>
  <c r="O1402"/>
  <c r="O1401"/>
  <c r="O1400"/>
  <c r="O1399"/>
  <c r="O1398"/>
  <c r="O1397"/>
  <c r="O1396"/>
  <c r="O1395"/>
  <c r="O1394"/>
  <c r="O1393"/>
  <c r="O1392"/>
  <c r="O1391"/>
  <c r="O1390"/>
  <c r="O1389"/>
  <c r="O1388"/>
  <c r="O1387"/>
  <c r="O1386"/>
  <c r="O1385"/>
  <c r="O1384"/>
  <c r="O1383"/>
  <c r="O1382"/>
  <c r="O1381"/>
  <c r="O1380"/>
  <c r="O1379"/>
  <c r="O1378"/>
  <c r="O1377"/>
  <c r="O1376"/>
  <c r="O1375"/>
  <c r="O1374"/>
  <c r="O1373"/>
  <c r="O1372"/>
  <c r="O1371"/>
  <c r="O1370"/>
  <c r="O1369"/>
  <c r="O1368"/>
  <c r="O1367"/>
  <c r="O1366"/>
  <c r="O1365"/>
  <c r="O1364"/>
  <c r="O1363"/>
  <c r="O1362"/>
  <c r="O1361"/>
  <c r="O1360"/>
  <c r="O1359"/>
  <c r="O1358"/>
  <c r="O1357"/>
  <c r="O1356"/>
  <c r="O1355"/>
  <c r="O1354"/>
  <c r="O1353"/>
  <c r="O1352"/>
  <c r="O1351"/>
  <c r="O1350"/>
  <c r="O1349"/>
  <c r="O1348"/>
  <c r="O1347"/>
  <c r="O1346"/>
  <c r="O1345"/>
  <c r="O1344"/>
  <c r="O1343"/>
  <c r="O1342"/>
  <c r="O1341"/>
  <c r="O1340"/>
  <c r="O1339"/>
  <c r="O1338"/>
  <c r="O1337"/>
  <c r="O1336"/>
  <c r="O1335"/>
  <c r="O1334"/>
  <c r="O1333"/>
  <c r="O1332"/>
  <c r="O1331"/>
  <c r="O1330"/>
  <c r="O1329"/>
  <c r="O1328"/>
  <c r="O1327"/>
  <c r="O1326"/>
  <c r="O1325"/>
  <c r="O1324"/>
  <c r="O1323"/>
  <c r="O1322"/>
  <c r="O1321"/>
  <c r="O1320"/>
  <c r="O1319"/>
  <c r="O1318"/>
  <c r="O1317"/>
  <c r="O1316"/>
  <c r="O1315"/>
  <c r="O1314"/>
  <c r="O1313"/>
  <c r="O1312"/>
  <c r="O1311"/>
  <c r="O1310"/>
  <c r="O1309"/>
  <c r="O1308"/>
  <c r="O1307"/>
  <c r="O1306"/>
  <c r="O1305"/>
  <c r="O1304"/>
  <c r="O1303"/>
  <c r="O1302"/>
  <c r="O1301"/>
  <c r="O1300"/>
  <c r="O1299"/>
  <c r="O1298"/>
  <c r="O1297"/>
  <c r="O1296"/>
  <c r="O1295"/>
  <c r="O1294"/>
  <c r="O1293"/>
  <c r="O1292"/>
  <c r="O1291"/>
  <c r="O1290"/>
  <c r="O1289"/>
  <c r="O1288"/>
  <c r="O1287"/>
  <c r="O1286"/>
  <c r="O1285"/>
  <c r="O1284"/>
  <c r="O1283"/>
  <c r="O1282"/>
  <c r="O1281"/>
  <c r="O1280"/>
  <c r="O1279"/>
  <c r="O1278"/>
  <c r="O1277"/>
  <c r="O1276"/>
  <c r="O1275"/>
  <c r="O1274"/>
  <c r="O1273"/>
  <c r="O1272"/>
  <c r="O1271"/>
  <c r="O1270"/>
  <c r="O1269"/>
  <c r="O1268"/>
  <c r="O1267"/>
  <c r="O1266"/>
  <c r="O1265"/>
  <c r="O1264"/>
  <c r="O1263"/>
  <c r="O1262"/>
  <c r="O1261"/>
  <c r="O1260"/>
  <c r="O1259"/>
  <c r="O1258"/>
  <c r="O1257"/>
  <c r="O1256"/>
  <c r="O1255"/>
  <c r="O1254"/>
  <c r="O1253"/>
  <c r="O1252"/>
  <c r="O1251"/>
  <c r="O1250"/>
  <c r="O1249"/>
  <c r="O1248"/>
  <c r="O1247"/>
  <c r="O1246"/>
  <c r="O1245"/>
  <c r="O1244"/>
  <c r="O1243"/>
  <c r="O1242"/>
  <c r="O1241"/>
  <c r="O1240"/>
  <c r="O1239"/>
  <c r="O1238"/>
  <c r="O1237"/>
  <c r="O1236"/>
  <c r="O1235"/>
  <c r="O1234"/>
  <c r="O1233"/>
  <c r="O1232"/>
  <c r="O1231"/>
  <c r="O1230"/>
  <c r="O1229"/>
  <c r="O1228"/>
  <c r="O1227"/>
  <c r="O1226"/>
  <c r="O1225"/>
  <c r="O1224"/>
  <c r="O1223"/>
  <c r="O1222"/>
  <c r="O1221"/>
  <c r="O1220"/>
  <c r="O1219"/>
  <c r="O1218"/>
  <c r="O1217"/>
  <c r="O1216"/>
  <c r="O1215"/>
  <c r="O1214"/>
  <c r="O1213"/>
  <c r="O1212"/>
  <c r="O1211"/>
  <c r="O1210"/>
  <c r="O1209"/>
  <c r="O1208"/>
  <c r="O1207"/>
  <c r="O1206"/>
  <c r="O1205"/>
  <c r="O1204"/>
  <c r="O1203"/>
  <c r="O1202"/>
  <c r="O1201"/>
  <c r="O1200"/>
  <c r="O1199"/>
  <c r="O1198"/>
  <c r="O1197"/>
  <c r="O1196"/>
  <c r="O1195"/>
  <c r="O1194"/>
  <c r="O1193"/>
  <c r="O1192"/>
  <c r="O1191"/>
  <c r="O1190"/>
  <c r="O1189"/>
  <c r="O1188"/>
  <c r="O1187"/>
  <c r="O1186"/>
  <c r="O1185"/>
  <c r="O1184"/>
  <c r="O1183"/>
  <c r="O1182"/>
  <c r="O1181"/>
  <c r="O1180"/>
  <c r="O1179"/>
  <c r="O1178"/>
  <c r="O1177"/>
  <c r="O1176"/>
  <c r="O1175"/>
  <c r="O1174"/>
  <c r="O1173"/>
  <c r="O1172"/>
  <c r="O1171"/>
  <c r="O1170"/>
  <c r="O1169"/>
  <c r="O1168"/>
  <c r="O1167"/>
  <c r="O1166"/>
  <c r="O1165"/>
  <c r="O1164"/>
  <c r="O1163"/>
  <c r="O1162"/>
  <c r="O1161"/>
  <c r="O1160"/>
  <c r="O1159"/>
  <c r="O1158"/>
  <c r="O1157"/>
  <c r="O1156"/>
  <c r="O1155"/>
  <c r="O1154"/>
  <c r="O1153"/>
  <c r="O1152"/>
  <c r="O1151"/>
  <c r="O1150"/>
  <c r="O1149"/>
  <c r="O1148"/>
  <c r="O1147"/>
  <c r="O1146"/>
  <c r="O1145"/>
  <c r="O1144"/>
  <c r="O1143"/>
  <c r="O1142"/>
  <c r="O1141"/>
  <c r="O1140"/>
  <c r="O1139"/>
  <c r="O1138"/>
  <c r="O1137"/>
  <c r="O1136"/>
  <c r="O1135"/>
  <c r="O1134"/>
  <c r="O1133"/>
  <c r="O1132"/>
  <c r="O1131"/>
  <c r="O1130"/>
  <c r="O1129"/>
  <c r="O1128"/>
  <c r="O1127"/>
  <c r="O1126"/>
  <c r="O1125"/>
  <c r="O1124"/>
  <c r="O1123"/>
  <c r="O1122"/>
  <c r="O1121"/>
  <c r="O1120"/>
  <c r="O1119"/>
  <c r="O1118"/>
  <c r="O1117"/>
  <c r="O1116"/>
  <c r="O1115"/>
  <c r="O1114"/>
  <c r="O1113"/>
  <c r="O1112"/>
  <c r="O1111"/>
  <c r="O1110"/>
  <c r="O1109"/>
  <c r="O1108"/>
  <c r="O1107"/>
  <c r="O1106"/>
  <c r="O1105"/>
  <c r="O1104"/>
  <c r="O1103"/>
  <c r="O1102"/>
  <c r="O1101"/>
  <c r="O1100"/>
  <c r="O1099"/>
  <c r="O1098"/>
  <c r="O1097"/>
  <c r="O1096"/>
  <c r="O1095"/>
  <c r="O1094"/>
  <c r="O1093"/>
  <c r="O1092"/>
  <c r="O1091"/>
  <c r="O1090"/>
  <c r="O1089"/>
  <c r="O1088"/>
  <c r="O1087"/>
  <c r="O1086"/>
  <c r="O1085"/>
  <c r="O1084"/>
  <c r="O1083"/>
  <c r="O1082"/>
  <c r="O1081"/>
  <c r="O1080"/>
  <c r="O1079"/>
  <c r="O1078"/>
  <c r="O1077"/>
  <c r="O1076"/>
  <c r="O1075"/>
  <c r="O1074"/>
  <c r="O1073"/>
  <c r="O1072"/>
  <c r="O1071"/>
  <c r="O1070"/>
  <c r="O1069"/>
  <c r="O1068"/>
  <c r="O1067"/>
  <c r="O1066"/>
  <c r="O1065"/>
  <c r="O1064"/>
  <c r="O1063"/>
  <c r="O1062"/>
  <c r="O1061"/>
  <c r="O1060"/>
  <c r="O1059"/>
  <c r="O1058"/>
  <c r="O1057"/>
  <c r="O1056"/>
  <c r="O1055"/>
  <c r="O1054"/>
  <c r="O1053"/>
  <c r="O1052"/>
  <c r="O1051"/>
  <c r="O1050"/>
  <c r="O1049"/>
  <c r="O1048"/>
  <c r="O1047"/>
  <c r="O1046"/>
  <c r="O1045"/>
  <c r="O1044"/>
  <c r="O1043"/>
  <c r="O1042"/>
  <c r="O1041"/>
  <c r="O1040"/>
  <c r="O1039"/>
  <c r="O1038"/>
  <c r="O1037"/>
  <c r="O1036"/>
  <c r="O1035"/>
  <c r="O1034"/>
  <c r="O1033"/>
  <c r="O1032"/>
  <c r="O1031"/>
  <c r="O1030"/>
  <c r="O1029"/>
  <c r="O1028"/>
  <c r="O1027"/>
  <c r="O1026"/>
  <c r="O1025"/>
  <c r="O1024"/>
  <c r="O1023"/>
  <c r="O1022"/>
  <c r="O1021"/>
  <c r="O1020"/>
  <c r="O1019"/>
  <c r="O1018"/>
  <c r="O1017"/>
  <c r="O1016"/>
  <c r="O1015"/>
  <c r="O1014"/>
  <c r="O1013"/>
  <c r="O1012"/>
  <c r="O1011"/>
  <c r="O1010"/>
  <c r="O1009"/>
  <c r="O1008"/>
  <c r="O1007"/>
  <c r="O1006"/>
  <c r="O1005"/>
  <c r="O1004"/>
  <c r="O1003"/>
  <c r="O1002"/>
  <c r="O1001"/>
  <c r="O1000"/>
  <c r="O999"/>
  <c r="O998"/>
  <c r="O997"/>
  <c r="O996"/>
  <c r="O995"/>
  <c r="O994"/>
  <c r="O993"/>
  <c r="O992"/>
  <c r="O991"/>
  <c r="O990"/>
  <c r="O989"/>
  <c r="O988"/>
  <c r="O987"/>
  <c r="O986"/>
  <c r="O985"/>
  <c r="O984"/>
  <c r="O983"/>
  <c r="O982"/>
  <c r="O981"/>
  <c r="O980"/>
  <c r="O979"/>
  <c r="O978"/>
  <c r="O977"/>
  <c r="O976"/>
  <c r="O975"/>
  <c r="O974"/>
  <c r="O973"/>
  <c r="O972"/>
  <c r="O971"/>
  <c r="O970"/>
  <c r="O969"/>
  <c r="O968"/>
  <c r="O967"/>
  <c r="O966"/>
  <c r="O965"/>
  <c r="O964"/>
  <c r="O963"/>
  <c r="O962"/>
  <c r="O961"/>
  <c r="O960"/>
  <c r="O959"/>
  <c r="O958"/>
  <c r="O957"/>
  <c r="O956"/>
  <c r="O955"/>
  <c r="O954"/>
  <c r="O953"/>
  <c r="O952"/>
  <c r="O951"/>
  <c r="O950"/>
  <c r="O949"/>
  <c r="O948"/>
  <c r="O947"/>
  <c r="O946"/>
  <c r="O945"/>
  <c r="O944"/>
  <c r="O943"/>
  <c r="O942"/>
  <c r="O941"/>
  <c r="O940"/>
  <c r="O939"/>
  <c r="O938"/>
  <c r="O937"/>
  <c r="O936"/>
  <c r="O935"/>
  <c r="O934"/>
  <c r="O933"/>
  <c r="O932"/>
  <c r="O931"/>
  <c r="O930"/>
  <c r="O929"/>
  <c r="O928"/>
  <c r="O927"/>
  <c r="O926"/>
  <c r="O925"/>
  <c r="O924"/>
  <c r="O923"/>
  <c r="O922"/>
  <c r="O921"/>
  <c r="O920"/>
  <c r="O919"/>
  <c r="O918"/>
  <c r="O917"/>
  <c r="O916"/>
  <c r="O915"/>
  <c r="O914"/>
  <c r="O913"/>
  <c r="O912"/>
  <c r="O911"/>
  <c r="O910"/>
  <c r="O909"/>
  <c r="O908"/>
  <c r="O907"/>
  <c r="O906"/>
  <c r="O905"/>
  <c r="O904"/>
  <c r="O903"/>
  <c r="O902"/>
  <c r="O901"/>
  <c r="O900"/>
  <c r="O899"/>
  <c r="O898"/>
  <c r="O897"/>
  <c r="O896"/>
  <c r="O895"/>
  <c r="O894"/>
  <c r="O893"/>
  <c r="O892"/>
  <c r="O891"/>
  <c r="O890"/>
  <c r="O889"/>
  <c r="O888"/>
  <c r="O887"/>
  <c r="O886"/>
  <c r="O885"/>
  <c r="O884"/>
  <c r="O883"/>
  <c r="O882"/>
  <c r="O881"/>
  <c r="O880"/>
  <c r="O879"/>
  <c r="O878"/>
  <c r="O877"/>
  <c r="O876"/>
  <c r="O875"/>
  <c r="O874"/>
  <c r="O873"/>
  <c r="O872"/>
  <c r="O871"/>
  <c r="O870"/>
  <c r="O869"/>
  <c r="O868"/>
  <c r="O867"/>
  <c r="O866"/>
  <c r="O865"/>
  <c r="O864"/>
  <c r="O863"/>
  <c r="O862"/>
  <c r="O861"/>
  <c r="O860"/>
  <c r="O859"/>
  <c r="O858"/>
  <c r="O857"/>
  <c r="O856"/>
  <c r="O855"/>
  <c r="O854"/>
  <c r="O853"/>
  <c r="O852"/>
  <c r="O851"/>
  <c r="O850"/>
  <c r="O849"/>
  <c r="O848"/>
  <c r="O847"/>
  <c r="O846"/>
  <c r="O845"/>
  <c r="O844"/>
  <c r="O843"/>
  <c r="O842"/>
  <c r="O841"/>
  <c r="O840"/>
  <c r="O839"/>
  <c r="O838"/>
  <c r="O837"/>
  <c r="O836"/>
  <c r="O835"/>
  <c r="O834"/>
  <c r="O833"/>
  <c r="O832"/>
  <c r="O831"/>
  <c r="O830"/>
  <c r="O829"/>
  <c r="O828"/>
  <c r="O827"/>
  <c r="O826"/>
  <c r="O825"/>
  <c r="O824"/>
  <c r="O823"/>
  <c r="O822"/>
  <c r="O821"/>
  <c r="O820"/>
  <c r="O819"/>
  <c r="O818"/>
  <c r="O817"/>
  <c r="O816"/>
  <c r="O815"/>
  <c r="O814"/>
  <c r="O813"/>
  <c r="O812"/>
  <c r="O811"/>
  <c r="O810"/>
  <c r="O809"/>
  <c r="O808"/>
  <c r="O807"/>
  <c r="O806"/>
  <c r="O805"/>
  <c r="O804"/>
  <c r="O803"/>
  <c r="O802"/>
  <c r="O801"/>
  <c r="O800"/>
  <c r="O799"/>
  <c r="O798"/>
  <c r="O797"/>
  <c r="O796"/>
  <c r="O795"/>
  <c r="O794"/>
  <c r="O793"/>
  <c r="O792"/>
  <c r="O791"/>
  <c r="O790"/>
  <c r="O789"/>
  <c r="O788"/>
  <c r="O787"/>
  <c r="O786"/>
  <c r="O785"/>
  <c r="O784"/>
  <c r="O783"/>
  <c r="O782"/>
  <c r="O781"/>
  <c r="O780"/>
  <c r="O779"/>
  <c r="O778"/>
  <c r="O777"/>
  <c r="O776"/>
  <c r="O775"/>
  <c r="O774"/>
  <c r="O773"/>
  <c r="O772"/>
  <c r="O771"/>
  <c r="O770"/>
  <c r="O769"/>
  <c r="O768"/>
  <c r="O767"/>
  <c r="O766"/>
  <c r="O765"/>
  <c r="O764"/>
  <c r="O763"/>
  <c r="O762"/>
  <c r="O761"/>
  <c r="O760"/>
  <c r="O759"/>
  <c r="O758"/>
  <c r="O757"/>
  <c r="O756"/>
  <c r="O755"/>
  <c r="O754"/>
  <c r="O753"/>
  <c r="O752"/>
  <c r="O751"/>
  <c r="O750"/>
  <c r="O749"/>
  <c r="O748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9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O707"/>
  <c r="O706"/>
  <c r="O705"/>
  <c r="O704"/>
  <c r="O703"/>
  <c r="O702"/>
  <c r="O701"/>
  <c r="O700"/>
  <c r="O699"/>
  <c r="O698"/>
  <c r="O697"/>
  <c r="O696"/>
  <c r="O695"/>
  <c r="O694"/>
  <c r="O693"/>
  <c r="O692"/>
  <c r="O691"/>
  <c r="O690"/>
  <c r="O689"/>
  <c r="O688"/>
  <c r="O687"/>
  <c r="O686"/>
  <c r="O685"/>
  <c r="O684"/>
  <c r="O683"/>
  <c r="O682"/>
  <c r="O681"/>
  <c r="O680"/>
  <c r="O679"/>
  <c r="O678"/>
  <c r="O677"/>
  <c r="O676"/>
  <c r="O675"/>
  <c r="O674"/>
  <c r="O673"/>
  <c r="O672"/>
  <c r="O671"/>
  <c r="O670"/>
  <c r="O669"/>
  <c r="O668"/>
  <c r="O667"/>
  <c r="O666"/>
  <c r="O665"/>
  <c r="O664"/>
  <c r="O663"/>
  <c r="O662"/>
  <c r="O661"/>
  <c r="O660"/>
  <c r="O659"/>
  <c r="O658"/>
  <c r="O657"/>
  <c r="O656"/>
  <c r="O655"/>
  <c r="O654"/>
  <c r="O653"/>
  <c r="O652"/>
  <c r="O651"/>
  <c r="O650"/>
  <c r="O649"/>
  <c r="O648"/>
  <c r="O647"/>
  <c r="O646"/>
  <c r="O645"/>
  <c r="O644"/>
  <c r="O643"/>
  <c r="O642"/>
  <c r="O641"/>
  <c r="O640"/>
  <c r="O639"/>
  <c r="O638"/>
  <c r="O637"/>
  <c r="O636"/>
  <c r="O635"/>
  <c r="O634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O616"/>
  <c r="O615"/>
  <c r="O614"/>
  <c r="O613"/>
  <c r="O612"/>
  <c r="O611"/>
  <c r="O610"/>
  <c r="O609"/>
  <c r="O608"/>
  <c r="O607"/>
  <c r="O606"/>
  <c r="O605"/>
  <c r="O604"/>
  <c r="O603"/>
  <c r="O602"/>
  <c r="O601"/>
  <c r="O600"/>
  <c r="O599"/>
  <c r="O598"/>
  <c r="O597"/>
  <c r="O596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G3" i="2"/>
  <c r="E3"/>
  <c r="G2"/>
  <c r="F15" i="1"/>
  <c r="F14"/>
  <c r="I13"/>
  <c r="I12"/>
  <c r="I11"/>
  <c r="I10"/>
  <c r="I9"/>
  <c r="I8"/>
  <c r="I7"/>
  <c r="I6"/>
  <c r="I5"/>
  <c r="I4"/>
  <c r="H6"/>
  <c r="H7" s="1"/>
  <c r="H8" s="1"/>
  <c r="H9" s="1"/>
  <c r="H10" s="1"/>
  <c r="H11" s="1"/>
  <c r="H12" s="1"/>
  <c r="H13" s="1"/>
  <c r="H5"/>
  <c r="H4"/>
  <c r="G6"/>
  <c r="G7" s="1"/>
  <c r="G8" s="1"/>
  <c r="G9" s="1"/>
  <c r="G10" s="1"/>
  <c r="G11" s="1"/>
  <c r="G12" s="1"/>
  <c r="G13" s="1"/>
  <c r="G5"/>
  <c r="G4"/>
</calcChain>
</file>

<file path=xl/connections.xml><?xml version="1.0" encoding="utf-8"?>
<connections xmlns="http://schemas.openxmlformats.org/spreadsheetml/2006/main">
  <connection id="1" name="listing so2" type="6" refreshedVersion="3" background="1" saveData="1">
    <textPr codePage="437" sourceFile="D:\SharedProjects\Projects\Retno\Docs\listing so2.txt" delimited="0">
      <textFields count="14">
        <textField/>
        <textField position="3"/>
        <textField position="12"/>
        <textField position="59"/>
        <textField position="66"/>
        <textField position="84"/>
        <textField position="104"/>
        <textField position="122"/>
        <textField position="126"/>
        <textField position="135"/>
        <textField position="149"/>
        <textField position="160"/>
        <textField position="170"/>
        <textField position="183"/>
      </textFields>
    </textPr>
  </connection>
</connections>
</file>

<file path=xl/sharedStrings.xml><?xml version="1.0" encoding="utf-8"?>
<sst xmlns="http://schemas.openxmlformats.org/spreadsheetml/2006/main" count="18161" uniqueCount="3050">
  <si>
    <t>Hari</t>
  </si>
  <si>
    <t>Sales</t>
  </si>
  <si>
    <t>Avg Sales Agus</t>
  </si>
  <si>
    <t>Avg Sales BP</t>
  </si>
  <si>
    <t>Sum Sales</t>
  </si>
  <si>
    <t>plu</t>
  </si>
  <si>
    <t>min</t>
  </si>
  <si>
    <t>cs</t>
  </si>
  <si>
    <t>lt</t>
  </si>
  <si>
    <t>avg</t>
  </si>
  <si>
    <t>so</t>
  </si>
  <si>
    <t>rop</t>
  </si>
  <si>
    <t>No.</t>
  </si>
  <si>
    <t>Product</t>
  </si>
  <si>
    <t>Brand &amp; Name</t>
  </si>
  <si>
    <t>Suppl</t>
  </si>
  <si>
    <t>Group</t>
  </si>
  <si>
    <t>Stock UOM</t>
  </si>
  <si>
    <t>Purchase UOM</t>
  </si>
  <si>
    <t>Loc</t>
  </si>
  <si>
    <t>Min Stock</t>
  </si>
  <si>
    <t>Current-Stock</t>
  </si>
  <si>
    <t>Lead-Time</t>
  </si>
  <si>
    <t>Avg Sl/Day</t>
  </si>
  <si>
    <t>SO By.Comp</t>
  </si>
  <si>
    <t>SO By.Purch</t>
  </si>
  <si>
    <t>---</t>
  </si>
  <si>
    <t>---------</t>
  </si>
  <si>
    <t>-----------------------------------------------</t>
  </si>
  <si>
    <t>-------</t>
  </si>
  <si>
    <t>------------------</t>
  </si>
  <si>
    <t>--------------------</t>
  </si>
  <si>
    <t>----</t>
  </si>
  <si>
    <t>--------------</t>
  </si>
  <si>
    <t>-----------</t>
  </si>
  <si>
    <t>----------</t>
  </si>
  <si>
    <t>-------------</t>
  </si>
  <si>
    <t>---------------------------</t>
  </si>
  <si>
    <t>ABC ALKALINE BATERAI 9 VOLT 12'S/PCS</t>
  </si>
  <si>
    <t>ABC1SL</t>
  </si>
  <si>
    <t>8 ELECTRONIC &amp; TO</t>
  </si>
  <si>
    <t>PCS PIECE</t>
  </si>
  <si>
    <t>BOX BOXES</t>
  </si>
  <si>
    <t>ABC BATERAI 9 VOLT POWER /12'S/PC</t>
  </si>
  <si>
    <t>LSN LUSIN</t>
  </si>
  <si>
    <t>ABC BATERAI R-06 SUPER POWER 24'S/PCS</t>
  </si>
  <si>
    <t>CRT KARTON</t>
  </si>
  <si>
    <t>ASSL PAYUNG 3 WARNA/PCS</t>
  </si>
  <si>
    <t>CGLG</t>
  </si>
  <si>
    <t>7 HOUSE HOLD</t>
  </si>
  <si>
    <t>ASSL PAYUNG PELANGI  12'S/PCS</t>
  </si>
  <si>
    <t>OSAKA PAYUNG MERAH, BIRU POLOS/PCS</t>
  </si>
  <si>
    <t>ASSL PAYUNG ANK  SILVER/PCS</t>
  </si>
  <si>
    <t>ASSL PAYUNG 3 SILVER/PCS</t>
  </si>
  <si>
    <t>MIYAKO MAGIC COM MCM-612/PCS</t>
  </si>
  <si>
    <t>CHYSM</t>
  </si>
  <si>
    <t>MIYAKO WATER DISPENSER WD-189H/PCS</t>
  </si>
  <si>
    <t>MIYAKO WATER DISPENSER WD-289HC/PCS</t>
  </si>
  <si>
    <t>RINNAI GAS STOVE RI-522A/PCS</t>
  </si>
  <si>
    <t>RINNAI GAS STOVE RI-511E/PCS</t>
  </si>
  <si>
    <t>MIYAKO SETRIKA LISTRIK EI-1008M/PCS</t>
  </si>
  <si>
    <t>RINNAI GAS STOVE RI-514A/PCS</t>
  </si>
  <si>
    <t>MIYAKO FAN STAND 16" 1618 KB/PCS</t>
  </si>
  <si>
    <t>LION STAR KERANJANG PASAR MIAMI B-16 3/12'S/P</t>
  </si>
  <si>
    <t>CPPS</t>
  </si>
  <si>
    <t>LION STAR KITCHEN SCALE 5 KG KS-3 12'S/PCS</t>
  </si>
  <si>
    <t>LION STAR EXCEL CONTAINER L 4 SS-4 XC/H-12 (T</t>
  </si>
  <si>
    <t>SET SET</t>
  </si>
  <si>
    <t>LION STAR JOY LAUNDRY BOX LARGE 37X34X45 LB3/</t>
  </si>
  <si>
    <t>LION STAR SAHARA DRINK JAR 8LTR D-22 12'S</t>
  </si>
  <si>
    <t>LION STAR SAHARA DRINK JAR 10 LTR D-23 12'S</t>
  </si>
  <si>
    <t>LION STAR THERMOS PANAS "AIR POT" 2.5L AP-1 1</t>
  </si>
  <si>
    <t>LION STAR SALON BOX TRANSPT FXT/FX10 6/12'S/P</t>
  </si>
  <si>
    <t>LION STAR T BRUSH HOLDER TB-2 4/12'S/PCS</t>
  </si>
  <si>
    <t>LION STAR BASKOM USA 20 BA-21 2/12'S/PCS</t>
  </si>
  <si>
    <t>LION STAR BASKOM PERSEGI NO.5 BA-19 6/12'S/PC</t>
  </si>
  <si>
    <t>LION STAR ESPANA LOW STOOL G-9 18'S/PCS</t>
  </si>
  <si>
    <t>LION STAR BANGKU BUNDAR JPG KRMK GZZ-13 2/12'</t>
  </si>
  <si>
    <t>LION STAR BANGKU SEGI MAMBO G-3 4/12'S/PCS</t>
  </si>
  <si>
    <t>LION STAR EMBER 5 GALON LUX PL-5 3/12'S/PCS</t>
  </si>
  <si>
    <t>LION STAR PRAXIS KEEPER 100 KP-6 8/12'S</t>
  </si>
  <si>
    <t>LION STAR PRAXIS KEEPER 203 KP-13 6/12'S</t>
  </si>
  <si>
    <t>LION STAR OPTIMA SHOES CABINET A-80 /SET</t>
  </si>
  <si>
    <t>LION STAR WAGON 50LT VC-15/PCS</t>
  </si>
  <si>
    <t>LION STAR HANGERHOOK OVVERTSET OF3(L)HK3 60/3</t>
  </si>
  <si>
    <t>LION STAR HANGER HOOK OVAL V SET OF5(S) HK2 6</t>
  </si>
  <si>
    <t>LION STAR HANGER HOOK SQUARE SET OF2 HK7 60/2</t>
  </si>
  <si>
    <t>LION STAR JX-19 TOOL BOX 01 24'S</t>
  </si>
  <si>
    <t>LION STAR K-21 ALPINA WATER JUG 2,1LTR  72'S</t>
  </si>
  <si>
    <t>LION STAR XC-29 AXIS CONTAINER SS-4</t>
  </si>
  <si>
    <t>LIONSTAR RICE BOX VELLA RB-11 14KG 3'S</t>
  </si>
  <si>
    <t>LION STAR PRESSA CONTAINER XL-3.SS3 PR23.6'S</t>
  </si>
  <si>
    <t>LION STAR THERMO W JUG 2,1LT K-12.2/12'S</t>
  </si>
  <si>
    <t>LION STAR INOVA CONTAINER  SS2 IN-2.4'S</t>
  </si>
  <si>
    <t>LION STAR BEAUTY MIRROR 214 MI-4.2/12'S</t>
  </si>
  <si>
    <t>LION STAR BEAUTY MIRROR MI-3.2/12'S</t>
  </si>
  <si>
    <t>MELODY MEJA RIAS FREN 80 MR PL/PCS</t>
  </si>
  <si>
    <t>GAIHMK</t>
  </si>
  <si>
    <t>5 STATIONERY</t>
  </si>
  <si>
    <t>STAR 3 RAK SEPATU KACA/PCS</t>
  </si>
  <si>
    <t>Continued to page :     2</t>
  </si>
  <si>
    <t>_x000C_PT</t>
  </si>
  <si>
    <t>. ASSALAA</t>
  </si>
  <si>
    <t>M NIAGA UTAMA-SOLO</t>
  </si>
  <si>
    <t>Purchasing</t>
  </si>
  <si>
    <t>LISTING SUGG</t>
  </si>
  <si>
    <t>ESTION ORDER</t>
  </si>
  <si>
    <t>Date : 04/04/17</t>
  </si>
  <si>
    <t>=================</t>
  </si>
  <si>
    <t>==================</t>
  </si>
  <si>
    <t>Time : 16:13:48</t>
  </si>
  <si>
    <t>D a t e : 04/04</t>
  </si>
  <si>
    <t>/2017 s/d 04/04/20</t>
  </si>
  <si>
    <t>User : BASKORO</t>
  </si>
  <si>
    <t>Mer</t>
  </si>
  <si>
    <t>chandisin</t>
  </si>
  <si>
    <t>g Group : 1 HARD LINE</t>
  </si>
  <si>
    <t>Merch. Group</t>
  </si>
  <si>
    <t>:        1 s/ 4</t>
  </si>
  <si>
    <t>Page :     2</t>
  </si>
  <si>
    <t>SO</t>
  </si>
  <si>
    <t>: 0000022352  Date : 04/04/2017</t>
  </si>
  <si>
    <t>===</t>
  </si>
  <si>
    <t>=========</t>
  </si>
  <si>
    <t>===============================================</t>
  </si>
  <si>
    <t>=======</t>
  </si>
  <si>
    <t>====================</t>
  </si>
  <si>
    <t>====</t>
  </si>
  <si>
    <t>==============</t>
  </si>
  <si>
    <t>===========</t>
  </si>
  <si>
    <t>==========</t>
  </si>
  <si>
    <t>=============</t>
  </si>
  <si>
    <t>===========================</t>
  </si>
  <si>
    <t>MELODY MEJA ALPHA MT150 GREY/PCS</t>
  </si>
  <si>
    <t>GASCOMP NEW JUMBO PACKAGE 97 GC-02/12'S/PCS</t>
  </si>
  <si>
    <t>GASCOM</t>
  </si>
  <si>
    <t>GASCOMP DELUX SELANG CLASIC(ML3SK01B) FLEXI</t>
  </si>
  <si>
    <t>SCOTCH BRITE AB. ABS. MOP REFFIL ID 73/PCS</t>
  </si>
  <si>
    <t>IAPSS</t>
  </si>
  <si>
    <t>SCOTCH BRITE HOUSE HOLD SCRUBBER BRUSH 6'S/PC</t>
  </si>
  <si>
    <t>SCOTCH BRITE HOUSE HOLD SCRUBBER MULTI PURP 6</t>
  </si>
  <si>
    <t>SCOTCH BRITE KITCHEN SCRUBBER BRUSH  6'S/PCS</t>
  </si>
  <si>
    <t>3 M PEL KATUN KOTAK KECIL ID-681 12/PCS</t>
  </si>
  <si>
    <t>3 M SAPU NYLON KIPAS SET ID-471 12/PCS</t>
  </si>
  <si>
    <t>SCOTCH BRITE PEL STRIP HIJAU SET ID-721 12'/P</t>
  </si>
  <si>
    <t>SCOTCH BRITE PEL STRIP HIJAU REF ID-731 12/PC</t>
  </si>
  <si>
    <t>SCOTCH BRITE BATH SCRUB PAD W/HDL ID-42 24'S/</t>
  </si>
  <si>
    <t>3 M METALLIC SPIRAL BALL ID SSP 30'S/PCS</t>
  </si>
  <si>
    <t>CLEAN MATIC DUST MOP MICROFIBRE REFIL 24'S/PC</t>
  </si>
  <si>
    <t>IMMR</t>
  </si>
  <si>
    <t>GUNUNG SEWU SAPU RUMPUT 12'S/PCS</t>
  </si>
  <si>
    <t>GUNUNG SEWU ES ULTRA MICROFIBRE 201273 24/PCS</t>
  </si>
  <si>
    <t>GUNUNG SEWU LIDI TEBAH 24'S/PCS</t>
  </si>
  <si>
    <t>GUNUNG SEWU PEL JEPIT 12'S</t>
  </si>
  <si>
    <t>CLEAN MATIC DUST MOP/PCS</t>
  </si>
  <si>
    <t>CLEAN MATIC INDO MOP/PCS</t>
  </si>
  <si>
    <t>CLEAN MATIC WET MOP EXTRA LONG REFIL /PCS</t>
  </si>
  <si>
    <t>CLEAN MATIC DUST MOP REFILL/PCS</t>
  </si>
  <si>
    <t>KILAP TAPAS POLOS 12/12'S (BND 12)</t>
  </si>
  <si>
    <t>INRA1</t>
  </si>
  <si>
    <t>BND BANDED</t>
  </si>
  <si>
    <t>CARERA HELM DEO 60ML/SET</t>
  </si>
  <si>
    <t>POLYTEX SABUT STAINLESS 12/2.5 GR/PCS</t>
  </si>
  <si>
    <t>PCK PACK</t>
  </si>
  <si>
    <t>AION PLASCHAMOIS 12'S/PCS</t>
  </si>
  <si>
    <t>KAAM</t>
  </si>
  <si>
    <t>CLARIS NEXIS 17LT 1002 12'S/PCS</t>
  </si>
  <si>
    <t>KPLS</t>
  </si>
  <si>
    <t>CLARIS MIDORI SPRAYER 1LT 1001.MDR. 24'S(PCS)</t>
  </si>
  <si>
    <t>CLARIS PUKU TOYS BOX 30L-TPK 1002PNB 12/PCS</t>
  </si>
  <si>
    <t>CLARIS ENZO STEP ON DUSTBIN 30L 6/PCS</t>
  </si>
  <si>
    <t>CLARIS BASKOM ANTI PECAH 37CM 3252 1.5/18'S\P</t>
  </si>
  <si>
    <t>CLARIS NAMPAN MESH 0503 6/12'S/PCS</t>
  </si>
  <si>
    <t>KIRAMAS EMBER ANTI PECAH12 3008HTM 6/12/PCS</t>
  </si>
  <si>
    <t>KIRAMAS EMBER ANTI PECAH12 3012HTM 4/12/PCS</t>
  </si>
  <si>
    <t>CLARIS WAVE GLASS BIG 2216 72/3'S/SET</t>
  </si>
  <si>
    <t>KIRAMAS BASKOM NEW USA 28" 3328.12'S</t>
  </si>
  <si>
    <t>CLARIS TALENAN DELICA ANTI BAKTERI 2412.3/12'</t>
  </si>
  <si>
    <t>CLARIS TONG SAMPAH GEO 70.7170.3'S/PCS</t>
  </si>
  <si>
    <t>CLARIS HANGER TERRY 0159.48'S/PCS</t>
  </si>
  <si>
    <t>KIRAMAS GAYUNG AIR DELUXE B .0318. 6/12'S</t>
  </si>
  <si>
    <t>CLARIS KERANJANG SPIRO 0662.4/12'S/PCS</t>
  </si>
  <si>
    <t>KIRAMAS BOTOL SAUS &amp; KECAP 2138.8/12'S</t>
  </si>
  <si>
    <t>CLARIS CONTAINER PREVIA+RODA 1062 AR.6'S/PCS</t>
  </si>
  <si>
    <t>CLARIS TEMPAT TISSUE CORA 1081.24'S./PCS</t>
  </si>
  <si>
    <t>CLARIS BIO SENCE STORER 2924.1.5/12'S/PCS</t>
  </si>
  <si>
    <t>TANTO PANCI SUSU 16CM/PCS</t>
  </si>
  <si>
    <t>KRISSL</t>
  </si>
  <si>
    <t>TANTO PANCI SUSU 18CM/PCS</t>
  </si>
  <si>
    <t>TANTO WAJAN MIE 26CM/PCS</t>
  </si>
  <si>
    <t>TANTO WAJAN MIE 28/PCS</t>
  </si>
  <si>
    <t>Continued to page :     3</t>
  </si>
  <si>
    <t>Page :     3</t>
  </si>
  <si>
    <t>TANTO WAJAN KUPING NO 24/PCS</t>
  </si>
  <si>
    <t>TANTO WAJAN KUPING NO.34/PCS</t>
  </si>
  <si>
    <t>TANTO WAJAN KUPING/ WAJAN MIE NO 30CM/PCS</t>
  </si>
  <si>
    <t>TANTO WAJAN MIE 34CM/PCS</t>
  </si>
  <si>
    <t>TANTO WAJAN MIE/ALMUNIUM 24/PCS</t>
  </si>
  <si>
    <t>TANTO WAJAN KUPING NO 28/PCS</t>
  </si>
  <si>
    <t>TANTO WAJAN KUPING NO 32/PCS</t>
  </si>
  <si>
    <t>TANTO WAJAN MIE/KUPING NO 36/PCS</t>
  </si>
  <si>
    <t>RRC SELANG MESIN CUCI 2 M/PCS</t>
  </si>
  <si>
    <t>LMRSL</t>
  </si>
  <si>
    <t>RRC SELANG MESIN CUCI 3M/PCS</t>
  </si>
  <si>
    <t>DS RAK SUSUN 3 12/SET</t>
  </si>
  <si>
    <t>HAWAI MARCIA SEAL WARE 8005. 3250ML/12'S</t>
  </si>
  <si>
    <t>MAJ</t>
  </si>
  <si>
    <t>HAWAI MARCIA SEAL WARE 8000 12/165ML/PCS</t>
  </si>
  <si>
    <t>HAWAI MARCIA SEAL WARE 8001 12/350ML/PCS</t>
  </si>
  <si>
    <t>GREEN LEAF CETAKAN AGAR AGAR ARIEL-0953/12'S</t>
  </si>
  <si>
    <t>GREEN LEAF CETAKAN AGAR AGAR KELINCI 0970/12'</t>
  </si>
  <si>
    <t>LION STAR TISSUE DISPENSER TR-7 12/PCS</t>
  </si>
  <si>
    <t>KIRAMAS KERANJANG PAKAIAN HOLA 0125/PCS</t>
  </si>
  <si>
    <t>GREEN LEAF PENGKI CAMELIA 2918/12/PCS</t>
  </si>
  <si>
    <t>GREEN LEAF KERANJANG SAMPAH FIDO 2038/12/PCS</t>
  </si>
  <si>
    <t>GREEN LEAF TEMPAT SAMPAH GENIO 034/12/PCS</t>
  </si>
  <si>
    <t>KOMODO SEROK KLASIK STAINLESS 14CM/12'/PCS</t>
  </si>
  <si>
    <t>KOMODO NAMPAN SEGI 36CM/12'S/PCS</t>
  </si>
  <si>
    <t>KOMODO NAMPAN POLO 25CM/12'S/PCS</t>
  </si>
  <si>
    <t>KOMODO NAMPAN POLO 40CM/12'/PCS</t>
  </si>
  <si>
    <t>KOMODO SENDOK MAKAN TD/12'/LSN</t>
  </si>
  <si>
    <t>KOMODO KUALI VENUS 36CM/PCS</t>
  </si>
  <si>
    <t>KOMODO BASKOM UMUM BU-824 24CM/12'S/PCS</t>
  </si>
  <si>
    <t>KOMODO BASKOM UMUM WARNA 24CM/12'/PCS</t>
  </si>
  <si>
    <t>CLUB ALMARI B BONEKA S4/PCS</t>
  </si>
  <si>
    <t>CLUB ALMARI GANTUNG BONEKA/PCS</t>
  </si>
  <si>
    <t>KIRAMAS BOX 50 + RODA 1038 AR /PCS</t>
  </si>
  <si>
    <t>HAWAI GANTG BAJU DELUXE KECIL 1010 48\3'S\SET</t>
  </si>
  <si>
    <t>CLARIS CONTAINER NEXIS 70L+RODA 1022AR 4/PCS</t>
  </si>
  <si>
    <t>GREEN LEAF TEDY BOX 7811.6'S</t>
  </si>
  <si>
    <t>GREEN LEAF MOTION BOX 7814.6'S</t>
  </si>
  <si>
    <t>GREEN LEAF K SAMPAH INJAK 411.12'S</t>
  </si>
  <si>
    <t>GREEN LEAF NAMPAN DIAMOND 732.16/12'S</t>
  </si>
  <si>
    <t>GREEN LEAF NAMPAN DIAMOND 733.12/12'S</t>
  </si>
  <si>
    <t>GREEN LEAF Q SEVEN BOX 7804. 24'S/PCS</t>
  </si>
  <si>
    <t>GREEN LEAF Q SEVEN BOX 7806.12'S/PCS</t>
  </si>
  <si>
    <t>GREEN LEAF CONTAINER 7832 6'S/PCS</t>
  </si>
  <si>
    <t>SM SERBET MICROFIBER/12'S/PCS</t>
  </si>
  <si>
    <t>MJP2</t>
  </si>
  <si>
    <t>SM KESET HANDUK MOTIF/12'S(PCS)</t>
  </si>
  <si>
    <t>SM SERBET HANDUK GANTUNG 12'S/PCS</t>
  </si>
  <si>
    <t>SM KESET CARACTER WOLL HK/MAB/B/D 12/PCS</t>
  </si>
  <si>
    <t>SM SERBET GANTUNG BONEKA 2 HL 12/PCS</t>
  </si>
  <si>
    <t>SM CEMPAL 2'S/BND</t>
  </si>
  <si>
    <t>RRC BOTOL AIR SPORT(M)/12'S/PCS</t>
  </si>
  <si>
    <t>Continued to page :     4</t>
  </si>
  <si>
    <t>Page :     4</t>
  </si>
  <si>
    <t>SM KESET CHALMER 40X60 HS-123 12'S</t>
  </si>
  <si>
    <t>SM KESET HANDUK POLOS TIPIS 12'S/PCS</t>
  </si>
  <si>
    <t>SM KESET CHALMER 40X60 PM-1 12'S/PCS</t>
  </si>
  <si>
    <t>SM LAP PIRING 2/12'S/PCS</t>
  </si>
  <si>
    <t>VAPUR BOTOL AIR TIUP CARACTER/PCS</t>
  </si>
  <si>
    <t>MASPION RANTANG 10 CM/3 KUNCI 12'S/PCS</t>
  </si>
  <si>
    <t>MN10SL</t>
  </si>
  <si>
    <t>MASPION SS OLESIA SAUCEPAN 16CM GC 12'S/PCS</t>
  </si>
  <si>
    <t>MASPION CLOVIS SAUCEPAN 18CM GC 12'S/PCS</t>
  </si>
  <si>
    <t>VALENTINO FRY PAN 20 CM 12'S/PCS</t>
  </si>
  <si>
    <t>MN110S</t>
  </si>
  <si>
    <t>VALENTINO FRY PAN 22 CM 12'S/PCS</t>
  </si>
  <si>
    <t>CASABLANCA FRY PAN 22 CM 12'S/PCS</t>
  </si>
  <si>
    <t>MAXIM HERO WOK W/O COVER 26 CM 6'S/PCS</t>
  </si>
  <si>
    <t>MAXIM HERO WOK W/O COVER 28 CM 6'S/PCS</t>
  </si>
  <si>
    <t>MASPION MADAME CHEF FRY PAN 22CM 12'S/PCS</t>
  </si>
  <si>
    <t>MASPION MADAME CHEF FRYPAN 20 CM.12'S</t>
  </si>
  <si>
    <t>MAXIM PANCI PRESTO 24 CM 2'S/PCS</t>
  </si>
  <si>
    <t>VANDA ARTICHO PIRING SG CKG PF440-9.5 12'S/PC</t>
  </si>
  <si>
    <t>MN2SL</t>
  </si>
  <si>
    <t>VANDA PIRING MKN HKY STICH PF3907-8 12'S/PCS</t>
  </si>
  <si>
    <t>VANDA MANGKOK SALAD 2TONE B2013-6" 12'S/PCS</t>
  </si>
  <si>
    <t>VANDA ARTICHO MGK HAWAI 6" BF576 12'S/PCS</t>
  </si>
  <si>
    <t>VANDA BAKI SL 11 HKY GARDEN TF3101-11 12'S/PC</t>
  </si>
  <si>
    <t>VANDA BAKI  ITALY TF3107-12 CNY2563 12'S/PCS</t>
  </si>
  <si>
    <t>VANDA PRG CEPER 6.5" BLOOM2 PF3901 12'S/PCS</t>
  </si>
  <si>
    <t>VANDA PIRING MKN HKY STICH PF3904-9 12'S/PCS</t>
  </si>
  <si>
    <t>VANDA BAKI SL 10" TF3100 CFB2 24'S/PCS</t>
  </si>
  <si>
    <t>VANDA ARTICHO MANGKOK HAWAI BF578-8 6'S/PCS</t>
  </si>
  <si>
    <t>VANDA ARTICHOK SENDOK SUP SPF 402-2,5 48'S/PC</t>
  </si>
  <si>
    <t>VANDA ARTICHOK SENDOK SUP SPF401-2,75 24'S/PC</t>
  </si>
  <si>
    <t>VANDA ARTICHO TTP GELAS LF325-3,25 60'S/PCS</t>
  </si>
  <si>
    <t>VANDA ARTICHOKE PRG CKG OVL PF3146-12 12'S/PC</t>
  </si>
  <si>
    <t>VANDA MUG HKY SWEET CHRY CLF 327-3 12'S/PCS</t>
  </si>
  <si>
    <t>VANDA MGK HAWAI HKY SWEET CHY BF576-6 12'S/PC</t>
  </si>
  <si>
    <t>VANDA ARTICHO TTP+TTK 3.75" TLF3002 24'S/PC</t>
  </si>
  <si>
    <t>VANDA PIRING MKN HK CONCERT PF3904-9 12'S/PCS</t>
  </si>
  <si>
    <t>VANDA PIRING BABY SEGI HKY PF2526-10.5 12'S/P</t>
  </si>
  <si>
    <t>VANDA PIRING KOTAK HK CONC PF1011-5.5 12'S/PC</t>
  </si>
  <si>
    <t>VANDA PIRING BABY HK STICH PF2527-7.5 12'S/PC</t>
  </si>
  <si>
    <t>VANDA PIRING MKN HKY SWT CR PF 3904-9 12'S/PC</t>
  </si>
  <si>
    <t>VANDA MANGKOK HAWAI 2TONE BF576-6 12'S/PCS</t>
  </si>
  <si>
    <t>VANDA HK CONCERT BAKI SL-11 TF3101-11 12'S/PC</t>
  </si>
  <si>
    <t>VANDA ARTICHOKE BAKI ITALI 18" TF3104-18 6'S/</t>
  </si>
  <si>
    <t>VANDA MUG 4"+TTP CLF326-4 CNY2563 12'S/PCS</t>
  </si>
  <si>
    <t>MASPION SIKAT DEBU KECIL SET B-S-005S 48'S</t>
  </si>
  <si>
    <t>MN3SL</t>
  </si>
  <si>
    <t>MASPION BRUSH BOTTLE BB 060 48'S</t>
  </si>
  <si>
    <t>MASPION FIRST AID BOX WALL C. MK-11 KW-32 6'S</t>
  </si>
  <si>
    <t>MASPION SIKAT WC SET BT-020S 24'S</t>
  </si>
  <si>
    <t>MASPION WALL CABINET MC 4.KW-04.6'S</t>
  </si>
  <si>
    <t>MASPION TEKO ALCOR D/PRLER +TTP2.5L.12'S/PCS</t>
  </si>
  <si>
    <t>MNA10S</t>
  </si>
  <si>
    <t>MASPION TEKO ALCOR E/ANODIZING/RIGO 2.5L.12'S</t>
  </si>
  <si>
    <t>Continued to page :     5</t>
  </si>
  <si>
    <t>Page :     5</t>
  </si>
  <si>
    <t>MASPION FRYPAN 20 CM EBONIT HANDLE 12'S/PCS</t>
  </si>
  <si>
    <t>MNBLSL</t>
  </si>
  <si>
    <t>MASPION KOREAN HOT GRILL BLG-PIKH33 6'S/PCS</t>
  </si>
  <si>
    <t>MASPION WONDER WOK 30 CM 12'S/PCS</t>
  </si>
  <si>
    <t>MASPION KOMPOR LISTRIK SH-31/PCS</t>
  </si>
  <si>
    <t>MNE-SL</t>
  </si>
  <si>
    <t>MASPION KOMPOR LISTRIK S-302/PCS</t>
  </si>
  <si>
    <t>MASPION FAN DESK 12" EF-311</t>
  </si>
  <si>
    <t>MASPION BLENDER MT-1208/4'S(PCS)</t>
  </si>
  <si>
    <t>MASPION FAN DESK 10" F-252/PCS</t>
  </si>
  <si>
    <t>MASPION SETRIKA HA-110 12'S/PCS</t>
  </si>
  <si>
    <t>MASPION FAN DESK 6" F-15DA/6/PCS</t>
  </si>
  <si>
    <t>MASPION JAM DINDING 990 10'S/PCS</t>
  </si>
  <si>
    <t>MNJDSL</t>
  </si>
  <si>
    <t>MASPION JAM DINDING 168 10'S/PCS</t>
  </si>
  <si>
    <t>MASPION UTILITY BASKET A4 2/12'S/PCS</t>
  </si>
  <si>
    <t>MNPLSL</t>
  </si>
  <si>
    <t>MASPION KERANJANG JUMBO TRASH 12'S/PCS</t>
  </si>
  <si>
    <t>MASPION KERANJANG SAMPAH HATI 5/12'S/PCS</t>
  </si>
  <si>
    <t>MASPION TINY PACK ROUND 2/12'S/PCS</t>
  </si>
  <si>
    <t>MASPION TUDUNG SAJI OVAL B-TK007/PCS</t>
  </si>
  <si>
    <t>MASPION TEMPAT SAMPAH PEDAL PAIL S50-B-TD006/</t>
  </si>
  <si>
    <t>LOVINA BABY BATH B BB213 6'S/PCS</t>
  </si>
  <si>
    <t>MASPION DUST BIN DONALD BT-267 12'S</t>
  </si>
  <si>
    <t>MASPION DUST BIN 10 + COVER DELUXE 12'S</t>
  </si>
  <si>
    <t>MASPION MIRROR BIRD BM 10 24'S</t>
  </si>
  <si>
    <t>MASPION SLIMY DISH DRAINER 12'S</t>
  </si>
  <si>
    <t>MASPION SYSTEM PACK TV-33 .5/12'S</t>
  </si>
  <si>
    <t>MASPION WATER JUG BS-126.2/12'S</t>
  </si>
  <si>
    <t>MASPION WASKOM TRANSPARANT 12"BW-13TP.10/12'S</t>
  </si>
  <si>
    <t>MASPION TATAKAN SETRIKA 12'S/PCS</t>
  </si>
  <si>
    <t>MASPION RAK SEPATU SS III.6'S</t>
  </si>
  <si>
    <t>MASPION RAK SEPATU SS V.6'S</t>
  </si>
  <si>
    <t>DYNAMIC SAPU LANTAI RAMMY 1877 12'S/PCS</t>
  </si>
  <si>
    <t>MSSA</t>
  </si>
  <si>
    <t>DYNAMIC SAPU VIVI 1886 12'S/PCS</t>
  </si>
  <si>
    <t>DYNAMIC SAPU MARCELLA 1895 12'S/PCS</t>
  </si>
  <si>
    <t>DYNAMIC MICRO FIBER MOP MM350 12'S/PCS</t>
  </si>
  <si>
    <t>EVERYDAY SAPU LANTAI 1876 12'S/PCS</t>
  </si>
  <si>
    <t>DYNAMIC SAPU DORONG 2201 12'S/PCS</t>
  </si>
  <si>
    <t>EVERYDAY PENGKY PLASTIK 2006 12'S/PCS</t>
  </si>
  <si>
    <t>EVERYDAY SAPU LANTAI 1885 2W 12'S/PCS</t>
  </si>
  <si>
    <t>DINAMIC ALAT PEL CWM MD 2012 12'S/PCS</t>
  </si>
  <si>
    <t>DYNAMIC RAK HANDUK 6660 12/PCS</t>
  </si>
  <si>
    <t>DOBELI RADIATOR COOLANT RC 10 5LT/PCS</t>
  </si>
  <si>
    <t>PAGA</t>
  </si>
  <si>
    <t>DOBELI AIR AKI AA 00 625 ML 12'S/PCS</t>
  </si>
  <si>
    <t>DOBELI AIR WIFER AW 22 24/1LT/PCS</t>
  </si>
  <si>
    <t>DOBELI ENGINE CLEANER 24/1LT/PCS</t>
  </si>
  <si>
    <t>DOBELI TS 48 TIRE SHINE 24/500ML/PCS</t>
  </si>
  <si>
    <t>DOBELI SP 28 (SAME POLISH).1PCS</t>
  </si>
  <si>
    <t>DOBELI DASBOARD CLEANER DC15 250ML/BTL</t>
  </si>
  <si>
    <t>BTL BOTOL</t>
  </si>
  <si>
    <t>PARWITEX SERBET MAKAN PT 05/LSN</t>
  </si>
  <si>
    <t>PARWI</t>
  </si>
  <si>
    <t>PARWITEX SERBET PF 802 12'S/PCS</t>
  </si>
  <si>
    <t>PARWITEX SERBET PF 896 12'S/PCS</t>
  </si>
  <si>
    <t>Continued to page :     6</t>
  </si>
  <si>
    <t>Time : 16:13:49</t>
  </si>
  <si>
    <t>Page :     6</t>
  </si>
  <si>
    <t>PARWITEX SERBET SS 02710 12'S/PCS</t>
  </si>
  <si>
    <t>PARWITEX SERBET TP01 12'S/PCS</t>
  </si>
  <si>
    <t>PARWITEX SERBET MAKAN SBT PF 902 12/PCS</t>
  </si>
  <si>
    <t>PARWITEX SERBET MAKAN SBT PT 342 12/PCS</t>
  </si>
  <si>
    <t>PARWITEX SERBET CT.12'S/PCS</t>
  </si>
  <si>
    <t>PARWITEX SERBET PF 335.12'S/PCS</t>
  </si>
  <si>
    <t>PARWITEX SERBET PF 338 . 12 'S/PCS</t>
  </si>
  <si>
    <t>PARWITEX SERBET PF 3201. 12'S/PCS</t>
  </si>
  <si>
    <t>ONYX MUG+TUTUP 3105 SPZ01. 6'S/PCS</t>
  </si>
  <si>
    <t>PCL</t>
  </si>
  <si>
    <t>ONYX GELAS 380ML BHS 3336/12'S/CTN</t>
  </si>
  <si>
    <t>ONYX ASBAK SEGI EMPAT 4" SOQ04 24'S/PCS</t>
  </si>
  <si>
    <t>ONYX SQUARE MUG+CVR BCB04C MST01 340ML 12/PCS</t>
  </si>
  <si>
    <t>ONYX SEIV PIRING SEVILLA 19090S 2/12'S/PCS</t>
  </si>
  <si>
    <t>ONYX SEIV SQUARE CANISTER 1.6L ATD02F2/12'S</t>
  </si>
  <si>
    <t>ONYX WATER SCOOP SOFIA E-0004/1.45LT 12/PCS</t>
  </si>
  <si>
    <t>PCLP</t>
  </si>
  <si>
    <t>ONYX SANDWICH BOX AKA01-1100ML 12/PCS</t>
  </si>
  <si>
    <t>ONYX SANDWICH BOX AKA02 MINION 12'S/PCS</t>
  </si>
  <si>
    <t>ONYX SOAP DISP ACF09C FROSTY 360ML 24'S/PCS</t>
  </si>
  <si>
    <t>ONYX STEP TOOL BK1101 FROSTY 6'S/PCS</t>
  </si>
  <si>
    <t>ONYX SEAL WARE FROSTY 400ML ABL40 24'S/PCS</t>
  </si>
  <si>
    <t>ONYX PRESTIS BOX B1003 12'S/PCS</t>
  </si>
  <si>
    <t>ONYX CRYSTAL JUICE ACG03 350ML 12'S/PCS</t>
  </si>
  <si>
    <t>ONYX SQUARE SEALWARE MARSHA B0023 12'S/PCS</t>
  </si>
  <si>
    <t>ONYX TEMPAT SAMPAH PERSEGI D-0003 6'S\PCS</t>
  </si>
  <si>
    <t>HOKKAIDO PEL HK JUMBO CT 12'S/PCS</t>
  </si>
  <si>
    <t>RCISL</t>
  </si>
  <si>
    <t>HOKKAIDO PEL OVAL HK16CT 12'S/PCS</t>
  </si>
  <si>
    <t>FAVORITE PEL OVAL 14CM 12'S/PCS</t>
  </si>
  <si>
    <t>REFIPEL KAIN PEL M BIRU.20'S/PCS</t>
  </si>
  <si>
    <t>BAL BAL</t>
  </si>
  <si>
    <t>WIRE HANGER 303.12/10'S/PCS</t>
  </si>
  <si>
    <t>TRIS SODET STAINLES/PCS</t>
  </si>
  <si>
    <t>SAGITA</t>
  </si>
  <si>
    <t>TRIS PEL SODOK AIR/PCS</t>
  </si>
  <si>
    <t>DOLPHIN JAS HUJAN JC SCORPIO/PCS</t>
  </si>
  <si>
    <t>SB</t>
  </si>
  <si>
    <t>DOLPHIN JAS HUJAN JC THUNDER/PCS</t>
  </si>
  <si>
    <t>DOLPHIN JAS HUJAN JC VIXION 12'S/PCS</t>
  </si>
  <si>
    <t>ASSL PAYUNG PANJANG RJ16/SILVER/PCS</t>
  </si>
  <si>
    <t>DOLPHIN PONCO LGN BLUELIGHT/MAESTRO 12'S/PCS</t>
  </si>
  <si>
    <t>ASSL PAYUNG GOLF SILVER/LORENG/PCS</t>
  </si>
  <si>
    <t>ARMADA PAYUNG PANJANG PRINTING/PCS</t>
  </si>
  <si>
    <t>KAPAL LAYAR PAYUNG GOLF POLKADOT/ONDE/PCS</t>
  </si>
  <si>
    <t>DOLPHIN JAS HUJAN JC GREAT XL 12'/PCS</t>
  </si>
  <si>
    <t>DOLPHIN JC ROK ZAFIRA POLKADOT/PCS</t>
  </si>
  <si>
    <t>DOLPHIN QUEEN JAS HUJAN ROK WANITA 12'S/PCS</t>
  </si>
  <si>
    <t>FRONT LINE KURSI LIPAT HZ 2009 PLAT/PCS</t>
  </si>
  <si>
    <t>SBTLS1</t>
  </si>
  <si>
    <t>OLYMPIC KURSI SANDAR OL 101/PCS</t>
  </si>
  <si>
    <t>FRONT LINE KURSI LIPAT YZ 5002 PLAT/PCS</t>
  </si>
  <si>
    <t>FRONT LINE MEJA KOMPUTER HF 420 LS/PCS</t>
  </si>
  <si>
    <t>OLYMPIC LEMARI LAP 0110458 /16/PCS</t>
  </si>
  <si>
    <t>OLYMPIC MEJA BLJR MBB 0110524BGH/PCS</t>
  </si>
  <si>
    <t>OLYMPIC LEMARI 2PT KC LCS 013783AQH/PCS</t>
  </si>
  <si>
    <t>Continued to page :     7</t>
  </si>
  <si>
    <t>Page :     7</t>
  </si>
  <si>
    <t>OLYMPIC MEJA RIAS MR 0202 E/PCS</t>
  </si>
  <si>
    <t>OLYMPIC MEJA BELAJAR JLT 1002 ORD/PCS</t>
  </si>
  <si>
    <t>OLYMPIC LEMARI 3PT KACA LMS 013781/PCS</t>
  </si>
  <si>
    <t>OLYMPIC LEMARI PAK. 2 PNT LPS 4905M/PCS</t>
  </si>
  <si>
    <t>SJ KESET KARET LOBANG/PCS</t>
  </si>
  <si>
    <t>SD</t>
  </si>
  <si>
    <t>SJ KESET RINGMAT TEBAL/PCS</t>
  </si>
  <si>
    <t>UNIK SPONGE PENCUCI MOTOR  36'S/PCS</t>
  </si>
  <si>
    <t>SIKA</t>
  </si>
  <si>
    <t>KIT MOTOR CHAIN LUBE 12/110ML/PCS</t>
  </si>
  <si>
    <t>UNIX SPONGE 12'S</t>
  </si>
  <si>
    <t>UNIK SPONGE CAR POLISH PAD WITH HANDLE 12'S</t>
  </si>
  <si>
    <t>KIT WASH &amp; WAX POUCH 12/400ML/PCS</t>
  </si>
  <si>
    <t>PRECCIA LEMARI PAKAIAN 2 PINTU LP2G / PCS</t>
  </si>
  <si>
    <t>SL1SL</t>
  </si>
  <si>
    <t>DISTRO MOP COSBY ALAT/PCS</t>
  </si>
  <si>
    <t>DISTRO NOVA REFILL 20/PCS</t>
  </si>
  <si>
    <t>KDI KODI</t>
  </si>
  <si>
    <t>DISTRO MOP COSBY REFILL 20/PCS</t>
  </si>
  <si>
    <t>LION STAR HANGER 105.GB-11.48/3'S</t>
  </si>
  <si>
    <t>AW SARINGAN TEH KECIL 12'S/PCS</t>
  </si>
  <si>
    <t>SSOMK</t>
  </si>
  <si>
    <t>AW SARINGAN TEH BESAR 12'S/PCS</t>
  </si>
  <si>
    <t>NEO GAYUNG EMBER KECIL 12'S</t>
  </si>
  <si>
    <t>AW KURSI SANDARAN MINI/PCS</t>
  </si>
  <si>
    <t>AW BOTOL MERICA 12'S/PCS</t>
  </si>
  <si>
    <t>AW CETAKAN ES + AGAR BALL TRAY 12'S/PCS</t>
  </si>
  <si>
    <t>NEO EMBER BAYI OVAL KECIL 1PCS</t>
  </si>
  <si>
    <t>AW THERMOS BOTOL SUSU/PCS</t>
  </si>
  <si>
    <t>AW JAM DINDING DIAMOND B 3329/PCS</t>
  </si>
  <si>
    <t>AW JAM DINDING DIAMOND 232/PCS</t>
  </si>
  <si>
    <t>YARIS SPON MOBIL 12'S/PCS</t>
  </si>
  <si>
    <t>NELSON SIKAT CUCI 209 12'S</t>
  </si>
  <si>
    <t>FK AIR ACCU 500ML 50'S</t>
  </si>
  <si>
    <t>FK AIR ACCU 1000ML 25'S</t>
  </si>
  <si>
    <t>KOMET STAR TEMPAT SENDOK 12'S/PCS</t>
  </si>
  <si>
    <t>KOMET STAR BAKI TRIPOLY NO.2 12'S/PCS</t>
  </si>
  <si>
    <t>KOMET STAR BAKI TRIPOLY NO.3 12'S/PCS</t>
  </si>
  <si>
    <t>NEOPLAST TEMPAT SENDOK KLASIK  12'S/PCS</t>
  </si>
  <si>
    <t>AW TUSUK SATE PACK/PCK</t>
  </si>
  <si>
    <t>TOP GUN SPRAYER BESAR 12'S/PCS</t>
  </si>
  <si>
    <t>TOP GUN SPRAYER KECIL 12'S/PCS</t>
  </si>
  <si>
    <t>FANG YUAH TUSUK GIGI HATI 12'S/PCS</t>
  </si>
  <si>
    <t>CD CLEANER CD/VCD CLEANER 1PCS</t>
  </si>
  <si>
    <t>ROBIN JAM DINDING KALIGRAFI ARAB/PCS</t>
  </si>
  <si>
    <t>LOONEY TONES TABLE CLOCK 1700 12,S /PCS</t>
  </si>
  <si>
    <t>SMU KAKI DISPENSER BESI/PCS</t>
  </si>
  <si>
    <t>SMU KAKI GUCI BESI/PCS</t>
  </si>
  <si>
    <t>UKM KESET CENDOL KCKP5001/PCS</t>
  </si>
  <si>
    <t>UKM</t>
  </si>
  <si>
    <t>UKM KESET ULTIMAT KUKP1002 12'S/PCS</t>
  </si>
  <si>
    <t>UKM KESET KOMBINASI PRINT KKKP 4581/PCS</t>
  </si>
  <si>
    <t>UKM KESET LSP SERI/PCS</t>
  </si>
  <si>
    <t>KARDUS LEBARAN UK 300X300X300 COKLAT S/PCS</t>
  </si>
  <si>
    <t>WANGSA</t>
  </si>
  <si>
    <t>KARDUS LEBARAN UK.400X300X300 COKLAT*M/PCS</t>
  </si>
  <si>
    <t>Continued to page :     8</t>
  </si>
  <si>
    <t>Page :     8</t>
  </si>
  <si>
    <t>KARDUS LEBARAN UK.300X300X300 PUTIH*S/PCS</t>
  </si>
  <si>
    <t>KARDUS LEBARAN UK.400X300X300 PUTIH*M/PCS</t>
  </si>
  <si>
    <t>KARDUS LEBARAN UK.400X400X300 PUTIH*L/PCS</t>
  </si>
  <si>
    <t>*** End of Report ***_x001B_P</t>
  </si>
  <si>
    <t>g Group : 2 SOFT LINE</t>
  </si>
  <si>
    <t>Page :     1</t>
  </si>
  <si>
    <t>: 0000022353  Date : 04/04/2017</t>
  </si>
  <si>
    <t>TEH GELAS ORIGINAL TETRA 12/1000ML/PCS</t>
  </si>
  <si>
    <t>AA</t>
  </si>
  <si>
    <t>4 DRINKS</t>
  </si>
  <si>
    <t>TEH GELAS ORIGINAL TETRA 12/500ML/PCS</t>
  </si>
  <si>
    <t>TEH GELAS ORIGINAL TETRA 24/330ML/PCS</t>
  </si>
  <si>
    <t>LIANG CHA TEH 12/350ML/PCS</t>
  </si>
  <si>
    <t>TASK MOUTH WASH 24/250ML/PCS</t>
  </si>
  <si>
    <t>ABCM</t>
  </si>
  <si>
    <t>9 HABA &amp; TOILETRI</t>
  </si>
  <si>
    <t>FORMULA MOUTH WASH CITRUS MINT 24/250ML/PCS</t>
  </si>
  <si>
    <t>FORMULA SG T&amp;T TWIN PACK SOFT 36X2'S/PCK</t>
  </si>
  <si>
    <t>FORMULA SG ZAP HELM SOFT 72'S/PCS</t>
  </si>
  <si>
    <t>FORMULA SENSITIVE TRAVEL PACK 24'S/PCK</t>
  </si>
  <si>
    <t>AROMATIC AROMA TERAPI PEGAL/MRH 12/18ML/PCS</t>
  </si>
  <si>
    <t>FORMULA SG SILVER PROTECTOR SOFT 72'S/PCS</t>
  </si>
  <si>
    <t>YOU C 1000 LEMON 30/140ML/CRT</t>
  </si>
  <si>
    <t>ABCSL</t>
  </si>
  <si>
    <t>YOU C 1000 ORANGE 30/140ML (BND6)</t>
  </si>
  <si>
    <t>KRATINGDAENG REGULAR 50/150ML (BND10)</t>
  </si>
  <si>
    <t>FITACTIVE HEALTHY DRINK 24/330 ML/PCS</t>
  </si>
  <si>
    <t>YOU C 1000 APEL 30/140ML (BND6)</t>
  </si>
  <si>
    <t>VITAMIN WATER APRICOT 24/500ML/PCS</t>
  </si>
  <si>
    <t>VITAMIN WATER STRAWBERY 24/500ML/PCS</t>
  </si>
  <si>
    <t>VITAMIN WATER PEACH 24/500ML/PCS</t>
  </si>
  <si>
    <t>FIT ACTIVE FRUIT SALAD 24/330ML/PCS</t>
  </si>
  <si>
    <t>FIT ACTIVE GRAPE 24/330ML/PCS</t>
  </si>
  <si>
    <t>KRATINGDAENG REGULAR 50/150ML 1CRT</t>
  </si>
  <si>
    <t>MONTISS COMPACT INTERFOLD 48/200'S/PCS</t>
  </si>
  <si>
    <t>ADIOMK</t>
  </si>
  <si>
    <t>MONTISS ROSE STANDART 60/6'S/PCK</t>
  </si>
  <si>
    <t>CLEO AIR MINUM MURNI 48/250ML/CRT</t>
  </si>
  <si>
    <t>ADOSL</t>
  </si>
  <si>
    <t>CLEO AIR MINUM GL 6000ML 4/PCS</t>
  </si>
  <si>
    <t>AULIA HBL MILKY 12/600ML/PCS</t>
  </si>
  <si>
    <t>AGTI</t>
  </si>
  <si>
    <t>B FREE ROLL ON PURE PURPLE 12/50ML/PCS</t>
  </si>
  <si>
    <t>MORIS ED PARFUM EXTREME 12/100ML/PCS</t>
  </si>
  <si>
    <t>MORIS ED PARFUM AQUA 12/100ML/PCS</t>
  </si>
  <si>
    <t>MORIS ED PARFUM SEXY 12/100ML/PCS</t>
  </si>
  <si>
    <t>MORIS ED PARFUM ENERGY 12/70ML/PCS</t>
  </si>
  <si>
    <t>MORIS ED PARFUM BEAUTIFUL 12/70ML/PCS</t>
  </si>
  <si>
    <t>MORIS BODY MIST HEART 12/100ML/PCS</t>
  </si>
  <si>
    <t>MORIS BODY MIST POWER 12/100ML/PCS</t>
  </si>
  <si>
    <t>MORIS BODY MIST FLOWER 12/100ML/PCS</t>
  </si>
  <si>
    <t>MORIS ED PARFUM PURE 12/60ML/PCS</t>
  </si>
  <si>
    <t>AL MAL KOKO PANJANG/PCS</t>
  </si>
  <si>
    <t>AKDPMK</t>
  </si>
  <si>
    <t>6 GARMENT, SPORT,</t>
  </si>
  <si>
    <t>SARUNG HIBATULLAH/PCS</t>
  </si>
  <si>
    <t>KAISAN KOKO PJ PTH TLG/PCS</t>
  </si>
  <si>
    <t>ASSL SARUNG 68/PCS</t>
  </si>
  <si>
    <t>KAISAN KOKO PUTIHAN JUMBO PDK/PCS</t>
  </si>
  <si>
    <t>KAISAN SETELAN PAKISTAN/PCS</t>
  </si>
  <si>
    <t>KAISAN KOKO PUTIH JUMBO PJG/PCS</t>
  </si>
  <si>
    <t>AL FARIZI KOKO PUTIH TULANG/PCS</t>
  </si>
  <si>
    <t>ASSL SARUNG GAJAH DUDUK ASIA DP/PCS</t>
  </si>
  <si>
    <t>KAISAN KOKO KATUN KD 09/PCS</t>
  </si>
  <si>
    <t>ASSL SARUNG GD MULTI/ B&amp;W/PCS</t>
  </si>
  <si>
    <t>AL LUDFI KOKO APLIKASI 2/PCS</t>
  </si>
  <si>
    <t>Time : 16:13:50</t>
  </si>
  <si>
    <t>ASSL SARUNG ATLAS ANAK/PCS</t>
  </si>
  <si>
    <t>ASSL SARUNG 48/PCS</t>
  </si>
  <si>
    <t>ASSL SARUNG ANAK YUNIOR/PCS</t>
  </si>
  <si>
    <t>MEKAH MADINAH SAJADAH BESAR 20'S/PCS</t>
  </si>
  <si>
    <t>MEKAH MADINAH SAJADAH KECIL 20'S/PCS</t>
  </si>
  <si>
    <t>SKV SAJADAH TENUN 20'S/PCS</t>
  </si>
  <si>
    <t>VELTEKSA SAJADAH PERMADANI BESAR/PCS</t>
  </si>
  <si>
    <t>M.M SAJADAH TAMIR KECIL/PCS</t>
  </si>
  <si>
    <t>AL LUDFI KOKO APLIKASI 6/PCS</t>
  </si>
  <si>
    <t>KAISAN KOKO EDNITAS ASSORTED/PCS</t>
  </si>
  <si>
    <t>AL FARIZI KOKO ZIG ZAG/PCS</t>
  </si>
  <si>
    <t>AL FARIZI KOKO PUTIHAN/PCS</t>
  </si>
  <si>
    <t>KOKO FRR ASSORTED/PCS</t>
  </si>
  <si>
    <t>SITARA SAJADAH KERLIP/PCS</t>
  </si>
  <si>
    <t>KAISAN KOKO KP 01/03/PCS</t>
  </si>
  <si>
    <t>KAISAN KOKO KP 02/PCS</t>
  </si>
  <si>
    <t>ASSL SARUNG MOTIF/POLOS/PCS</t>
  </si>
  <si>
    <t>SARUNG SAMARKAND ANAK/PCS</t>
  </si>
  <si>
    <t>ASSL SERAGAM EXTRA PUTIH 10 /PCS</t>
  </si>
  <si>
    <t>ANUA1</t>
  </si>
  <si>
    <t>ASSL SERAGAM EXTRA PUTIH S /PCS</t>
  </si>
  <si>
    <t>ASSL SERAGAM EXTRA PUTIH LL /PCS</t>
  </si>
  <si>
    <t>ASSL SERAGAM PRAMUKA 9 /PCS</t>
  </si>
  <si>
    <t>ASSL EXTRA SERAGAM PRAMUKA 10 /PCS</t>
  </si>
  <si>
    <t>ASSL SERAGAM HEM PRAMUKA S /PCS</t>
  </si>
  <si>
    <t>ASSL SERAGAM DIANA ROK COKLAT M /PCS</t>
  </si>
  <si>
    <t>ASSL SERAGAM DIANA ROK COKLAT L /PCS</t>
  </si>
  <si>
    <t>ASSL EXT SELVINO CLN  MERAH NO.4/PCS</t>
  </si>
  <si>
    <t>ASSL STAR CELANA MERAH 7 /PCS</t>
  </si>
  <si>
    <t>ASSL SELVINO CLN MERAH 6 /PCS</t>
  </si>
  <si>
    <t>ASSL SELVINO CELANA MERAH 7 /PCS</t>
  </si>
  <si>
    <t>ASSL SELVINO CELANA MERAH/COKLAT 6 /PCS</t>
  </si>
  <si>
    <t>JAJA CELANA SERUT 20 /PCS</t>
  </si>
  <si>
    <t>JAJA CELANA ANAK LEIVA 25 /PCS</t>
  </si>
  <si>
    <t>JAJA ROK PLATINUM /PCS</t>
  </si>
  <si>
    <t>ASSL STAR CELANA MERAH 9 /PCS</t>
  </si>
  <si>
    <t>ASSL CELANA SELVIRO COKLAT #3/PCS</t>
  </si>
  <si>
    <t>ASSL SELVINO SERAGAM PTH PJG 8/PCS</t>
  </si>
  <si>
    <t>ASSL SELVINO SERAGAM PUTIH LGN PJ 9/PCS</t>
  </si>
  <si>
    <t>ASSL SERAGAM ROK MRH PJ/COKLT PJ NO 5/PCS</t>
  </si>
  <si>
    <t>ASSL SERAGAM CLN MRH PJ/COKLT PJ NO7/PC</t>
  </si>
  <si>
    <t>ASSL SERAGAM EXTRA PTH SS/PCS</t>
  </si>
  <si>
    <t>ASSL SERAGAM SELVINO PTH NO8/PCS</t>
  </si>
  <si>
    <t>ASSL SERAGAM SELVINO PTH NO9/PCS</t>
  </si>
  <si>
    <t>ASSL SERAGAM SELVINO NO10/PCS</t>
  </si>
  <si>
    <t>ASSL SERAGAM SELVINO PTH S/PCS</t>
  </si>
  <si>
    <t>ASSL SERAGAM SELVINO PTH SS/PC</t>
  </si>
  <si>
    <t>ASSL SERAGAM SELVINO PTH M/PCS</t>
  </si>
  <si>
    <t>ASSL SERAGAM SELVINO PTH L/PCS</t>
  </si>
  <si>
    <t>ASSL SERAGAM SELVINO PTH LL/PCS</t>
  </si>
  <si>
    <t>ASSL SERAGAM SELVINO PTH PJG NO10</t>
  </si>
  <si>
    <t>ASSL SERAGAM SELVINO PTH PJG S/PC</t>
  </si>
  <si>
    <t>ASSL SERAGAM SELVINO PTH PJG SS/PC</t>
  </si>
  <si>
    <t>ASSL SERAGAM SELVINO PTH PJG M/PC</t>
  </si>
  <si>
    <t>ASSL SERAGAM SELVINO PUTIH PANJANG L/PCS</t>
  </si>
  <si>
    <t>ASSL SERGM PA PRAMUKA HEM M/PC</t>
  </si>
  <si>
    <t>ASSL SERAGAM PRAMUKA PI HEM 8/PC</t>
  </si>
  <si>
    <t>ASSL SERAGAM PRAMUKA PI HEM 9/PC</t>
  </si>
  <si>
    <t>ASSL SERAGAM PRAMUKA PI HEM 10/PC</t>
  </si>
  <si>
    <t>ASSL BOLA PLASTIK BASKET 12'S/PCS</t>
  </si>
  <si>
    <t>ANUA4</t>
  </si>
  <si>
    <t>ASSL BOLA PLASTIK ROMANCE 12'S/PCS</t>
  </si>
  <si>
    <t>ASSL BOLA PLASTIK SPOON/POMPA JALA 12'S/PC</t>
  </si>
  <si>
    <t>ASSL BOLA PLASTIK 075/PCS</t>
  </si>
  <si>
    <t>ASSL MAINAN ASSORTED/PCS</t>
  </si>
  <si>
    <t>BOLA PLASTIK WARNA BSR 10'S/BND</t>
  </si>
  <si>
    <t>BOLA PLASTIK WARNA KCL 10'S/BND</t>
  </si>
  <si>
    <t>ASSL BOLA PLASTIK SABLON/PCS</t>
  </si>
  <si>
    <t>ASSL MAINAN ASSORTED 236/PCS</t>
  </si>
  <si>
    <t>ASSL BOLA POMPA GOVENA/PCS</t>
  </si>
  <si>
    <t>ASSL MAINAN ASSORTED 16 /PCS</t>
  </si>
  <si>
    <t>ASSL MAINAN ASSORTED 33/PCS</t>
  </si>
  <si>
    <t>ASSL MAINAN MOBIL/PCS</t>
  </si>
  <si>
    <t>ASSL MAINAN ASSORTED SPD/PCS</t>
  </si>
  <si>
    <t>ASSL MAINAN ASSORTED 550/PCS</t>
  </si>
  <si>
    <t>ASSL MAINAN FUN DOH/PCS</t>
  </si>
  <si>
    <t>ASSL MAINAN ASSORTED 27000/PCS</t>
  </si>
  <si>
    <t>ASSL MAINAN ASSORTED 80/PCS</t>
  </si>
  <si>
    <t>ASSL MAINAN ASSORTED 14 /PCS</t>
  </si>
  <si>
    <t>ASSL MAINAN ASORTED 825 /PCS</t>
  </si>
  <si>
    <t>ASSL MAINAN ASSORTED /PCS</t>
  </si>
  <si>
    <t>ASSL MAINAN ASSORTED 6000/SET</t>
  </si>
  <si>
    <t>ASSL MAINAN SPIDER 007/PCS</t>
  </si>
  <si>
    <t>ASSL MAINAN ASSORTED 11.633 /SET</t>
  </si>
  <si>
    <t>ASSL MAINAN ASSORTED 605/PCS</t>
  </si>
  <si>
    <t>ASSL MAINAN ASSORTED 120 / PCS</t>
  </si>
  <si>
    <t>ASSL MAINAN MOBIL GP 22.250/PCS</t>
  </si>
  <si>
    <t>ASSL MAINAN ASORTED A/C/PCS</t>
  </si>
  <si>
    <t>ASSL MAINAN MOBIL MT/PCS</t>
  </si>
  <si>
    <t>ASSL MAINAN MOTOR/PCS</t>
  </si>
  <si>
    <t>ASSL MAINAN KAPAL/PCS</t>
  </si>
  <si>
    <t>ASSL MAINAN ASSORTED 14.75/PCS</t>
  </si>
  <si>
    <t>ASSL MAINAN MOBIL 4.35 /PCS</t>
  </si>
  <si>
    <t>ASSL MAINAN CROS ROBOT/PCS</t>
  </si>
  <si>
    <t>ASSL MAINAN ASSORTED 6125/PCS</t>
  </si>
  <si>
    <t>ASSL MAINAN MOBIL 4.000/PCS</t>
  </si>
  <si>
    <t>ASSL MAINAN ASSORTED 275/PCS</t>
  </si>
  <si>
    <t>ASSL MAINAN MOBIL 3.000/PCS</t>
  </si>
  <si>
    <t>ASSL MAINAN ASSORTED 3025/PCS</t>
  </si>
  <si>
    <t>ASSL MAINAN BONEKA 1583/PCS</t>
  </si>
  <si>
    <t>ASSL MAINAN MOBIL MOTOR 6500/PCS</t>
  </si>
  <si>
    <t>ASSL MAINAN MOBIL BIN 2500/PCS</t>
  </si>
  <si>
    <t>ASSL MAINAN ASSORTED 2500/PCS</t>
  </si>
  <si>
    <t>ASSL MAINAN ASST 2750/PCS</t>
  </si>
  <si>
    <t>ASSL MAINAN ASSORTED 3000/PCS</t>
  </si>
  <si>
    <t>ASSL MAINAN KRINCING 3250/PCS</t>
  </si>
  <si>
    <t>ASSL MAINAN GORDON/PCS</t>
  </si>
  <si>
    <t>ASSL MAINAN ASSORTED RMTPCS</t>
  </si>
  <si>
    <t>ASSL MAINAN TRUK 5000/PCS</t>
  </si>
  <si>
    <t>ASSL MAINAN ASSORTED 0471/PCS</t>
  </si>
  <si>
    <t>ASSL MAINAN MEDI TAS/PCS</t>
  </si>
  <si>
    <t>ASSL MAINAN ASSORTED 0472/PCS</t>
  </si>
  <si>
    <t>ASSL MAINAN BOLA B/PCS</t>
  </si>
  <si>
    <t>ASSL MAINAN TMY RTH/PCS</t>
  </si>
  <si>
    <t>ASSL MAINAN SENIOR 20.250/PCS</t>
  </si>
  <si>
    <t>ASSL MAINAN PISTOL BORGOL/PCS</t>
  </si>
  <si>
    <t>ASSL MAINAN ASSORTED 8000/PCS</t>
  </si>
  <si>
    <t>ASSL MAINAN ASSORTED 5001/PCS</t>
  </si>
  <si>
    <t>ASSL MAINAN ASSORTED 73/PCS</t>
  </si>
  <si>
    <t>ASSL MAINAN ASSORTED 3375/PCS</t>
  </si>
  <si>
    <t>ASSL MAINAN ASSORTED 11.750/PCS</t>
  </si>
  <si>
    <t>ASSL MAINAN ASSORTED 120/SET</t>
  </si>
  <si>
    <t>ASSL MAINAN ASSORTED 36/PCS</t>
  </si>
  <si>
    <t>ASSL MAINAN HEWAN/PCS</t>
  </si>
  <si>
    <t>ASSL MAINAN ASSORTED 49/PCS</t>
  </si>
  <si>
    <t>ASSL MAINAN ASSORTED 1300/PCS</t>
  </si>
  <si>
    <t>ASSL MAINAN ASSORTED LP/PCS</t>
  </si>
  <si>
    <t>ASSL MAINAN ASSORTED 34875/PCS</t>
  </si>
  <si>
    <t>ASSL MAINAN KUE MINI/PCS</t>
  </si>
  <si>
    <t>ASSL MAINAN ASSORTED 16.7/PCS</t>
  </si>
  <si>
    <t>ASSL MAINAN CYBER ROBOT/PCS</t>
  </si>
  <si>
    <t>ASSL MAINAN ASSORTED PD 28/PCS</t>
  </si>
  <si>
    <t>ASSL MAINAN ASSORTED 34/PCS</t>
  </si>
  <si>
    <t>ASSL MAINAN GAME STAR/PCS</t>
  </si>
  <si>
    <t>ASSL MAINAN ASSORTED 2.8/PCS</t>
  </si>
  <si>
    <t>ASSL MAINAN ASSORTED 195/PCS</t>
  </si>
  <si>
    <t>ASSL MAINAN ASSORTED 354/ PCS</t>
  </si>
  <si>
    <t>ASSL MAINAN ASSORTED 2041/SET</t>
  </si>
  <si>
    <t>ASSL MAINAN ASSORTED 33.1005/PCS</t>
  </si>
  <si>
    <t>ASSL MAINAN ASSORTED 197PCS</t>
  </si>
  <si>
    <t>ASSL MAINAN ASSORTED 7000/PCS</t>
  </si>
  <si>
    <t>ASSL MAINAN ASSORTED  DPR/PCS</t>
  </si>
  <si>
    <t>ASSL MAINAN ASSORTED 1805/PCS</t>
  </si>
  <si>
    <t>ASSL MAINAN ASSORTED 102/PCS</t>
  </si>
  <si>
    <t>ASSL TOYS PHONE/CAR/PCS</t>
  </si>
  <si>
    <t>ASSL MAINAN ASSORTED PM/PCS</t>
  </si>
  <si>
    <t>ASALAAM MAINAN ASSRT/SET</t>
  </si>
  <si>
    <t>ASSL MAINAN RAKET/SET</t>
  </si>
  <si>
    <t>ASSL MAINAN ASSORTEDPCS</t>
  </si>
  <si>
    <t>ASSL MAINAN ASSORTED 875/PCS</t>
  </si>
  <si>
    <t>ASSL MAINAN ASSORTED 5/PCS</t>
  </si>
  <si>
    <t>ASSL MAINAN ASSORTED 68/PCS</t>
  </si>
  <si>
    <t>ASSL MAINAN ASSORTED 025/PCS</t>
  </si>
  <si>
    <t>ASSL MAINAN ASSORTED FRC/PCS</t>
  </si>
  <si>
    <t>ASSL MAINAN ASSORTED MBL/PCS</t>
  </si>
  <si>
    <t>ASSL MAINAN PEDANG ALADIN/PCS</t>
  </si>
  <si>
    <t>ASSL MAINAN PISTOL ASSORTED/PCS</t>
  </si>
  <si>
    <t>ASSL MAINAN PESWAT BOMBER/PCS</t>
  </si>
  <si>
    <t>ASSL MAINAN ASSRTD  XB /PCS</t>
  </si>
  <si>
    <t>ASSL MAINAN ASSORTED 2.166/PCS</t>
  </si>
  <si>
    <t>ASSL MAINAN KRINCING PEDANG/PCS</t>
  </si>
  <si>
    <t>ASSL MAINAN ASSORTED 3380/PCS</t>
  </si>
  <si>
    <t>ASSL MAINAN KM RENANG/PCS</t>
  </si>
  <si>
    <t>ASSL MAINAN KONTRUKSI/PCS</t>
  </si>
  <si>
    <t>ASSL MAINAN ASSORTED 1650/PCS</t>
  </si>
  <si>
    <t>ASSL MAINAN ASSORTED 750/PCS</t>
  </si>
  <si>
    <t>ASSL MAINAN ASSORTED 5833/PCS</t>
  </si>
  <si>
    <t>ASSL MAINAN ASSORTED11495/PCS</t>
  </si>
  <si>
    <t>ASSL MAINAN ZOM COPLIR/PCS</t>
  </si>
  <si>
    <t>ASSL MAINAN PAPAN/PCS</t>
  </si>
  <si>
    <t>ASSL MAINAN RAKET 2013/PCS</t>
  </si>
  <si>
    <t>ASSL MAINAN ASST 2011/2017/PCS</t>
  </si>
  <si>
    <t>ASSL MAINAN ASSORTED 29.75/PCS</t>
  </si>
  <si>
    <t>ASSL MAINAN ASSORTED 300/PCS</t>
  </si>
  <si>
    <t>Time : 16:13:51</t>
  </si>
  <si>
    <t>ASSL MAINAN SETRIKA/PCS</t>
  </si>
  <si>
    <t>ASSL MAINAN ASSORTED 0472  /PCS</t>
  </si>
  <si>
    <t>ASSL MAINAN ASSORTED 9500/PCS</t>
  </si>
  <si>
    <t>ASSL MAINAN ASORTED/PCS</t>
  </si>
  <si>
    <t>ASSL MAINAN ASSORTED 15.7/PCS</t>
  </si>
  <si>
    <t>ASSL MAINAN ASSORTED 6633/PCS</t>
  </si>
  <si>
    <t>ASSL MAINAN ASSORTED 908/PCS</t>
  </si>
  <si>
    <t>ASSL MAINAN ASSORTED 51/PCS</t>
  </si>
  <si>
    <t>ASSL MAINAN RUBIK/PCS</t>
  </si>
  <si>
    <t>ASSL MAINAN ASSORTED 42.5/PCS</t>
  </si>
  <si>
    <t>ASSL MAINAN ASSORTED 7250/PCS</t>
  </si>
  <si>
    <t>ASSL MAINAN ASSORTED 105/PCS</t>
  </si>
  <si>
    <t>ASSL MAINAN ASSORTED 2165/PCS</t>
  </si>
  <si>
    <t>ASSL MAINAN ASSORTED 12.9/PCS</t>
  </si>
  <si>
    <t>ASSL MAINAN ASSORTED 130/PCS</t>
  </si>
  <si>
    <t>ASSL MAINAN ASSORTED 44.5/PCS</t>
  </si>
  <si>
    <t>ASSL MAINAN ASSORTED 19.75/PCS</t>
  </si>
  <si>
    <t>ASSL MAINAN TRANS ROBOT/PCS</t>
  </si>
  <si>
    <t>ASSL MAINAN DISTRAIN ROBOT/PCS</t>
  </si>
  <si>
    <t>ASSL MAINAN ASSORTED NEX /PCS</t>
  </si>
  <si>
    <t>ASSL MAINAN ASSORTED FAST/PCS</t>
  </si>
  <si>
    <t>ASSL MAINAN ASSORTED 65/PCS</t>
  </si>
  <si>
    <t>ASSL MAINAN SKY TUCEL/PCS</t>
  </si>
  <si>
    <t>ASSL MAINAN GITAR 8821 SY/PCS</t>
  </si>
  <si>
    <t>ASSL MAINAN ASSORTED 415/PCS</t>
  </si>
  <si>
    <t>ASSL MAINAN ASSORTED 4166/PCS</t>
  </si>
  <si>
    <t>ASSL MAINAN ASSORTED 2225/PCS</t>
  </si>
  <si>
    <t>ASSL MAINAN MOBIL /PCS</t>
  </si>
  <si>
    <t>ASSL MAINAN ASSORTED 27.5/PCS</t>
  </si>
  <si>
    <t>ASSL MAINAN ASSORTED 56/PCS</t>
  </si>
  <si>
    <t>ASSL MAINAN ASSORTED 20/PCS</t>
  </si>
  <si>
    <t>ASSL MAINAN ASSORTED 2.25/PCS</t>
  </si>
  <si>
    <t>ASSL MAINAN ASSORTED TITAN /PCS</t>
  </si>
  <si>
    <t>ASSL MAINAN BOLA 3.25/PCS</t>
  </si>
  <si>
    <t>ASSL MAINAN BOLA 2.75/PCS</t>
  </si>
  <si>
    <t>ASSL MAINAN ASSORTED 7.6/PCS</t>
  </si>
  <si>
    <t>ASSL MAINAN ASSORTED 1.75/PCS</t>
  </si>
  <si>
    <t>ASSL MAINAN ASSORTED 15.25/PCS</t>
  </si>
  <si>
    <t>ASSL MAINAN ASSORTED 375/PCS</t>
  </si>
  <si>
    <t>ASSL MAINAN ASSORTED 10/PCS</t>
  </si>
  <si>
    <t>ASSL MAINAN ASSORTED 7837.5/PCS</t>
  </si>
  <si>
    <t>ASSL MAINAN ASSORTED 525/PCS</t>
  </si>
  <si>
    <t>ASSL MAINAN ASSORTED 520/PCS</t>
  </si>
  <si>
    <t>ASSL MAINAN ASSORTED 380/PCS</t>
  </si>
  <si>
    <t>ASSL MAINAN ASSORTED 2625/PCS</t>
  </si>
  <si>
    <t>ASSL MAINAN ASSORTED 7837/PCS</t>
  </si>
  <si>
    <t>ASSL MAINAN ASSORTED 3833/PCS</t>
  </si>
  <si>
    <t>ASSL MAINAN ASSORTED 1.700/PCS</t>
  </si>
  <si>
    <t>ASSL MAINAN ASSORTED 2.125/PCS</t>
  </si>
  <si>
    <t>ASSL ASSORTED/PCS</t>
  </si>
  <si>
    <t>ASSL MAINAN ASSORTED 46.5/PCS</t>
  </si>
  <si>
    <t>ASSL MAINAN ASSORTED 54.5/PCS</t>
  </si>
  <si>
    <t>ASSL MAINAN ASSORTED 3.75/PCS</t>
  </si>
  <si>
    <t>ASSL MAINAN ASSORTED 6.33/PCS</t>
  </si>
  <si>
    <t>ASSL MAINAN ASSORTED 925/PCS</t>
  </si>
  <si>
    <t>ASSL MAINAN ASSORTED 13.25/PCS</t>
  </si>
  <si>
    <t>ASSL MAINAN ASSORTED 5.5/PCS</t>
  </si>
  <si>
    <t>ASSL MAINAN ASSORTED 12.833/PCS</t>
  </si>
  <si>
    <t>ASSL MAINAN ASSORTED 4.875/PCS</t>
  </si>
  <si>
    <t>ASSL MAINAN ASSORTED 1.625/PCS</t>
  </si>
  <si>
    <t>ASSL MAINAN ANAK HAPPY/PCS</t>
  </si>
  <si>
    <t>ASSL MAINAN ASSORTED 6541/PCS</t>
  </si>
  <si>
    <t>ASSL MAINAN ASSORTED 175/PCS</t>
  </si>
  <si>
    <t>ASSL MAINAN ASSORTED 39/PCS</t>
  </si>
  <si>
    <t>ASSL MAINAN ASSORTED 19.5/PCS</t>
  </si>
  <si>
    <t>ASSL MAINAN ASSORTED 7.16/PCS</t>
  </si>
  <si>
    <t>ASSL MAINAN ASSORTED 107/PCS</t>
  </si>
  <si>
    <t>ASSL MAINAN ASSORTED 28.5/PCS</t>
  </si>
  <si>
    <t>DECOLGEN-FX STRIPE 10/10'S/STP</t>
  </si>
  <si>
    <t>ANUA6</t>
  </si>
  <si>
    <t>STP STRIP</t>
  </si>
  <si>
    <t>COMBI KID STRAWBERRY 24X(15'SX4.5GR)/BOX</t>
  </si>
  <si>
    <t>LASERIN COMBI BATUK TGG 12'S/PCS</t>
  </si>
  <si>
    <t>KOMIX OBH 30/7ML/PCS</t>
  </si>
  <si>
    <t>OBH COMBI BATUK&amp;FLU MENTHOL 100ML/PCS</t>
  </si>
  <si>
    <t>LASERIN OBAT BATUK 60ML/PCS</t>
  </si>
  <si>
    <t>ULTRAFLU EXTRA 25/4'S/STP</t>
  </si>
  <si>
    <t>OBH COMBI BATUK&amp;FLU MADU 12/60ML/PCS</t>
  </si>
  <si>
    <t>OBH COMBI OBAT BATUK LOSS 12/100ML</t>
  </si>
  <si>
    <t>OBH COMBI ANAK 12/60ML/PCS</t>
  </si>
  <si>
    <t>OBH COMBI ANAK STRAWBERY 12/60ML/PCS</t>
  </si>
  <si>
    <t>BIOGESIC TABLET SAKIT KEPALA 25/4'S (STP)</t>
  </si>
  <si>
    <t>TERMOREX SYRUP 12/30ML/PCS</t>
  </si>
  <si>
    <t>ALBOTHYL 12/5ML/PCS</t>
  </si>
  <si>
    <t>DECOLSIN SUSPENSION 12/60ML/PCS</t>
  </si>
  <si>
    <t>APLSL1</t>
  </si>
  <si>
    <t>EMERON SHAMPO SMOOTH STRAIGHT 12/170ML/PCS</t>
  </si>
  <si>
    <t>BHSB</t>
  </si>
  <si>
    <t>NUVO FAMILY COOL 72/80GR/PCS</t>
  </si>
  <si>
    <t>KODOMO BABY POWDER CLASIC MERAH 12/200GR/PCS</t>
  </si>
  <si>
    <t>CIPTADENT PASTA GIGI SHINY WHITE 36/65GR/PCS</t>
  </si>
  <si>
    <t>WINGS PORCELEN FLO GARDEN 6/600ML/PCS</t>
  </si>
  <si>
    <t>DAIA DETERGENT PUTIH 72/57GR/CRT</t>
  </si>
  <si>
    <t>SYSTEMA MOUTH WASH MENTHOL BREEZE 24/250ML/PC</t>
  </si>
  <si>
    <t>DAIA DETERGENT LEMON SCT 72/57GR/CRT</t>
  </si>
  <si>
    <t>EMERON SHAMPO URANG ARING 480/6ML(BND48)</t>
  </si>
  <si>
    <t>ZINC SHAMPO ACTIVE COOL 480/6ML(BND24)</t>
  </si>
  <si>
    <t>EMERON SHAMPO GINSENG MADU 480/6ML/48'S</t>
  </si>
  <si>
    <t>EMERON SHAMPO SMOOTH STRAIGHT480/6ML(BND48)</t>
  </si>
  <si>
    <t>ZINC SHAMPO BLACK SHINE SACHET 480/6ML(BND24)</t>
  </si>
  <si>
    <t>ZINC SHAMPO ENERGIZING SCT 480/5ML(BND24)</t>
  </si>
  <si>
    <t>ZINC SHAMPO REFRESHING SCT 480/5ML(BND24)</t>
  </si>
  <si>
    <t>ZINC SHAMPO REVITALZING SCT 480/6ML(BND24)</t>
  </si>
  <si>
    <t>ZINC SHAMPO TOTAL CARE SCT 480/6ML(BND24)</t>
  </si>
  <si>
    <t>WINGS CREAM BIRU 500K 30'S/PCS</t>
  </si>
  <si>
    <t>EKONOMI CREAM PUTIH 350K/60'S/CRT</t>
  </si>
  <si>
    <t>EKONOMI CREAM PUTIH 500K 30'S/CRT</t>
  </si>
  <si>
    <t>EKONOMI CREAM LEMON 500K/30'S/PCS</t>
  </si>
  <si>
    <t>WINGS CREAM PUTIH 500K/30'S/CRT</t>
  </si>
  <si>
    <t>SOKLIN HIGINIS 12/900GR/CRT</t>
  </si>
  <si>
    <t>SOKLIN PRO 12/900GR/CRT</t>
  </si>
  <si>
    <t>DAIA DETERGENT LEMON 12/900GR/CRT</t>
  </si>
  <si>
    <t>GIV SOAP MERAH 72/80GR/PCS</t>
  </si>
  <si>
    <t>MAMA LEMON REFIL 72/70ML/CRT</t>
  </si>
  <si>
    <t>MAMA LIME REFIL 72/70ML/CRT</t>
  </si>
  <si>
    <t>SOKLIN LIQUID VIOLET 120/55ML/BND6</t>
  </si>
  <si>
    <t>MAMA GREEN TEA 72/85ML/PCS</t>
  </si>
  <si>
    <t>KODOMO GEL BODY WASH STRAW REF 24/200ML/PCS</t>
  </si>
  <si>
    <t>NUVO CAIR BOTOL MERAH PUMP 6/600ML/PCS</t>
  </si>
  <si>
    <t>SOKLIN LIQUID MATIC FRONT LOAD 6/1LT/PCS</t>
  </si>
  <si>
    <t>LOVELY HBL NAT MERAH BTL 72/120ML/PCS</t>
  </si>
  <si>
    <t>KODOMO FOAMING BODYWASH JERUK 24/180ML (PCS)</t>
  </si>
  <si>
    <t>NUVO FAMILY ENERGIZING/KUNING 72/80GR/PCS</t>
  </si>
  <si>
    <t>NUVO FAMILY CLASSIC/MERAH 72/80GR/PCS</t>
  </si>
  <si>
    <t>NUVO FAMILY CARING/BIRU 72/80GR/PCS</t>
  </si>
  <si>
    <t>GIV SOAP COKLAT 72/80 GR/CRT</t>
  </si>
  <si>
    <t>NUVO FAMILY NATURE/HIJAU 72/80GR(CRT)</t>
  </si>
  <si>
    <t>CUMFY BABY DIAPERS S 10. 24/BAG</t>
  </si>
  <si>
    <t>BHSL</t>
  </si>
  <si>
    <t>BAG BAG</t>
  </si>
  <si>
    <t>CUMFY BABY DIAPERS M10. 24/BAG</t>
  </si>
  <si>
    <t>CUMFY BABY DIAPERS L10. 24/BAG</t>
  </si>
  <si>
    <t>CUMFY BABY DIAPERS XL10. 24/BAG</t>
  </si>
  <si>
    <t>CUMFY BABY DIAPERS S24.12X24'S/BAG</t>
  </si>
  <si>
    <t>CUMFY BABY DIAPERS (M)12X20'S/BAG</t>
  </si>
  <si>
    <t>CUMFY BABY DIAPERS (L)12X18'S/BAG</t>
  </si>
  <si>
    <t>CUMFY BABY DIAPERS (XL)12X16'S/BAG</t>
  </si>
  <si>
    <t>ANTANGIN GINGER MOCCA 12/15ML/PCS</t>
  </si>
  <si>
    <t>BSPNMK</t>
  </si>
  <si>
    <t>BARUS WITH NET FLORAL/12/PCS</t>
  </si>
  <si>
    <t>BTASL</t>
  </si>
  <si>
    <t>BARUS WITH NET APPLE/12/PCS</t>
  </si>
  <si>
    <t>SUPER AMPU PUTIH 12/35GR/PCS</t>
  </si>
  <si>
    <t>SUPER AMPU TOILET PUTIH 12/5'S/PCK</t>
  </si>
  <si>
    <t>SUPER AMPU TOILET WARNA 12/5'S/PCK</t>
  </si>
  <si>
    <t>Continued to page :     9</t>
  </si>
  <si>
    <t>Page :     9</t>
  </si>
  <si>
    <t>SPRITE CAN 24/330ML (BND 4)</t>
  </si>
  <si>
    <t>CCAISL</t>
  </si>
  <si>
    <t>FANTA STRAWBERY CAN 24/330ML/BND4</t>
  </si>
  <si>
    <t>FRESTEA APLE 24/200ML/PCS</t>
  </si>
  <si>
    <t>FRESTEA LEMON 24/200ML/PCS</t>
  </si>
  <si>
    <t>FANTA STRAWBERRY SLIM CAN 24/250ML/PCS</t>
  </si>
  <si>
    <t>MINUTE MAID PULPY ORANGE CAN 24/250ML/PCS</t>
  </si>
  <si>
    <t>MINUTE MAID FRUIT BITE PINEAPPLE 24/250ML/PCS</t>
  </si>
  <si>
    <t>MINUTE MAID FRUT BITE MANGO 24/250ML/PCS</t>
  </si>
  <si>
    <t>MINUTE MAID PULPY O'MANGO 12/350ML/CRT</t>
  </si>
  <si>
    <t>MINUTE MAID PULPY ALOEVERA 12/350ML/CRT</t>
  </si>
  <si>
    <t>FANTA GRAPE 12/425ML/PCS</t>
  </si>
  <si>
    <t>MINUTE MAID NUTRIBOST STRAWBERY 12/750ML/PCS</t>
  </si>
  <si>
    <t>ADES AIR MINUM 24/600ML</t>
  </si>
  <si>
    <t>FANTA FRUIT PUNCH PET 12/1,5LT 1PCS</t>
  </si>
  <si>
    <t>CGLG HANDUK 5011K/5011S/PCS</t>
  </si>
  <si>
    <t>CGLG HANDUK 6739 D/PCS</t>
  </si>
  <si>
    <t>HANDUK 701/375 12'S/PCS</t>
  </si>
  <si>
    <t>HANDUK 115 SP  12'S/PCS</t>
  </si>
  <si>
    <t>HANDUK DL 25/RC.47  12'S/PCS</t>
  </si>
  <si>
    <t>HANDUK 274 SP  12'S/PCS</t>
  </si>
  <si>
    <t>HANDUK 3377SP  12'S/PCS</t>
  </si>
  <si>
    <t>HANDUK 3296 SCYE/8598C/8934 S/8934 Y 12'S/PCS</t>
  </si>
  <si>
    <t>RS BH 7269/PCS</t>
  </si>
  <si>
    <t>RS CD WNT 725 XL  12'S/PCS</t>
  </si>
  <si>
    <t>RS CD WNT 810M 12'S/PCS</t>
  </si>
  <si>
    <t>RS CD WNT ILENA JUN XLL 12'S/PCS</t>
  </si>
  <si>
    <t>RS CD WNT 4135L/712L/711L. 12'S/PCS</t>
  </si>
  <si>
    <t>RS CD WNT 4133XL/830M. 12'S/PCS</t>
  </si>
  <si>
    <t>ILENA JUN M .12'S/PCS</t>
  </si>
  <si>
    <t>ILENA JUN L 12'S/PCS</t>
  </si>
  <si>
    <t>ILENA JUN CD WNT XL 12'S/PCS</t>
  </si>
  <si>
    <t>RS CD WNT 814M/828M /PCS12'S</t>
  </si>
  <si>
    <t>RS CD WNT 814L/828L 12'S/PCS</t>
  </si>
  <si>
    <t>RS CD WNT 814XL/828XL 12'S/PCS</t>
  </si>
  <si>
    <t>RS CD WNT 814 XLL/828 XLL 12'S/PCS</t>
  </si>
  <si>
    <t>RS CD WNT 810 XL 12'S/PCS</t>
  </si>
  <si>
    <t>RS CD WNT 813 XLL/831XLL .12'S/PCS</t>
  </si>
  <si>
    <t>RS CD WNT 362 XL 12'S/PCS</t>
  </si>
  <si>
    <t>ILONA CD WNT 210 S.KOMP/202 S/12'S</t>
  </si>
  <si>
    <t>OPIE CD WNT KOMP. S/12'S</t>
  </si>
  <si>
    <t>CGLG HANDUK 1212 T 12'S/PCS</t>
  </si>
  <si>
    <t>CGLG HANDUK 2612/2509/PCS</t>
  </si>
  <si>
    <t>HANDUK 2708  12'S/PCS</t>
  </si>
  <si>
    <t>HANDUK 7102 SCME  12'S/PCS</t>
  </si>
  <si>
    <t>HANDUK 6122 B 12'S/PCS</t>
  </si>
  <si>
    <t>RS PERLENGKAPAN  ANAK/PCS</t>
  </si>
  <si>
    <t>RS PAKAIAN DALAM 15/PCS</t>
  </si>
  <si>
    <t>CGLG ART 2014,2084,6206,6208  12'S/PCS</t>
  </si>
  <si>
    <t>HANDUK ART H330 12'S/PCS</t>
  </si>
  <si>
    <t>Continued to page :    10</t>
  </si>
  <si>
    <t>Time : 16:13:52</t>
  </si>
  <si>
    <t>Page :    10</t>
  </si>
  <si>
    <t>HANDUK ART 2002  12'S/PCS</t>
  </si>
  <si>
    <t>RS HANDUK 1212 M /PCS</t>
  </si>
  <si>
    <t>RS PERLENGKAPAN  ASTRO/PCS</t>
  </si>
  <si>
    <t>RS PERLENGKAPAN BAYI 2083/PCS</t>
  </si>
  <si>
    <t>RS CD WANITA 830XL 12'S/PCS</t>
  </si>
  <si>
    <t>CGLG SINGLET WANITA 615L/616L 12'S/PCS</t>
  </si>
  <si>
    <t>CGLG SINGLET WANITA 621L 12'S/PCS</t>
  </si>
  <si>
    <t>JUKI CD WANITA S 219/223 12'S/PCS</t>
  </si>
  <si>
    <t>SBL CD WANITA M211/214-216/S202/210 12'S/PCS</t>
  </si>
  <si>
    <t>SBL CD WANITA L 12'S/PCS</t>
  </si>
  <si>
    <t>SBL CD WANITA XL 12'S/PCS</t>
  </si>
  <si>
    <t>RS CD WANITA 812L 12'S/PCS</t>
  </si>
  <si>
    <t>RS CD WANITA 812 XLL 12'S/PCS</t>
  </si>
  <si>
    <t>RS CD WANITA 812 XL 12'S/PCS</t>
  </si>
  <si>
    <t>RS PAKAIAN DALAM WNTA 813M 12'S/PCS</t>
  </si>
  <si>
    <t>RS BH SPORT SATEN RENDA/PCS</t>
  </si>
  <si>
    <t>RS BH 1566/2503/PCS</t>
  </si>
  <si>
    <t>RS PAKAIAN DALAM 2678XL/PCS</t>
  </si>
  <si>
    <t>RS PAKAIAN DALAM 066/PCS</t>
  </si>
  <si>
    <t>RS BH 1813/PCS</t>
  </si>
  <si>
    <t>RS BH 9506/PCS</t>
  </si>
  <si>
    <t>RS PAKAIAN DALAM 14.5/PCS</t>
  </si>
  <si>
    <t>CGLG HANDUK MCME 6677 12'S/PCS</t>
  </si>
  <si>
    <t>CGLG HANDUK 8461A/ B 12'S/PCS</t>
  </si>
  <si>
    <t>RS PAKAIAN DALAM  059/PCS</t>
  </si>
  <si>
    <t>CGLG HANDUK 1313/PCS</t>
  </si>
  <si>
    <t>VIRO AIR MINERAL 48/240ML/CRT</t>
  </si>
  <si>
    <t>CNASL</t>
  </si>
  <si>
    <t>HUKI DOT LATEX RUBER .(L) /12'S/PCS</t>
  </si>
  <si>
    <t>DBSS1</t>
  </si>
  <si>
    <t>HUKI MINYAK TELON 12/60ML/PCS</t>
  </si>
  <si>
    <t>HUKI INFANT TOOTH BRUSH CI 0267 12'S/PCS</t>
  </si>
  <si>
    <t>HUKI BTL STANDAR ROUND 4OZ 12'S(PCS)</t>
  </si>
  <si>
    <t>PURENCE WATER 24/389ML/PCS</t>
  </si>
  <si>
    <t>DMAMK</t>
  </si>
  <si>
    <t>BETADINE SOLUTION HYGIENE 60ML/PCS</t>
  </si>
  <si>
    <t>DMASL</t>
  </si>
  <si>
    <t>HIMALAYA PURY FIYING NEEM FACIAL WASH 12/50ML</t>
  </si>
  <si>
    <t>HIMALAYA PURY FYING NEEM FACIAL WASH 12/100ML</t>
  </si>
  <si>
    <t>HIMALAYA PURIFY NEEM FOAM 12/150ML/PCS</t>
  </si>
  <si>
    <t>HIMALAYA WHITENING FACIAL WASH 12/50ML/PCS</t>
  </si>
  <si>
    <t>HIMALAYA WHITENING FACIAL WASH 12/100ML/PCS</t>
  </si>
  <si>
    <t>HIMALAYA GENTLE FACIAL WASH 12/50ML/PCS</t>
  </si>
  <si>
    <t>HIMALAYA GENTLE FACIAL WASH 12/100ML/PCS</t>
  </si>
  <si>
    <t>HIMALAYA OIL LEMON FACIAL WASH 12/50ML/PCS</t>
  </si>
  <si>
    <t>HIMALAYA OIL LEMON FACIAL WASH 12/100ML/PCS</t>
  </si>
  <si>
    <t>HIMALAYA PASTA GIGI COMPLETE CARE 12/175GR/PC</t>
  </si>
  <si>
    <t>HIMALAYA PASTA GIGI COMPLETE CARE 12/100GR/PC</t>
  </si>
  <si>
    <t>BETADINE OBAT KUMUR 100ML/PCS</t>
  </si>
  <si>
    <t>BETADINE OBAT KUMUR 190ML/PCS</t>
  </si>
  <si>
    <t>BETADINE SOLUTION 15ML/PCS</t>
  </si>
  <si>
    <t>BETADINE SOLUTION 30ML/PCS</t>
  </si>
  <si>
    <t>BETADINE PLESTER AMPLOP 30/10'S /STRIP</t>
  </si>
  <si>
    <t>Continued to page :    11</t>
  </si>
  <si>
    <t>Page :    11</t>
  </si>
  <si>
    <t>BETADINE PLESTER BOX 100'S /BOX</t>
  </si>
  <si>
    <t>DRAGON MENTHOL HISAP 12/8GR/PCS</t>
  </si>
  <si>
    <t>DRPF</t>
  </si>
  <si>
    <t>SAKATONIK LIVER 12/100ML/PCS</t>
  </si>
  <si>
    <t>EPMGSL</t>
  </si>
  <si>
    <t>SAKATONIK LIVER SYRUP 24/330ML/PCS</t>
  </si>
  <si>
    <t>EXTRA JOSS MINUMAN KESEHATAN 12/12'S/PCK</t>
  </si>
  <si>
    <t>SAKATONIK ABC GRAPE 12/30'S</t>
  </si>
  <si>
    <t>PROMAG DOUBLE ACTION 2X6'S/LSN</t>
  </si>
  <si>
    <t>EPMSL1</t>
  </si>
  <si>
    <t>WOODS' COUGH EXPECTORANT 12/60ML/PCS</t>
  </si>
  <si>
    <t>CEREBROFORT GOLD STRAWBERRY 12/100ML/PCS</t>
  </si>
  <si>
    <t>MIXAGRIP PEGAL LINU 3/6X15ML(PCS)</t>
  </si>
  <si>
    <t>SLF SLOF</t>
  </si>
  <si>
    <t>FATIGON-C PLUS 15/4'S/PCK</t>
  </si>
  <si>
    <t>TIPCO BROCOLI 24/200ML/PCS</t>
  </si>
  <si>
    <t>TIPCO PURPLE CARROT 24/200ML/PCS</t>
  </si>
  <si>
    <t>TIPCO MIX VEGGIE 24/200ML/PCS</t>
  </si>
  <si>
    <t>TIPCO KIWI 24/200ML/PCS</t>
  </si>
  <si>
    <t>HANDY CLEAN PENCUCI TANGAN 48/30ML (PCS)</t>
  </si>
  <si>
    <t>GOOD MOOD GOOD MOOD LEMON &amp; MADU 24/500ML/PCS</t>
  </si>
  <si>
    <t>FBASL</t>
  </si>
  <si>
    <t>WISMILAK DIPLOMAT 10/12'S/PCS</t>
  </si>
  <si>
    <t>GJASL</t>
  </si>
  <si>
    <t>TESSA POLYBAG PB02/03 96/110/2 (BND 6)</t>
  </si>
  <si>
    <t>GRAHA</t>
  </si>
  <si>
    <t>MULTI INTER FOLDING MP03 4X12/PCS</t>
  </si>
  <si>
    <t>MULTI MP-07 48/70'S/PCK</t>
  </si>
  <si>
    <t>PEEMO PREMIUM BABY DIAPERS XL 10/16'S/BAG</t>
  </si>
  <si>
    <t>TESSA TRAVEL PACK ECO TP-18 60/50'S/PCS</t>
  </si>
  <si>
    <t>TESSA BUNGA ASEAN TM-02 40'S/PCS</t>
  </si>
  <si>
    <t>TESSA GRAFIS NPF TP-01 32/250'S/PCS</t>
  </si>
  <si>
    <t>TESSA POCKET PELANGI TPC-01 480/60'S (BND6)</t>
  </si>
  <si>
    <t>EXTRADERM LIGHTENING FACIAL SOAP 12/90GR 1PCS</t>
  </si>
  <si>
    <t>HERMA</t>
  </si>
  <si>
    <t>PREMIER ACTION 12 'S/PCS</t>
  </si>
  <si>
    <t>PALL MALL EDT PUTIH 12/75ML/PCS</t>
  </si>
  <si>
    <t>KHARISMA FACIAL COTTON 12/30GR/PCS</t>
  </si>
  <si>
    <t>CABANA WOMAN EDT SILVER 12/80ML/PCS</t>
  </si>
  <si>
    <t>CABANA WOMAN EDT RED 12/80ML/PCS</t>
  </si>
  <si>
    <t>CABANA WOMAN EDT VIOLET 12/80ML/PCS</t>
  </si>
  <si>
    <t>CABANA WOMAN EDT BLUE 12/80ML/PCS</t>
  </si>
  <si>
    <t>MAKIYO EDT SILVER 12/80ML/PCS</t>
  </si>
  <si>
    <t>MAKIYO EDT BLACK 12/80ML/PCS</t>
  </si>
  <si>
    <t>MAKIYO EDT WHITE 12/80ML/PCS</t>
  </si>
  <si>
    <t>MAKIYO EDT PINK 12/80ML/PCS</t>
  </si>
  <si>
    <t>MAKIYO EDT LIGHT GREEN 12/80ML/PCS</t>
  </si>
  <si>
    <t>CABANA ROLL ON APD WOMAN WHITE 12/50ML/PCS</t>
  </si>
  <si>
    <t>CABANA ROLL ON APD WOMAN GREEN 12/50ML/PCS</t>
  </si>
  <si>
    <t>CABANA ROLL ON APD WOMAN VIOLET 12/50ML/PCS</t>
  </si>
  <si>
    <t>INJOY DIAPERS MINI (M)30/10'S/PCK</t>
  </si>
  <si>
    <t>INJOY DIAPERS MINI (L)30/10'S/PCK</t>
  </si>
  <si>
    <t>INJOY DIAPERS LOW COUNT (S)12/20'S/PCK</t>
  </si>
  <si>
    <t>INJOY DIAPERS LOW COUNT(M)12/20'S/PCK</t>
  </si>
  <si>
    <t>INJOY DIAPERS LOW COUNT(L)12/20'S/PCK</t>
  </si>
  <si>
    <t>INJOY DIAPERS LOW COUNT(XL)12/20'S/PCK</t>
  </si>
  <si>
    <t>PALL MALL B.SPRAY ENJOY RED 12/200ML/PC</t>
  </si>
  <si>
    <t>Continued to page :    12</t>
  </si>
  <si>
    <t>Page :    12</t>
  </si>
  <si>
    <t>WETZ BLUE TISSUE 12/10'S/PCK</t>
  </si>
  <si>
    <t>WETZ GREEN TISSUE 12/10'S/PCK</t>
  </si>
  <si>
    <t>PRODENTAL SG PROGRIP 12'S/PCS</t>
  </si>
  <si>
    <t>PRODENTAL SG DIAMOND+HOLDER 12'S/PCS</t>
  </si>
  <si>
    <t>PRODENTAL DIAMOND HEAD FAMILY MED 12/2'S/PCK</t>
  </si>
  <si>
    <t>EXTRADERM BATH SOAP ORIGINAL 12/90GR/PCS</t>
  </si>
  <si>
    <t>LONGBEACH EDT HANDSOME 909 12/60ML</t>
  </si>
  <si>
    <t>LONGBEACH EDT CURIOUS 939 12/60ML/PCS</t>
  </si>
  <si>
    <t>INJOY MINI XL 24/8'S/PCS</t>
  </si>
  <si>
    <t>MAMY POKO PANTS STAND M 4/34'S/BAG</t>
  </si>
  <si>
    <t>IAP1MK</t>
  </si>
  <si>
    <t>CHARM SC ULTRA SLIM NIGHT WING 40/12'S/PCK</t>
  </si>
  <si>
    <t>CHARM ULTRA SLIM WING 60/8'S/PCK</t>
  </si>
  <si>
    <t>CHARM ULTRA SLIM WING 30/16'S/PCK</t>
  </si>
  <si>
    <t>BUKRIM DETERGENT 10/900GR 1PCS</t>
  </si>
  <si>
    <t>BUKRIM OXY KLIN 10/750GR/PCS</t>
  </si>
  <si>
    <t>BUKRIM OXY KLIN 20/400GR/PCS</t>
  </si>
  <si>
    <t>BUKRIM PUTIH BERSIH 10/700GR/PCS</t>
  </si>
  <si>
    <t>BUKRIM PUTIH BERSIH 5/1600GR/PCS</t>
  </si>
  <si>
    <t>BUKRIM PREMIUM JERUK NIPIS 40/120GR/PCS</t>
  </si>
  <si>
    <t>BUKRIM PREMIUM JERUK NIPIS 20/300GR/PCS</t>
  </si>
  <si>
    <t>BUKRIM DETERGENT ANTI NODA 12/330GR/PCS</t>
  </si>
  <si>
    <t>TOTAL DETERGENT LEMON SOFT 6/1.5KG/PCS</t>
  </si>
  <si>
    <t>BUKRIM DETERGEN OXYKLIN ROMANTIC 6/800GR/PCS</t>
  </si>
  <si>
    <t>BUKRIM DETERGEN OXYKLIN ROMANTIC 22/380GR/PCS</t>
  </si>
  <si>
    <t>TOTAL PELANGI MATIC TOP LOAD 12/750GR/PCS</t>
  </si>
  <si>
    <t>TOTAL DETERGENT EXCOTIQUE 72/57GR/BND6</t>
  </si>
  <si>
    <t>LIQUISH DISH WASH JERUK 12/800ML/PCS</t>
  </si>
  <si>
    <t>TOTAL DET EXCOTIC COLLECTION 6/800GR/PCS</t>
  </si>
  <si>
    <t>TOTAL DETERGENT HARUM  BUNGA SOFT 12/700GR/PC</t>
  </si>
  <si>
    <t>STELLA REFILL CAR SHINE 12/8ML/PCS</t>
  </si>
  <si>
    <t>INRA</t>
  </si>
  <si>
    <t>MITU BABY SINGLE SCHT 72X10'S/PCK</t>
  </si>
  <si>
    <t>STELLA HONEY KISS TWINS 12/7ML/PCS</t>
  </si>
  <si>
    <t>STELLA MATIC REF GREEN FANTASY 12/225ML BND2</t>
  </si>
  <si>
    <t>STELLA LIQUID LEMON 6/70ML/PCS</t>
  </si>
  <si>
    <t>MITU CLEANSING WIPES BABY PINK BOX 24/24'S</t>
  </si>
  <si>
    <t>MITU CLEANSING WIPES KIDS REFF BOX 36/24'S</t>
  </si>
  <si>
    <t>SHOCK ANTI SUMBAT 12/60GR/PCS</t>
  </si>
  <si>
    <t>TROPICANA TWISTER 24/350ML/PCS</t>
  </si>
  <si>
    <t>IP28S</t>
  </si>
  <si>
    <t>CLUB AIR MINUM 19LT/BTL</t>
  </si>
  <si>
    <t>CLUB AIR MINERAL 24/330ML/CRT</t>
  </si>
  <si>
    <t>CLUB AIR MINERAL 24/600ML/CRT</t>
  </si>
  <si>
    <t>CLUB AIR MINERAL 12/1500ML/CRT</t>
  </si>
  <si>
    <t>ICHI OCHA GREEN TEA 12/350ML/PCS</t>
  </si>
  <si>
    <t>ICHI OCHA HONEY 12/500ML/PCS</t>
  </si>
  <si>
    <t>JASMINE COTTON BUDS JS 102 12'S/PCS</t>
  </si>
  <si>
    <t>JJJC</t>
  </si>
  <si>
    <t>JASMINE COTTON BUDS JS 104 12'S/PCS</t>
  </si>
  <si>
    <t>KIKO COTTON BUDS K 115-2 12'S(PCS)</t>
  </si>
  <si>
    <t>KIKO COTTON BUDS K 122 12'S(PCS)</t>
  </si>
  <si>
    <t>KIKO COTTON BUDS K 125 12'S(PCS)</t>
  </si>
  <si>
    <t>Continued to page :    13</t>
  </si>
  <si>
    <t>Page :    13</t>
  </si>
  <si>
    <t>CLEN&amp;CLEAR FACIAL WASH ESSENT BERRY 24/100ML/</t>
  </si>
  <si>
    <t>K33SL</t>
  </si>
  <si>
    <t>KUKU BIMA ENER-G DRINK 24/150ML 1PCS</t>
  </si>
  <si>
    <t>MBUSL</t>
  </si>
  <si>
    <t>TOLAK ANGIN ANAK MADU 12/10ML/PCS</t>
  </si>
  <si>
    <t>MAMY POKO PANTS M2 24/1PCS</t>
  </si>
  <si>
    <t>MJPS</t>
  </si>
  <si>
    <t>MAMY POKO PANTS GIRL M 8/17'S/PCS</t>
  </si>
  <si>
    <t>MAMY POKO PANTS M34 4/1PCS</t>
  </si>
  <si>
    <t>CHARM EXTRA REGULER 24/20'S</t>
  </si>
  <si>
    <t>CHARM EXTRA REGULER 48/10'S</t>
  </si>
  <si>
    <t>CHARM EXTRA REGULER 60/8'S</t>
  </si>
  <si>
    <t>CHARM BODY FIT EXTRA REG-4  120/PCS</t>
  </si>
  <si>
    <t>CHARM PANTYLINERS DOUBLE FRESH 28/52'S/PCS</t>
  </si>
  <si>
    <t>CHARM BODY FIT PS MAXI WING 48/4'S/PCS</t>
  </si>
  <si>
    <t>CHARM BODY FIT PS MAXI WING 36/9'S/PCS</t>
  </si>
  <si>
    <t>CHARM BODY FIT PS MAXI WING 18/18'S/PCS</t>
  </si>
  <si>
    <t>CHARM BODY FIT PS NIGHT WING 48/3'S/PCS</t>
  </si>
  <si>
    <t>CHARM BODY FIT PS NIGHT WING 18/16'S/PCS</t>
  </si>
  <si>
    <t>CHARM BODY FIT SPR COMF NIGHT N WING 30/16'S</t>
  </si>
  <si>
    <t>CHARM PANTYLINERS NP NAT SOFT 72/20'S/PCK</t>
  </si>
  <si>
    <t>LIFREE ADULT DIAPERS M5 10/BAG</t>
  </si>
  <si>
    <t>LIFREE ADULT DIAPERS L4. 10/BAG</t>
  </si>
  <si>
    <t>LIFREE ADULT DIAPERS XL3. 10/BAG</t>
  </si>
  <si>
    <t>MAMY POKO DIAPERS S 24/4'S/BAG</t>
  </si>
  <si>
    <t>MAMY POKO DIAPERS (XXL) 24/2'S/BAG</t>
  </si>
  <si>
    <t>MAMY POKO BABY WIPES PF 12/20'S/PCK</t>
  </si>
  <si>
    <t>MAMY POKO BABY WIPES NPF 12/20'S/PCK</t>
  </si>
  <si>
    <t>CHARM PANTYLINER DEOFRESH SLIM 72/20'S/PCS</t>
  </si>
  <si>
    <t>CHARM BODY FIT ACTIVE SLIM WING 48/10'S/PCS</t>
  </si>
  <si>
    <t>CHARM BODY FIT ACTIVE SLIM WING 24/20'S/PCS</t>
  </si>
  <si>
    <t>CHARM BODY FIT SUPER COMFORT 20/12'S</t>
  </si>
  <si>
    <t>CHARM BODY FIT ACTIVE SLIM 48/10'S</t>
  </si>
  <si>
    <t>CHARM BODY FIT ACTIVE SLIM 24/20'S</t>
  </si>
  <si>
    <t>CHARM BODY FIT SUPER COMFORT 40/6'S</t>
  </si>
  <si>
    <t>MAMY POKO PANTS L14G 8'S</t>
  </si>
  <si>
    <t>CUSSONS IMPERIAL LEATHER CLASIC 144/75GR (BND</t>
  </si>
  <si>
    <t>MJPS2</t>
  </si>
  <si>
    <t>CUSSONS HAND WASH SUMER SUMMER SUNRISE 24/225</t>
  </si>
  <si>
    <t>MUNDO SOCK CASUAL BUSINESS UC-UM/PSG</t>
  </si>
  <si>
    <t>MMAN2</t>
  </si>
  <si>
    <t>PSG PASANG</t>
  </si>
  <si>
    <t>MUNDO SCHOOL SOCK ESCOLA ME-P/PSG</t>
  </si>
  <si>
    <t>MUNDO CASUAL SOCK MT/PSG</t>
  </si>
  <si>
    <t>MUNDO SOCK AD3H/P/R/PSG</t>
  </si>
  <si>
    <t>MUNDO MEN BUSINES SOCK/PSG</t>
  </si>
  <si>
    <t>MUNDO ANTI BACTERIA/PSG</t>
  </si>
  <si>
    <t>MUNDO SOCK AK DF/PSG</t>
  </si>
  <si>
    <t>MUNDO SCHOOL SOCK BE-P/PSG</t>
  </si>
  <si>
    <t>MUNDO KAOS KAKI ME2/ME3 P603/PSG</t>
  </si>
  <si>
    <t>TERMOREX PLUS RASA JERUK 6/60ML/PCS</t>
  </si>
  <si>
    <t>MNJASL</t>
  </si>
  <si>
    <t>KONICARE MINYAK GOSOK 12/30ML/PCS</t>
  </si>
  <si>
    <t>NEO NAPACIN TABLET 50/4'S</t>
  </si>
  <si>
    <t>DETTOL SHOWER FOAM SKINCARE 12/100ML/PCS</t>
  </si>
  <si>
    <t>MODE</t>
  </si>
  <si>
    <t>DETTOL BODY WASH FOR MEN EXTREME 12/250ML/PCS</t>
  </si>
  <si>
    <t>Continued to page :    14</t>
  </si>
  <si>
    <t>Time : 16:13:53</t>
  </si>
  <si>
    <t>Page :    14</t>
  </si>
  <si>
    <t>DETTOL BODY WASH FOR MEN AQUA 12/250ML/PCS</t>
  </si>
  <si>
    <t>DETTOL BODY WASH FOR MEN EXTREME REF 24/250ML</t>
  </si>
  <si>
    <t>DETTOL B WASH FOR MEN AQUA REF 24/250ML/PCS</t>
  </si>
  <si>
    <t>VEJA MULTI USO ORIGINAL BOTOL 12/500ML/PCS</t>
  </si>
  <si>
    <t>DETTOL BAR SOAP RADIANCE 144/110GR/PCS</t>
  </si>
  <si>
    <t>DETTOL WIPES 12/50'S/PCS</t>
  </si>
  <si>
    <t>AIR WICK CRYSTAL LIGHT LAVENDER 12/3.25GR/PCS</t>
  </si>
  <si>
    <t>AIR WICK CRYSTAL LIGHT PEACH 12/3.25GR/PCS</t>
  </si>
  <si>
    <t>MORTEIN AEROSOL FIK 12/450ML/PCS</t>
  </si>
  <si>
    <t>FEMINA KAPAS 12/35GR/PCS</t>
  </si>
  <si>
    <t>TIGA RODA BAKAR REFILL 12/5/6'S(PCK)</t>
  </si>
  <si>
    <t>FUTAMI GREEN TEA PERSIK 24/485ML/PCS</t>
  </si>
  <si>
    <t>MSSASL</t>
  </si>
  <si>
    <t>FUTAMI GREEN TEA LECY 24/485ML/PCS</t>
  </si>
  <si>
    <t>FUTAMI GREEN TEA HONEY 24/485ML/PCS</t>
  </si>
  <si>
    <t>FUTAMI GREEN TEA MELON 24/485ML/PCS</t>
  </si>
  <si>
    <t>HOLLY SABUN HIJAU 144/100GR/PCS</t>
  </si>
  <si>
    <t>NGS</t>
  </si>
  <si>
    <t>SHANTOS ROMEO EXECUTIVE HITAM 24/100ML/PS</t>
  </si>
  <si>
    <t>VIVELLE LULUR MANDI GREEN TEA 12/250ML/PCS</t>
  </si>
  <si>
    <t>VIVELLE LULUR MANDI BENGKUANG 12/250ML/PCS</t>
  </si>
  <si>
    <t>CICI FEEDING SET FS 932.12'S/PCS</t>
  </si>
  <si>
    <t>CICI FEEDING SET FS 912 12'S/PCS</t>
  </si>
  <si>
    <t>CICI BOTOL SUSU EL-250ML/PCS</t>
  </si>
  <si>
    <t>VIVELLE LULUR SPA WHITE TEA 12/250ML/PCS</t>
  </si>
  <si>
    <t>VIVELLE MASKER PEPAYA 24/25GR/PCS</t>
  </si>
  <si>
    <t>VIVELLE MASKER BENGKOANG 24/25GR/PCS</t>
  </si>
  <si>
    <t>VIVELLE MASKER WHITE TEA 24/25GR/PCS</t>
  </si>
  <si>
    <t>VIVELLE MASKER VITAMIN C 24/25GR/PCS</t>
  </si>
  <si>
    <t>CICI FEEDING SET FS 939A/PCS</t>
  </si>
  <si>
    <t>CICI BOTOL SUSU J 424/PCS</t>
  </si>
  <si>
    <t>CICI BOTOL SUSU ART 503/PCS</t>
  </si>
  <si>
    <t>WESLEY COLOGNE F27 12/75ML/PCS</t>
  </si>
  <si>
    <t>WESLEY EDT HIJAU 12/88ML/PCS</t>
  </si>
  <si>
    <t>WESLEY EDT PINK 12/88ML/PCS</t>
  </si>
  <si>
    <t>WESLEY EDT BIRU 12/88ML/PCS</t>
  </si>
  <si>
    <t>WESLEY EDT BLACK 12/88ML/PCS</t>
  </si>
  <si>
    <t>VIVELLE EDT BLUE 12/150ML/PCS</t>
  </si>
  <si>
    <t>VIVELLE EDT PINK 12/150ML/PCS</t>
  </si>
  <si>
    <t>VIVELLE EDT GOLD 12/150ML/PCS</t>
  </si>
  <si>
    <t>VIVELLE EDT GREEN 12/150ML/PCS</t>
  </si>
  <si>
    <t>VIVELLE EDT VIOLET 12/150ML/PCS</t>
  </si>
  <si>
    <t>VIVELLE HBL POME GRANATE 12/150ML/PCS</t>
  </si>
  <si>
    <t>VIVELLE HBL LEMON GRASS 12/150ML/PCS</t>
  </si>
  <si>
    <t>VIVELLE HBL WHITE TEA 12/150ML/PCS</t>
  </si>
  <si>
    <t>CICI TEMPAT BEDAK SSN II PITA/PCS</t>
  </si>
  <si>
    <t>CICI TEMPAT BEDAK TB ORANG 12/PCS</t>
  </si>
  <si>
    <t>CICI SIKAT BOTOL SB 329 R21 12'/PCS</t>
  </si>
  <si>
    <t>VIVELLE BODY SPLASH COLOGNE AMOUR 12/75ML/PCS</t>
  </si>
  <si>
    <t>VIVELLE BODY SPLASH COLOGNE JOLIE 12/75M/PCS</t>
  </si>
  <si>
    <t>VIVELLE SPLASH COLOGNE MIGADA/MIGNON 12/75ML/</t>
  </si>
  <si>
    <t>Continued to page :    15</t>
  </si>
  <si>
    <t>Page :    15</t>
  </si>
  <si>
    <t>VIVELLE BODY SPLASH COLOGNE PINK 12/180ML/PCS</t>
  </si>
  <si>
    <t>VIVELLE BODY SPLASH COLOGNE UNGU 12/180ML/PCS</t>
  </si>
  <si>
    <t>VIVELLE BODY SPLASH COLOGNE HIJAU 12/180ML/PC</t>
  </si>
  <si>
    <t>VIVELLE BODY SPLASH COLOGNE ORANGE 12/180ML (</t>
  </si>
  <si>
    <t>VIVELLE BODY SPLASH COLOGNE PINK 24/100ML/PCS</t>
  </si>
  <si>
    <t>VIVELLE BODY SPLASH COLOGNE ALLEGRA 12/75ML/P</t>
  </si>
  <si>
    <t>VIVELLE BODY SPLASH COLOGNE MAGIQUE 12/75ML/P</t>
  </si>
  <si>
    <t>VIVELLE BODY SPLASH COLOGNE MAGIQUE 24/100GR</t>
  </si>
  <si>
    <t>CICI SIKAT BOTOL SB 329 CA 12'S /PCS</t>
  </si>
  <si>
    <t>CURCUMA PLUS EMULSION 16/200ML</t>
  </si>
  <si>
    <t>PPGB</t>
  </si>
  <si>
    <t>CARE FREE HEALTY FRESH SDY 24/20'S/PCK</t>
  </si>
  <si>
    <t>CARE FREE REG SCANTET 24/20'S/PCK</t>
  </si>
  <si>
    <t>CARE FREE LONG 24/20'S/PCK</t>
  </si>
  <si>
    <t>LACTACYD F.H. 150ML/PCS</t>
  </si>
  <si>
    <t>FITKOM GUMMY 24/15'S/BOX</t>
  </si>
  <si>
    <t>CURCUMA PLUS PREBIOTIK+DHA EPA ORANGE 12/60ML</t>
  </si>
  <si>
    <t>ASSL MASKER 50'S/PCS</t>
  </si>
  <si>
    <t>IM BOOST SYRUP 60ML/PCS</t>
  </si>
  <si>
    <t>LACTACYD WHITE INTIMATE 12/60ML/PCS</t>
  </si>
  <si>
    <t>SUPER ESTER C VITAMIN 30'S (PCS)</t>
  </si>
  <si>
    <t>FITKOM MUTIVITAMIN ANAK 24/30'S</t>
  </si>
  <si>
    <t>FITKOM STRAWBERRY 24/30'S</t>
  </si>
  <si>
    <t>DAKTARIN CREAM 10GR/PCS</t>
  </si>
  <si>
    <t>DAKTARIN CREAM 5GR/PCS</t>
  </si>
  <si>
    <t>ESTER C SUPREME ORANGE 10'S</t>
  </si>
  <si>
    <t>COMBANTRINE SUSPENSION JERUK 12/10ML</t>
  </si>
  <si>
    <t>COMBANTRINE TABLET 25/4'S (STRIP)</t>
  </si>
  <si>
    <t>DIAPET KAPSUL 25'S/STP</t>
  </si>
  <si>
    <t>LA TULIPE ACNE LOTION 60ML/PCS</t>
  </si>
  <si>
    <t>PVLSL</t>
  </si>
  <si>
    <t>LA TULIPE AHA SKIN REPAIR GEL 25GR/PCS</t>
  </si>
  <si>
    <t>LA TULIPE ASTRINGENT LOTION 120ML/PCS</t>
  </si>
  <si>
    <t>LA TULIPE BEDAK BIASA NATURAL 25GR/PCS</t>
  </si>
  <si>
    <t>LA TULIPE BEDAK BIASA SUNTAN 25GR/PCS</t>
  </si>
  <si>
    <t>LA TULIPE FACE MAKER BERMINYAK 80GR/PCS</t>
  </si>
  <si>
    <t>LA TULIPE FACIAL WASH 100GR/PCS</t>
  </si>
  <si>
    <t>LA TULIPE MILK CLEANSER 120ML/PCS</t>
  </si>
  <si>
    <t>LA TULIPE MOITURISER GEL 25ML/PCS</t>
  </si>
  <si>
    <t>LA TULIPE MOISTURISER GEL 60GR/PCS</t>
  </si>
  <si>
    <t>LA TULIPE SABUN WAJAH 120ML/PCS</t>
  </si>
  <si>
    <t>LA TULIPE SUN BLOCK CREAM 25GR/PCS</t>
  </si>
  <si>
    <t>LA TULIPE COMPACT POWDER NO.03 10GR/PCS</t>
  </si>
  <si>
    <t>LA TULIPE EYE BROW PENCIL BROWN 1.5GR/PCS</t>
  </si>
  <si>
    <t>LA TULIPE LIPSTICK BRILLIANT COLOUR NO.36</t>
  </si>
  <si>
    <t>LA TULIPE LIPSTICK NO.02  3.5GR/PCS</t>
  </si>
  <si>
    <t>LA TULIPE LIQ.FOUND NATURAL 30ML/PCS</t>
  </si>
  <si>
    <t>LA TULIPE REF.THREE FUN CAKE NO.202  13GR/PCS</t>
  </si>
  <si>
    <t>LA TULIPE REF.TWO FUN CAKE NO.02  13GR/PCS</t>
  </si>
  <si>
    <t>LA TULIPE REF.TWO FUNCAKE NO.06  13GR/PCS</t>
  </si>
  <si>
    <t>RA TRAINNING APUNG/PCS</t>
  </si>
  <si>
    <t>RA</t>
  </si>
  <si>
    <t>Continued to page :    16</t>
  </si>
  <si>
    <t>Page :    16</t>
  </si>
  <si>
    <t>RA CELANA PENDEK 13/PCS</t>
  </si>
  <si>
    <t>REFISOL LANTAI FRESH PINE REF 12/800ML/PCS</t>
  </si>
  <si>
    <t>REFISOL LANTAI ORIGINAL PINE REF 12/800ML/PCS</t>
  </si>
  <si>
    <t>VITRI KAPAS KECANTIKAN 12/40GR/PCS</t>
  </si>
  <si>
    <t>REFISOL TRENDY JERIGEN LEMON 6/2 LT (PCS)</t>
  </si>
  <si>
    <t>REFISOL TRENDY JERIGEN FRESH 6/2LT (PCS)</t>
  </si>
  <si>
    <t>REFISOL TRENDY JERIGEN APPLE 5LT (PCS)</t>
  </si>
  <si>
    <t>SJ BANTAL SNOOPY POLOS/PCS</t>
  </si>
  <si>
    <t>SAIIN</t>
  </si>
  <si>
    <t>SJ GULING SNOPY POLOS/PCS</t>
  </si>
  <si>
    <t>SJ BANTAL SNOPY KEMBANG/PCS</t>
  </si>
  <si>
    <t>RHC HAIR MUSK SUN FLOWER 12/50ML/PCS</t>
  </si>
  <si>
    <t>SAISL</t>
  </si>
  <si>
    <t>RHC HAIR MUSK GINGSENG 12/50ML/PCS</t>
  </si>
  <si>
    <t>RUDY HADI S ALOE CREAM 12/250ML/PCS</t>
  </si>
  <si>
    <t>RUDY HADI S SHAMPO SUN FLOWER 12/200ML/PCS</t>
  </si>
  <si>
    <t>RUDY HADI S HAIR GROWT SERUM 12X(6X9ML)/PCS</t>
  </si>
  <si>
    <t>SARI AYU SHAMPO ANTI DANDRUF 12/170ML/PCS</t>
  </si>
  <si>
    <t>BELIA MIST COL WINDY LULLA 12/100ML/PCS</t>
  </si>
  <si>
    <t>BELIA MIST COLOGNE EARTH FANTACY 12/100ML/PCS</t>
  </si>
  <si>
    <t>CEMPAKA SABUN SEREH 12/70GR/PCS</t>
  </si>
  <si>
    <t>RUDY HADI S CONDITIONER SUN FLOWER 12/200ML/P</t>
  </si>
  <si>
    <t>RHC MUSK SUN FLOWER 12/200ML 1PCS</t>
  </si>
  <si>
    <t>RHC NATURAL COLOR BLACK 12/60ML 1PCS</t>
  </si>
  <si>
    <t>RUDY HADI S HAIR GEL STRONG 24/75ML/PCS</t>
  </si>
  <si>
    <t>RUDY HADI S SHAMPO ANTI DANDRF T TREE OIL12/2</t>
  </si>
  <si>
    <t>RUDY HADI S CREAM GINGSENG+PRO VIT B5 12/200M</t>
  </si>
  <si>
    <t>RUDY HADI S SHAMPO TEA FREE OIL PRO VIT B5 12</t>
  </si>
  <si>
    <t>RUDY HADI S HAIR TONIC TEA TREE OIL+PV.B5 12/</t>
  </si>
  <si>
    <t>SARI AYU PENYEGAR JERUK 48/100ML/PCS</t>
  </si>
  <si>
    <t>SAISL1</t>
  </si>
  <si>
    <t>SARI AYU BEDAK SPONGA K-GADING 12/20GR/PCS</t>
  </si>
  <si>
    <t>SARI AYU BEDAK SPONGA SAWO MATANG 12/20GR/PC</t>
  </si>
  <si>
    <t>SARI AYU PEMBERSIH JERUK 36/150ML/PCS</t>
  </si>
  <si>
    <t>SARI AYU PENYEGAR MAWAR 36/150ML/PCS</t>
  </si>
  <si>
    <t>SARI AYU PELEMBAB PUTRI MATARI 12/35ML (PCS)</t>
  </si>
  <si>
    <t>SARI AYU ALAS BEDAK SM 12/35ML/PCS</t>
  </si>
  <si>
    <t>SARI AYU REFILL BEDAK TABUR KL 12/20GR/PCS</t>
  </si>
  <si>
    <t>SARI AYU REFILL BEDAK TABUR KP 12/20GR/PCS</t>
  </si>
  <si>
    <t>SARI AYU BEDAK PADAT ENERGIZING KP 12/11GR/PC</t>
  </si>
  <si>
    <t>SARI AYU PENCIL ALIS/PCS</t>
  </si>
  <si>
    <t>SARI AYU MINYAK ZAITUN 12'S/PCS</t>
  </si>
  <si>
    <t>SARI AYU LOTION ANTI JERAWAT 12/100ML/PCS</t>
  </si>
  <si>
    <t>SARI AYU CREAM MALAM 25GR/PCS</t>
  </si>
  <si>
    <t>SARI AYU KAPLET SUSUT PERUT 12/30'S/PC</t>
  </si>
  <si>
    <t>SARI AYU TWO WAY FOUND NB/PCS</t>
  </si>
  <si>
    <t>SARI AYU UV NIGHT CREAM/PCS</t>
  </si>
  <si>
    <t>SARI AYU LIPSTIC CARE 4GR/PCS</t>
  </si>
  <si>
    <t>TEH ECO 12/330ML/PCS</t>
  </si>
  <si>
    <t>SAPA</t>
  </si>
  <si>
    <t>B29 KUNING EMBER 4 KG/PCS</t>
  </si>
  <si>
    <t>SAPASL</t>
  </si>
  <si>
    <t>B29 PENCUCI PRG LIME 12/800ML/PCS</t>
  </si>
  <si>
    <t>B29 CREAM GELAS BESAR BIRU 36/375GR/PCS</t>
  </si>
  <si>
    <t>Continued to page :    17</t>
  </si>
  <si>
    <t>Page :    17</t>
  </si>
  <si>
    <t>B29 DASS DETERGENT PW100 36/65GR/PCS</t>
  </si>
  <si>
    <t>WOW 2000 DETERGENT EXTRA POWER FL 12/800 GR/P</t>
  </si>
  <si>
    <t>KRIS HAND BODY LOTION MERAH 12/100ML/PCS</t>
  </si>
  <si>
    <t>TOP LADY HAIR DYE SHAMPOO 12X6'S/PCK</t>
  </si>
  <si>
    <t>SBFSL</t>
  </si>
  <si>
    <t>SULFURSAL SABUN MANDI KUNING 12/85GR</t>
  </si>
  <si>
    <t>SULFURSAL SABUN MANDI PINK 12/85GR</t>
  </si>
  <si>
    <t>SULFURSAL SABUN MANDI HIJAU 12/85GR</t>
  </si>
  <si>
    <t>OLYMPIC KASUR BUSA CAMPING/PCS</t>
  </si>
  <si>
    <t>SBTLS</t>
  </si>
  <si>
    <t>OLYMPIC KASUR BUSA LIPAT/PCS</t>
  </si>
  <si>
    <t>OLYMPIC KASUR BUSA MED LIST 18X120X200/PCS</t>
  </si>
  <si>
    <t>OLYMPIC KASUR BUSA MED LIS 14X140CMX200CM/PCS</t>
  </si>
  <si>
    <t>AXI GALON LEMON 6/4LT/PCS</t>
  </si>
  <si>
    <t>GLADE SENSE&amp;SPRAY RFL M FRESH 12/18ML/PCS</t>
  </si>
  <si>
    <t>GLADE SENSE&amp;SPRAY RFL LAVENDER 12/18ML/PCS</t>
  </si>
  <si>
    <t>GLADE SENSATIONS REF FLORAL 24/8GR/PCS</t>
  </si>
  <si>
    <t>GLADE AUTOMATIC SPRAY REFF CLEAN 12/270ML/PCS</t>
  </si>
  <si>
    <t>GLADE AUTO SPRAY REFF WHITE LILAC 12/270ML/PC</t>
  </si>
  <si>
    <t>GLADE AUTO SPRAY REFF LAV&amp;VAN 12/270ML/PCS</t>
  </si>
  <si>
    <t>GLADE AUTO SPRAY REF OCEAN ESCAPE 12/270ML/PC</t>
  </si>
  <si>
    <t>BAY FRESH HANG N GO VANILA 12/PCS</t>
  </si>
  <si>
    <t>BAY FRESH HANG N GO FROZEN LIME 12/PCS</t>
  </si>
  <si>
    <t>BAY FRESH HANG N GO CHERY BLOSSOM 12/PCS</t>
  </si>
  <si>
    <t>PLEDGE LEMON  REFFIL 12/450ML/PCS</t>
  </si>
  <si>
    <t>GLADE DIAMOND ROMANTIC VIOLET 12/90ML/PCS</t>
  </si>
  <si>
    <t>GLADE HANG IT FRESH FLORAL FRESH 24/8GR/PCS</t>
  </si>
  <si>
    <t>MR MUSCLE KERAMIK APPLE POUCH 12/800ML</t>
  </si>
  <si>
    <t>FANTASTIK MR MUSCLE ORANGE POUCH 12/400ML/PC</t>
  </si>
  <si>
    <t>FANTASTIK MR MUSCLE LEMON POUCH 12/400ML/PC</t>
  </si>
  <si>
    <t>GLADE TOUCH N FRESH LAVENDER REFILL12/9GR/PCS</t>
  </si>
  <si>
    <t>GLADE TOUCH N FRESH  CITRUS REFILL 12/9GR/PCS</t>
  </si>
  <si>
    <t>GLADE TOILET FRESH REFILL FLORAL 12/9GR/PCS</t>
  </si>
  <si>
    <t>RINSO ANTI NODA PROMO 900GR MAX 2PCS</t>
  </si>
  <si>
    <t>DADUNG PAKAIAN WANITA D3DB1522/PCS</t>
  </si>
  <si>
    <t>LAYDEE PAKAIAN WANITA LVCH1514/PCS</t>
  </si>
  <si>
    <t>VICTORY CELANA 3/4 JOGER/PCS</t>
  </si>
  <si>
    <t>VICTORY CLN SPORT SALUR SERET /PCS</t>
  </si>
  <si>
    <t>SEKIDO PAKAIAN WANITA 104.5/PCS</t>
  </si>
  <si>
    <t>LAYDEE PAKAIAN WANITA 154.5/PCS</t>
  </si>
  <si>
    <t>VICTORY CELANA SANTAI 360/PCS</t>
  </si>
  <si>
    <t>DADUNG PAKAIAN WANITA/PCS</t>
  </si>
  <si>
    <t>VICTORY CELANA KOLOR PJG SERET/PCS</t>
  </si>
  <si>
    <t>VICTORY CELANA SPORT KATUN BATIK/PCS</t>
  </si>
  <si>
    <t>LAYDEE PAKAIAN WANITA 94.5/PCS</t>
  </si>
  <si>
    <t>VICTORY CELANA SANTAI JEANS 3/4/PCS</t>
  </si>
  <si>
    <t>LAYDEE T SHIRT  79.5/PCS</t>
  </si>
  <si>
    <t>LAYDEE PAKAIAN WANITA 87.5 /PCS</t>
  </si>
  <si>
    <t>SEKIDO PAKAIAN WANITA SGIE1412/PCS</t>
  </si>
  <si>
    <t>AQUA AIR MINUM 24/600ML/CRT</t>
  </si>
  <si>
    <t>VICTORY CELANA PRIA 13.3/PCS</t>
  </si>
  <si>
    <t>Continued to page :    18</t>
  </si>
  <si>
    <t>Time : 16:13:54</t>
  </si>
  <si>
    <t>Page :    18</t>
  </si>
  <si>
    <t>VICTORY CELANA SALUR 36.6/PCS</t>
  </si>
  <si>
    <t>VICTORY CELANA 3/4, 7/8/PCS</t>
  </si>
  <si>
    <t>LAYDEE PAKAIAN WANITA  /PCS</t>
  </si>
  <si>
    <t>LAYDEE BAJU WANITA MARHESA/PCS</t>
  </si>
  <si>
    <t>SEKIDO PAKAIAN WANITA S8GG/PCS</t>
  </si>
  <si>
    <t>VICTORY CELANA TRAINING 77.5/PCS</t>
  </si>
  <si>
    <t>VICTORY CELANA BERMUDA 3/4 /PCS</t>
  </si>
  <si>
    <t>SEKIDO PAKAIAN WANITA 99.5 /PCS</t>
  </si>
  <si>
    <t>LAYDEE BAJU WANITA LSCH1518/PCS</t>
  </si>
  <si>
    <t>SEKIDO PAKAIAN WANITA SQGB 1512/PCS</t>
  </si>
  <si>
    <t>DADUNG TSHIRT REGRET/FREE /PCS</t>
  </si>
  <si>
    <t>BOOM DETERGENT MERAH 12/400GR/PCS</t>
  </si>
  <si>
    <t>DADUNG KAOS OBLONG DT00E/PCS</t>
  </si>
  <si>
    <t>JOHNSON'S &amp; J BABY WASH TTT 24/400ML/PCS</t>
  </si>
  <si>
    <t>VICTORY CELANA KANVAS 0250/PCS</t>
  </si>
  <si>
    <t>HUKI DOT REG (L)CI-0213/12'S</t>
  </si>
  <si>
    <t>VICTORY CELANA JOGER VCT/PCS</t>
  </si>
  <si>
    <t>VICTORY CELANA DIADORA KOMBINASI/PCS</t>
  </si>
  <si>
    <t>VICTORY TRAINNING DIADORA 62.5/PCS</t>
  </si>
  <si>
    <t>POND'S AGE MIRACLE NIGHT CREAM 12/50ML/PC</t>
  </si>
  <si>
    <t>VICTORY CELANA CORDORAY/PCS</t>
  </si>
  <si>
    <t>LIFEBUOY SHAMPO ANTI DANDRUF 480/10ML/CRT</t>
  </si>
  <si>
    <t>LIFEBUOY MILD CARE/PUTIH 144/85GR/PCS</t>
  </si>
  <si>
    <t>LIFEBUOY TOTAL PROTECT/MERAH 144/75GR/PCS</t>
  </si>
  <si>
    <t>JOHNSON'S &amp; J BABY STARTER KID/SET</t>
  </si>
  <si>
    <t>VICTORY CELANA PRIA 5916/PCS</t>
  </si>
  <si>
    <t>JOHNSON'S &amp; J BABY MILK LOTION 12/200ML/PCS</t>
  </si>
  <si>
    <t>LAYDEE PAKAIAN WANITA 82.5/PCS</t>
  </si>
  <si>
    <t>VICTORY CLN TRAINING 55/PCS</t>
  </si>
  <si>
    <t>MAMAMIA DIAPERS L 12 /20'S/BAG</t>
  </si>
  <si>
    <t>MAMAMIA DIAPERS XL 12/20'S/BAG</t>
  </si>
  <si>
    <t>BOOM DETERGENT PUTIH 12/400GR/PCS</t>
  </si>
  <si>
    <t>VICTORY CELANA JEANS SAKU 7/8 PCS</t>
  </si>
  <si>
    <t>VICTORY CELANA SANTAI 350/PCS</t>
  </si>
  <si>
    <t>LAYDEE PAKAIAN WANITA 194.5/PCS</t>
  </si>
  <si>
    <t>VCT PAKAIAN OLAH RAGA/PCS</t>
  </si>
  <si>
    <t>PAMPERS ACTIV BABY L 12/9'S/BAG</t>
  </si>
  <si>
    <t>PAMPERS AKTIV BABY M 12/11'S/BAG</t>
  </si>
  <si>
    <t>FRESHCARE AROMA THERAPY SANDAL WOOD 10ML/PCS</t>
  </si>
  <si>
    <t>SWEETY FIT PANTS L16/18'S/BAG</t>
  </si>
  <si>
    <t>DOWNY SOFTENER SUNRISE FRESH REF 24/400ML/PCS</t>
  </si>
  <si>
    <t>JOHNSON'S &amp; J BABY POWDER BLOSSOM 12/200GR/PC</t>
  </si>
  <si>
    <t>JOHNSON'S &amp; J BABY COLOGNE BRISA 12/100ML/PCS</t>
  </si>
  <si>
    <t>JOHNSON'S &amp; J BABY OIL 12/125ML/PCS</t>
  </si>
  <si>
    <t>LIFEBUOY TS LEMON FRESH 144/75GR/PCS</t>
  </si>
  <si>
    <t>LAYDEE PAKAIAN WANITA LJCG1/PCS</t>
  </si>
  <si>
    <t>LAYDEE BAJU WANITA  147.5/PCS</t>
  </si>
  <si>
    <t>SEKIDO PAKAIAN WANITA SGIF1411/PCS</t>
  </si>
  <si>
    <t>LAYDEE PAKAIAN WANITA /PCS</t>
  </si>
  <si>
    <t>Continued to page :    19</t>
  </si>
  <si>
    <t>Page :    19</t>
  </si>
  <si>
    <t>DADUNG TSHIRT DWE/PCS</t>
  </si>
  <si>
    <t>DADUNG KAOS 92500/PCS</t>
  </si>
  <si>
    <t>FORMULA SIKAT GIGI RIPPLE+HELM SOFT 72'S/PCS</t>
  </si>
  <si>
    <t>DADUNG PAKAIAN WANITA GJCG1516/PCS</t>
  </si>
  <si>
    <t>DADUNG PAKAIAN WANITA GJCH 1503/1507/PCS</t>
  </si>
  <si>
    <t>AQUA AIR MINUM 600ML/PCS</t>
  </si>
  <si>
    <t>SUNLIGHT LIME REF 24/240ML/PCS</t>
  </si>
  <si>
    <t>VICTORY CELANA OR SERET 46/PCS</t>
  </si>
  <si>
    <t>LAYDEE PAKAIAN WANITA LWCG1/PCS</t>
  </si>
  <si>
    <t>ICHI OCHA GREEN TEA 12/500ML/PCS</t>
  </si>
  <si>
    <t>MAMAMIA PANTS M 12/18'S/BAG</t>
  </si>
  <si>
    <t>HUKI BOTOL PP SP ROUND 4OZ 12/120ML/PCS</t>
  </si>
  <si>
    <t>HUKI BABY WIPES 12/50'S/PCK</t>
  </si>
  <si>
    <t>SEKIDO KAOS 114.500/PCS</t>
  </si>
  <si>
    <t>SEKIDO KAOS 149.500/PCS</t>
  </si>
  <si>
    <t>SEKIDO BAJU MUSLIM 157.500/PCS</t>
  </si>
  <si>
    <t>SEKIDO KAOS OB SHORT S/PCS</t>
  </si>
  <si>
    <t>SEKIDO BAJU MUSLIM 169.5/PCS</t>
  </si>
  <si>
    <t>SEKIDO PAKAIAN  WANITA SIGF19/H1505/07/18/PCS</t>
  </si>
  <si>
    <t>SEKIDO PAKAIAN WANITA 174.5/PCS</t>
  </si>
  <si>
    <t>LAYDEE PAK WANITA /PCS</t>
  </si>
  <si>
    <t>SEKIDO KAOS 124.500/PCS</t>
  </si>
  <si>
    <t>DADUNG BLUS WANITA DWC JI/PCS</t>
  </si>
  <si>
    <t>LAYDEE PAKAIAN WANITA 102.5/PCS</t>
  </si>
  <si>
    <t>SEKIDO BAJU MUSLIM MUSLIM 152.500/PCS</t>
  </si>
  <si>
    <t>LAYDEE PAKAIAN WANITA LJCH1524/PCS</t>
  </si>
  <si>
    <t>SEKIDO BAJU WNT MUSLIM 147.500/PCS</t>
  </si>
  <si>
    <t>SEKIDO PAKAIAN WANITA 127.5/PCS</t>
  </si>
  <si>
    <t>MITU BABY WIPES GANTI POPOK PINK 24/50'S</t>
  </si>
  <si>
    <t>SUNLIGHT CREAM REFILL 24/350GR (CRT)</t>
  </si>
  <si>
    <t>LIFEBUOY MILD CARE/PUTIH 144/85GR (CRT)</t>
  </si>
  <si>
    <t>LIFEBUOY TOTAL PROTECT/MERAH 144/85GR (CRT)</t>
  </si>
  <si>
    <t>LIFEBUOY COOL FRESH/BIRU 144/75GR (CRT)</t>
  </si>
  <si>
    <t>HUKI BTL SUPER DELUX VERSI BINATANG 8OZ 12'S</t>
  </si>
  <si>
    <t>FORMULA SG DIAMOND MEDIUM 72/PCS</t>
  </si>
  <si>
    <t>JOHNSON'S &amp; J BABY POWDER BLOSSOM 12/500GR/PC</t>
  </si>
  <si>
    <t>CAPRISON APLE 10/200ML/PCS</t>
  </si>
  <si>
    <t>SMRISL</t>
  </si>
  <si>
    <t>CAPRISON GRAPE 10/200ML/PCS</t>
  </si>
  <si>
    <t>CAPRISON ORANGE 10/200ML/PCS</t>
  </si>
  <si>
    <t>MIRAI OCHA ORIGINAL 24/450ML/PCS</t>
  </si>
  <si>
    <t>SNSSL</t>
  </si>
  <si>
    <t>MIRAI OCHA SAKURA 24/450ML/PCS</t>
  </si>
  <si>
    <t>MIRAI OCHA HONEY 24/450ML/PCS</t>
  </si>
  <si>
    <t>OKKY KOKO COOL N'GO LECI 24/320ML/PCS</t>
  </si>
  <si>
    <t>OKKY KOKO COOL N'GO ANGGUR 24/320ML/PCS</t>
  </si>
  <si>
    <t>MOUNTEA SPARKLING BLACKCURRANT 24/330ML/PCS</t>
  </si>
  <si>
    <t>MOUNTEA SPARKLING LYCHEE 24/330ML/PCS</t>
  </si>
  <si>
    <t>L'OREAL ME WHITE ACTIVE FOAM 12/100ML</t>
  </si>
  <si>
    <t>SPMK</t>
  </si>
  <si>
    <t>NERIL SHAMPO 100ML/PCS</t>
  </si>
  <si>
    <t>Continued to page :    20</t>
  </si>
  <si>
    <t>Page :    20</t>
  </si>
  <si>
    <t>GARNIER NIGHT PEELING 12/20 ML/PCS</t>
  </si>
  <si>
    <t>L'OREAL CONDITIONER SMOOTH INTENS 12/170ML/PC</t>
  </si>
  <si>
    <t>L'OREAL CONDITIONER TOTAL REPAIR 12/170ML/PCS</t>
  </si>
  <si>
    <t>GARNIER MEN OIL SCRUB 12/100ML/PCS</t>
  </si>
  <si>
    <t>NERIL TONIC 200ML/PCS</t>
  </si>
  <si>
    <t>GARNIER MEN ACNO FOAM 12/100ML/PCS</t>
  </si>
  <si>
    <t>GARNIER SAKURA DAY CREAM 12/20GR/PCS</t>
  </si>
  <si>
    <t>L'OREAL MEN VOLCANO RED FOAM 12/100ML/PCS</t>
  </si>
  <si>
    <t>GARNIER TL OC WHITE DUO 12/100ML/PCS</t>
  </si>
  <si>
    <t>JOJO PENCUCI PIRING LIME 12/400ML/PCS</t>
  </si>
  <si>
    <t>JOJO PENCUCI PIRING LIME 12/800ML/PCS</t>
  </si>
  <si>
    <t>JOJO PENCUCI PIRING LEMON 12/400ML/PCS</t>
  </si>
  <si>
    <t>JOJO PENCUCI PIRING LEMON 12/800ML/PCS</t>
  </si>
  <si>
    <t>JOJO P. LANTAI FRUITY PINE 12/400ML/PC</t>
  </si>
  <si>
    <t>GELIGA CREAM OTOT 12/30GR/PCS</t>
  </si>
  <si>
    <t>SPMN</t>
  </si>
  <si>
    <t>HAPPY JUS GRAPE 24/200ML 1PCS</t>
  </si>
  <si>
    <t>SRSOSL</t>
  </si>
  <si>
    <t>HAPPY JUS APEL-BERY   24/200ML/PCS</t>
  </si>
  <si>
    <t>FRUIT TEA BLACKCURRANT 12/350ML/BTL</t>
  </si>
  <si>
    <t>FRUIT TEA FREZE 12/350ML/BTL</t>
  </si>
  <si>
    <t>FRUIT TEA APPLE 24/200ML/CRT</t>
  </si>
  <si>
    <t>SOSRO TEH BOTOL KOTAK 24/250ML/CRT</t>
  </si>
  <si>
    <t>SOSRO TEH BOTOL KOTAK 24/200ML/CRT</t>
  </si>
  <si>
    <t>COUNTRY CHOICE APPLE JUICE 12/1LT/PCS</t>
  </si>
  <si>
    <t>SOSRO TEH BOTOL KOTAK 24/200ML/PCS</t>
  </si>
  <si>
    <t>POPOKU DIAPERS (XL) 24/10'S/PCK</t>
  </si>
  <si>
    <t>TGMD</t>
  </si>
  <si>
    <t>DAHLIA NAPHT DISK BALL K19. 24/25GR/PCS</t>
  </si>
  <si>
    <t>DAHLIA AIR FRESH ORANGE F601 72'S/PCS</t>
  </si>
  <si>
    <t>DAHLIA NAPHT MOTHGUARD MD-3.12/150GR/PCS</t>
  </si>
  <si>
    <t>SEA GULL NAPTH SG 510  12'S/PCS</t>
  </si>
  <si>
    <t>KIRIKO LEM LALAT KERTAS 12'S/PCK</t>
  </si>
  <si>
    <t>DAHLIA NAPTH BALL K27 12'S/PCS</t>
  </si>
  <si>
    <t>DAHLIA CUBIE AIR FRESH ORANGE 12/60GR/PCS</t>
  </si>
  <si>
    <t>POPOKU BABY DIAPERS M 6/40'S/BAG</t>
  </si>
  <si>
    <t>POPOKU BABY DIAPERS L 6/40'S/BAG</t>
  </si>
  <si>
    <t>MINIE PUFF SHOWER PUFF MP28 GENERAL 12'S/PCS</t>
  </si>
  <si>
    <t>DAHLIA K381 GANTUNG 12'S/PCS</t>
  </si>
  <si>
    <t>DAHLIA SERAP LEMBAB D115 12'S/PCS</t>
  </si>
  <si>
    <t>DAHLIA SERAP BAU KULKAS D117 12'S/PCS</t>
  </si>
  <si>
    <t>DAHLIA SERAP BAU RAK MOBIL D119 12'S/PCS</t>
  </si>
  <si>
    <t>FRESHGO MATIC FRESH 607 LAV REFF 12/PCS</t>
  </si>
  <si>
    <t>FRESHGO MATIC 607 LILY REF 12/225ML/PCS</t>
  </si>
  <si>
    <t>DAHLIA NAPTH TOILET BALL K315 12/150GR (PCS)</t>
  </si>
  <si>
    <t>SEA GULL NAPTH SG 519 12/25GR/PCS</t>
  </si>
  <si>
    <t>MIZONE FRES IN CRISPY APPLE 12/500ML/PCS</t>
  </si>
  <si>
    <t>TIVASL</t>
  </si>
  <si>
    <t>MIZONE FRES IN JUICY STRAW 12/500ML/PCS</t>
  </si>
  <si>
    <t>VIT LEVITE SIRSAK 12/350ML/PCS</t>
  </si>
  <si>
    <t>AQUA AIR MINUM 24/330ML/CRT</t>
  </si>
  <si>
    <t>JOVAN LIQUID SOAP 12/200ML 1PCS</t>
  </si>
  <si>
    <t>TJSL</t>
  </si>
  <si>
    <t>CASABLANCA DEO COKLAT 12/100ML/PCS</t>
  </si>
  <si>
    <t>Continued to page :    21</t>
  </si>
  <si>
    <t>Page :    21</t>
  </si>
  <si>
    <t>AXL EDT NO.1 HITAM 12/125ML/PCS</t>
  </si>
  <si>
    <t>ESPLANADE EDT HITAM 12/100ML</t>
  </si>
  <si>
    <t>AXL LIQUID SOAP WHITENING 12/550ML/PCS</t>
  </si>
  <si>
    <t>WATCHOUT DEO ROLL ON COCKPIT 12/50ML/PCS</t>
  </si>
  <si>
    <t>REGAZZA DEO SPRAY PASSIONATE MERAH 12/100ML/P</t>
  </si>
  <si>
    <t>CASABLANCA SPRAY COL WHITE SERIE W01 12/100ML</t>
  </si>
  <si>
    <t>PROWASH DETERGENT MESIN CUCI 6/3KG</t>
  </si>
  <si>
    <t>ONE MAN SHOW DEO SPRAY HIJAU 12/125ML/PCS</t>
  </si>
  <si>
    <t>ALEXANDER DEO SPRAY GOLD 12/150ML/PCS</t>
  </si>
  <si>
    <t>ALEXANDER EDT GOLD 12/125ML/PCS</t>
  </si>
  <si>
    <t>CAMELLIA EDT 105 12/125ML (PCS)</t>
  </si>
  <si>
    <t>INOUI DEO HITAM 12/89GR/PCS</t>
  </si>
  <si>
    <t>TABACO ORIGINAL DEO HIJAU 12/200ML</t>
  </si>
  <si>
    <t>INOUI DEO UNGU 12/280ML /PCS</t>
  </si>
  <si>
    <t>INOUI DEO UNGU 12/168ML /PCS</t>
  </si>
  <si>
    <t>INOUI DEO HITAM 12/168ML /PCS</t>
  </si>
  <si>
    <t>GILETTE BLUE III 4'S/PCK</t>
  </si>
  <si>
    <t>TMW</t>
  </si>
  <si>
    <t>GILLETTE GOAL II  24'S /HANGER</t>
  </si>
  <si>
    <t>HGR HANGER</t>
  </si>
  <si>
    <t>PANTENE CONDITIONER HAIR FALL 48/75ML/PCS</t>
  </si>
  <si>
    <t>TMW1</t>
  </si>
  <si>
    <t>***</t>
  </si>
  <si>
    <t>PAMPERS ACTIV BABY M 4/40'S/PCS</t>
  </si>
  <si>
    <t>OLAY TOTAL EFFECT FOAMING CLEAN 12/50ML/PCS</t>
  </si>
  <si>
    <t>PANTENE SHAMPO DAILY MOIST 24/170ML/PCS</t>
  </si>
  <si>
    <t>PANTENE CONDITIONER DAILY MOIST 48/75ML/PCS</t>
  </si>
  <si>
    <t>OLAY NATURAL WHITE F CLEANSER 12/50GR/PC</t>
  </si>
  <si>
    <t>PANTENE SHAMPO NATURE CARE FULLNES 24/170ML/P</t>
  </si>
  <si>
    <t>HEAD &amp; SHOULDERS COOL MENTHOL ISONIC 12/330ML</t>
  </si>
  <si>
    <t>DOWNY LIQUID MISTIQ REFILL 6/1.6LT/PCS</t>
  </si>
  <si>
    <t>HEAD&amp;SHOULDERS LEMON FRESH 48/70ML/PCS</t>
  </si>
  <si>
    <t>DOWNY FUSSION REFILL 24/370ML/PCS</t>
  </si>
  <si>
    <t>PANTENE COND NATURE CARE FULLNESS 12/335ML/PC</t>
  </si>
  <si>
    <t>PANTENE COND AQUA PURE 24/165ML/PCS</t>
  </si>
  <si>
    <t>PAMPERS AB TAPED L 4/34'S/BAG</t>
  </si>
  <si>
    <t>AMBIPUR CAR STARTER FRESH&amp;LIGHT 7.5ML/PCS</t>
  </si>
  <si>
    <t>AMBIPUR CAR AQUA STARTER/PCS</t>
  </si>
  <si>
    <t>AMBIPUR CARVEN SKY BREEZE 2ML/PCS</t>
  </si>
  <si>
    <t>PANTENE CONDITIONER SMOOTH &amp; SILKY 48/75ML/PC</t>
  </si>
  <si>
    <t>WHISPER REGULAR FLOW 12/20'S/PCS</t>
  </si>
  <si>
    <t>HUGGIES PULL UPS DIAPERS (M)6/42'S/PCK</t>
  </si>
  <si>
    <t>TRSA</t>
  </si>
  <si>
    <t>HUGGIES ULTRA (S) 8X22'S/PCK</t>
  </si>
  <si>
    <t>HUGGIES ULTRA (M) 8X20'S/PCK</t>
  </si>
  <si>
    <t>KLEENEX TRAVEL 108/50'S/PCK</t>
  </si>
  <si>
    <t>HUGGIES DRY PANTS M1 12'S/PCS</t>
  </si>
  <si>
    <t>HUGGIES DRY PANTS L1 .12'S/PCS</t>
  </si>
  <si>
    <t>HUGGIES DRY PANTS XL1.12'S/PCS</t>
  </si>
  <si>
    <t>HUGGIES ULTRA SMALL 4/44'S/BAG</t>
  </si>
  <si>
    <t>HUGGIES ULTRA MEDIUM 4/40'S/BAG</t>
  </si>
  <si>
    <t>CAMAY CHICK BLACK 72/125GR/PCS</t>
  </si>
  <si>
    <t>COLGATE PASTA GIGI FRESHCOOL MINT 12/180GR/PC</t>
  </si>
  <si>
    <t>COLGATE PASTA GIGI TRIPLE ATION ORIGINAL 12/1</t>
  </si>
  <si>
    <t>Continued to page :    22</t>
  </si>
  <si>
    <t>Time : 16:13:55</t>
  </si>
  <si>
    <t>Page :    22</t>
  </si>
  <si>
    <t>KLEENEX TISSUE HANKY 96/4'S/PCK</t>
  </si>
  <si>
    <t>TRENTIS NAPKIN  WHITE 60/80'S</t>
  </si>
  <si>
    <t>WHISKAS POUCH TUNA&amp;FISH B 24/85GR/PCS</t>
  </si>
  <si>
    <t>TRSASL</t>
  </si>
  <si>
    <t>WHISKAS KITTEN 1.2KG/BAG</t>
  </si>
  <si>
    <t>WHISKAS OCEAN FISH TUNA CAN 400GR/PCS</t>
  </si>
  <si>
    <t>WHISKAS POCKED CHICK&amp;TUNA 1.2KG/BAG</t>
  </si>
  <si>
    <t>WHISKAS POCKED O FISH 1.2KG/BAG</t>
  </si>
  <si>
    <t>WHISKAS POCKED TUNA 1.2KG/BAG</t>
  </si>
  <si>
    <t>WHISKAS POCKED MACAREL 1.2KG/BAG</t>
  </si>
  <si>
    <t>WHISKAS SARCALA 400GR/PCS</t>
  </si>
  <si>
    <t>WHISKAS SEAFOOD 400GR/PCS</t>
  </si>
  <si>
    <t>FIESTA KONDOM STRAWBERY 12/3'S/PCS</t>
  </si>
  <si>
    <t>FIESTA KONDOM BANANA 12/3'S/PCS</t>
  </si>
  <si>
    <t>WHISKAS POUCH O FISH 12/85GR/PCS</t>
  </si>
  <si>
    <t>WHISKAS POCH MACKAREL 12/85GR/PCS</t>
  </si>
  <si>
    <t>WHISKAS POUCH CHICKEN TUNA 12/85GR/PCS</t>
  </si>
  <si>
    <t>WHISKAS POUCH KITTEN JUNIOR MACKEREL 12/85GR/</t>
  </si>
  <si>
    <t>WHISKAS GRILSABA POUCH 24/85GR/PCS</t>
  </si>
  <si>
    <t>WHISKAS SEA FOOD POUCH 24/85GR/PCS</t>
  </si>
  <si>
    <t>WHISKAS GOURMET POUCH 1.2KG/BAG</t>
  </si>
  <si>
    <t>WHISKAS GRILSABA POUCH 1.2KG/BAG</t>
  </si>
  <si>
    <t>SUTRA KONDOM 12/12'S (BOX)</t>
  </si>
  <si>
    <t>GRS GROSS</t>
  </si>
  <si>
    <t>SUTRA KONDOM 48/3'S (PCS)</t>
  </si>
  <si>
    <t>FIESTA KONDOM PARTY PACK 12/12'S /BOX</t>
  </si>
  <si>
    <t>MY BABY LIQUID SOAP CLASIC 12/100ML/PCS</t>
  </si>
  <si>
    <t>TSO</t>
  </si>
  <si>
    <t>MY BABY LIQUID SOAP FLORAL 12/100ML/PCS</t>
  </si>
  <si>
    <t>MY BABY SOFTENER SF 6/1500ML/PCS</t>
  </si>
  <si>
    <t>NEO HORMOVITON GRENG 10/6'S/PCK</t>
  </si>
  <si>
    <t>VIDORAN EMULSION ORANGE 12/200ML/PCS</t>
  </si>
  <si>
    <t>VIDORAN PLUS CURCUMA 12/120ML/PCS</t>
  </si>
  <si>
    <t>MY BABY HAIR LOTION SWEET FLORAL 12/100ML/PCS</t>
  </si>
  <si>
    <t>MY BABY HAIR &amp; BODY WASH FRESH FLR 12/100ML/P</t>
  </si>
  <si>
    <t>VIDORAN SMART PLUS ORANGE 12/30'S/BTL</t>
  </si>
  <si>
    <t>VITAMIN A 12/50'S/BTL</t>
  </si>
  <si>
    <t>MY BABY POWDER ORIGINAL 12/500GR/PCS</t>
  </si>
  <si>
    <t>MY BABY POWDER PRICKLY HEAT 12/150GR/PCS</t>
  </si>
  <si>
    <t>MY BABY POWDER FRESH FRUITY 12/350GR/PCS</t>
  </si>
  <si>
    <t>MY BABY SHAMPOO FRESH FRUITY 12/50ML/PCS</t>
  </si>
  <si>
    <t>MY BABY POWDER SHOOTING&amp;RELAXING 12/250GR/PCS</t>
  </si>
  <si>
    <t>MY BABY DETERGENT LIQUIT REFF 12/450ML/PCS</t>
  </si>
  <si>
    <t>MY BABY SOFTENER SWEET FLORAL 12/350ML/PCS</t>
  </si>
  <si>
    <t>MY BABY SOFTENER ORIGINAL REF 12/350ML/PCS</t>
  </si>
  <si>
    <t>HEMAVITON ENERGY RHYTEM PASAK BUMI 24/250ML</t>
  </si>
  <si>
    <t>HEMAVITON ENERGY RHYTEM ORIGINAL 24/250ML</t>
  </si>
  <si>
    <t>FRIESKIES MEATY GRILL 450GR/PCS</t>
  </si>
  <si>
    <t>TSRS</t>
  </si>
  <si>
    <t>FRIESKIES SEA FOOD SENSATION 450GR/PCS</t>
  </si>
  <si>
    <t>FRIEKIES OCEAN FISH 1.3 KG/PCK</t>
  </si>
  <si>
    <t>FRISKIES KITTEN DISCOVERY 1.1KG/PCS</t>
  </si>
  <si>
    <t>FRIESKIES KITTEN WET TUNA 2 80GR/PCS</t>
  </si>
  <si>
    <t>Continued to page :    23</t>
  </si>
  <si>
    <t>Page :    23</t>
  </si>
  <si>
    <t>FRIESKIES WET TUNA SARD 80GR/PCS</t>
  </si>
  <si>
    <t>FRIESKIES WET POUCH TUNAMACKAREL 80GR/PCS</t>
  </si>
  <si>
    <t>FRIESKIES OCEAN FISH 3KG/PCS</t>
  </si>
  <si>
    <t>FRIESKIES GOURMET 3KG/PCS</t>
  </si>
  <si>
    <t>NICE SOFT PACK 36/250'S/PCS</t>
  </si>
  <si>
    <t>UDN</t>
  </si>
  <si>
    <t>NICE POP UP NPF SINGLE 200'S 100/CTN</t>
  </si>
  <si>
    <t>PASEO BOX LOTION 100'S 24/BOX</t>
  </si>
  <si>
    <t>JOLLY KILOAN 24/630GR/BAG</t>
  </si>
  <si>
    <t>PASEO SMART 40/120'S/BOX</t>
  </si>
  <si>
    <t>PASEO TOWEL INTERFOLD 40/150'S/PCS</t>
  </si>
  <si>
    <t>NICE POP UP MULTI PACK 20/200'S/BND 5</t>
  </si>
  <si>
    <t>PASEO KITCHEN TOWEL SINGLE 18/70'S/PCS</t>
  </si>
  <si>
    <t>PASEO FACIAL SOFT PACK 40/250'S/PCK</t>
  </si>
  <si>
    <t>PASEO TISSUE TRAVEL PACK 48/2PLY</t>
  </si>
  <si>
    <t>NICE KILOAN 20/1000'S/PCS</t>
  </si>
  <si>
    <t>NICE SOFT PACK N.P40/200'S  1PCS</t>
  </si>
  <si>
    <t>ULTRA TEH KOTAK APPLE 24/200ML</t>
  </si>
  <si>
    <t>UMIYSL</t>
  </si>
  <si>
    <t>ULTRA TEH KOTAK 24/200ML/CRT</t>
  </si>
  <si>
    <t>ULTRA SLIM KACANG HIJAU 24/200ML 1PCS</t>
  </si>
  <si>
    <t>ZANDILAC SANDAL JAPIT WARNA CH 110284/PCS</t>
  </si>
  <si>
    <t>ZLKP</t>
  </si>
  <si>
    <t>ZANDILAC SANDAL JEPIT XCH 110370/80'S/PSG</t>
  </si>
  <si>
    <t>ZANDILAC SANDAL JAPIT 0233L ALLSIZE OB 60'S/P</t>
  </si>
  <si>
    <t>ZANDILAC SANDAL JPT PRIA XCH110659LD/80 PSG</t>
  </si>
  <si>
    <t>ZANDILAC SEPATU RODA 2 RODA/PSG</t>
  </si>
  <si>
    <t>ZANDILAC SEPATU RODA 4 RODA /PSG</t>
  </si>
  <si>
    <t>ELDORA SANDAL KESEHTN JPT MA 110502LD 20'S/PS</t>
  </si>
  <si>
    <t>ZANDILAC SANDAL JEPIT CH120452L 12'S/PSG</t>
  </si>
  <si>
    <t>ELDORA SANDAL KESEHATAN SLOP XCH120296 /PSG</t>
  </si>
  <si>
    <t>ZANDILAC SANDAL PA/SEPATU PI 30PSG/CTN</t>
  </si>
  <si>
    <t>ZANDILAC SANDAL JEPIT KESEHATAN 110544 30'S/P</t>
  </si>
  <si>
    <t>ZANDILAC SANDAL SELOP XCH 120484LD/PSG</t>
  </si>
  <si>
    <t>ZANDILAC SANDAL JEPIT 0532/PSG</t>
  </si>
  <si>
    <t>g Group : 3 DRY FOOD</t>
  </si>
  <si>
    <t>: 0000022354  Date : 04/04/2017</t>
  </si>
  <si>
    <t>EKA PEANUT CANDY 12/100GR/PCS</t>
  </si>
  <si>
    <t>AASL</t>
  </si>
  <si>
    <t>0 CONFECTIONERY</t>
  </si>
  <si>
    <t>CANNON BALL CHOCOLATE 144 / 30GR (PCS)</t>
  </si>
  <si>
    <t>ABCGSL</t>
  </si>
  <si>
    <t>KAYAKING KACANG RASA BAWANG 40/80GR/PCS</t>
  </si>
  <si>
    <t>MIO STICK CHOCOLATE 8/230 GR/PCS</t>
  </si>
  <si>
    <t>TANGO WAFER COKLAT KLG 6/350GR/CRT</t>
  </si>
  <si>
    <t>MIO STICK CHOCOLATE KALENG 6/450GR/PCS</t>
  </si>
  <si>
    <t>OOPS BUTTER CRACKERS KLG 6/325 GR/PCS</t>
  </si>
  <si>
    <t>TANGO WAFER ROYAL 380GR/KLG</t>
  </si>
  <si>
    <t>KLG KALENG</t>
  </si>
  <si>
    <t>TANGO WAFER COKLAT 12/200GR/PCS</t>
  </si>
  <si>
    <t>FUGU CRACKER CHEESE 60/14GR/PCS</t>
  </si>
  <si>
    <t>TANGO WAFER FUSION 80/32.5GR/PCS</t>
  </si>
  <si>
    <t>TANGO WAFER FUSION 36/75GR/PCS</t>
  </si>
  <si>
    <t>TANGO WAFER FUSION 24/175.5GR/PCS</t>
  </si>
  <si>
    <t>FULLO BITZ CHOCOLATE WAFER 24/80GR/PCS</t>
  </si>
  <si>
    <t>MIO STICK VANILA 6/470GR/KLG</t>
  </si>
  <si>
    <t>KLOP BISCUIT ASSORTED KLG 6/325GR/KLG</t>
  </si>
  <si>
    <t>MINTZ FESTIVE ASSORTED KLG 24/200GR/KLG</t>
  </si>
  <si>
    <t>BLASTER CHOCO MINT TIN 24/160GR/PCS</t>
  </si>
  <si>
    <t>OOPS WAFER KEJU 10/20X13GR/PCS</t>
  </si>
  <si>
    <t>OOPS CRACKERS 100K ORIGINAL 24/200GR/PCS</t>
  </si>
  <si>
    <t>STATION RASA RAINBOW 20/96GR/PCS</t>
  </si>
  <si>
    <t>TANGO WAFER ROYAL 6/380GR/CRT</t>
  </si>
  <si>
    <t>TANGO WAFER STRAWBERY 6/20X10GR/BOX</t>
  </si>
  <si>
    <t>TANGO WAFER STRAWBERRY 120/20GR/PCS</t>
  </si>
  <si>
    <t>TANGO WAFER  COKLAT 120/20GR/PCS</t>
  </si>
  <si>
    <t>TANGO CRUNCH CAKE FRENCH VANILLA 24/80GR/PCS</t>
  </si>
  <si>
    <t>KLOP BISCUIT LEMON 24/96GR/PCS</t>
  </si>
  <si>
    <t>TANGO WAFER LONG CHOCOLATE 10/20X8GR/BOX</t>
  </si>
  <si>
    <t>STATION RASA PERMEN 5 RASA 20/130GR/KLG</t>
  </si>
  <si>
    <t>SARANG TAWON MARQUISA SPECIAL 6/630ML/PCS</t>
  </si>
  <si>
    <t>2 GROCERY</t>
  </si>
  <si>
    <t>SARANG TAWON TERONG BELANDA SPECIAL 6/630ML/P</t>
  </si>
  <si>
    <t>SARANG TAWON STRAWBERY JUICE SPECIAL 6/630ML/</t>
  </si>
  <si>
    <t>SARANG TAWON MARQUISA FRESH JUICE 6/630ML/PCS</t>
  </si>
  <si>
    <t>SARANG TAWON TERONG BELANDA FRESH JUICE 6/630</t>
  </si>
  <si>
    <t>SARANG TAWON LYCHEE JUICE 6/630ML/PCS</t>
  </si>
  <si>
    <t>SARANG TAWON ORANGE SQUASH 6/630ML/PCS</t>
  </si>
  <si>
    <t>SARANG TAWON MELON SYRUP 6/630ML/PCS</t>
  </si>
  <si>
    <t>SARANG TAWON COCOPANDAN SYRUP 6/630ML/PCS</t>
  </si>
  <si>
    <t>SARANG TAWON MANGO JUICE 6/630ML/PCS</t>
  </si>
  <si>
    <t>AROMA KERUPUK PALEMBANG BTL 15/150GR/PCK</t>
  </si>
  <si>
    <t>ADPJSL</t>
  </si>
  <si>
    <t>AROMA CRIPING TELA SAPI PANGGANG 325GR/PCS</t>
  </si>
  <si>
    <t>AROMA MAKRONI TABUR 240GR/PCS</t>
  </si>
  <si>
    <t>AROMA RING TAMPAR 180GR/PCS</t>
  </si>
  <si>
    <t>AROMA KUACI MATAHARI 120GR/PCS</t>
  </si>
  <si>
    <t>AROMA SOES 135GR/PCS</t>
  </si>
  <si>
    <t>AROMA BAGELEN MINI 130GR/PCS</t>
  </si>
  <si>
    <t>AROMA KEMBANG TAHU 190GR/PCS</t>
  </si>
  <si>
    <t>AROMA GULA BATU RASA JAHE/PCK</t>
  </si>
  <si>
    <t>3 BASIC COMMODITI</t>
  </si>
  <si>
    <t>TIGA ANAK GULA JAWA 0.5KG/PCK</t>
  </si>
  <si>
    <t>ANGGREK KRIPIK PARU 200GR/PCK</t>
  </si>
  <si>
    <t>AK</t>
  </si>
  <si>
    <t>ANGGREK EMPING GEPUK MANIS 200GR/PCK</t>
  </si>
  <si>
    <t>ANGGREK SATRU KACANG IJO 140GR/PCK</t>
  </si>
  <si>
    <t>ANGGREK RAMBAK CAKAR 90GR/PCK</t>
  </si>
  <si>
    <t>ANGGREK SINGKONG BALADO 140GR/PCS</t>
  </si>
  <si>
    <t>ANGGREK SUS KERING 90 GR/PCS</t>
  </si>
  <si>
    <t>ANGGREK CRIPING GADUNG 100GR/PCS</t>
  </si>
  <si>
    <t>ANGGREK KUE PANG-PANG 200GR/PCS</t>
  </si>
  <si>
    <t>ANGGREK KWACI MATAHARI 150GR/PCS</t>
  </si>
  <si>
    <t>ANGGREK GULA KACANG JAHE/PCS</t>
  </si>
  <si>
    <t>ANGGREK KACANG BANDUNG 170GR/PCS</t>
  </si>
  <si>
    <t>ANGGREK KUE NOPIA 280GR/PCS</t>
  </si>
  <si>
    <t>ANGGREK KUE GRUBI /PCS</t>
  </si>
  <si>
    <t>ANGGREK MANCHO 160GR/PCK</t>
  </si>
  <si>
    <t>ANGGREK KUE MINNO 280GR/PCK</t>
  </si>
  <si>
    <t>ANGGREK STIK KEJU  130GR/PCS</t>
  </si>
  <si>
    <t>ANGGREK KUE GARUT 250GR/PCS</t>
  </si>
  <si>
    <t>ARUM SARI BERAS KENCUR SYRUP 12/625ML/BTL</t>
  </si>
  <si>
    <t>ASISL</t>
  </si>
  <si>
    <t>SAORI TIRAM BOTOL 24/133 ML/PCS</t>
  </si>
  <si>
    <t>ASISO</t>
  </si>
  <si>
    <t>AJINOMOTO BUMBU MASAK 12/10X150GR/PCS</t>
  </si>
  <si>
    <t>SAORI SAOS ASAM MANIS 8/6X48ML/PCS</t>
  </si>
  <si>
    <t>AJINOMOTO BUMBU MASAK 12X10X100GR/PCS</t>
  </si>
  <si>
    <t>SEDAAP KECAP MANIS REFIL 48/70ML/PCS</t>
  </si>
  <si>
    <t>BHSB1</t>
  </si>
  <si>
    <t>ALE-ALE APEL 24/200ML/CRT</t>
  </si>
  <si>
    <t>ALE-ALE ORANGE 24/200ML/CRT</t>
  </si>
  <si>
    <t>ALE-ALE STRAWBERRY 24/200ML/CRT</t>
  </si>
  <si>
    <t>TOP KOPI GULA (3IN1) 24/5X31GR/PCK</t>
  </si>
  <si>
    <t>ALE-ALE GRAPE 24/200ML/CRT</t>
  </si>
  <si>
    <t>TOP KOPI MOCCA 12/10X30GR/PCK</t>
  </si>
  <si>
    <t>TOP KOPI WHITE  120/21GR(BND6)</t>
  </si>
  <si>
    <t>TOP KOPI WHITE 12/10X21GR/PCK</t>
  </si>
  <si>
    <t>SUKSES'S MIE GORENG AYAM KREMES 2 24/133GR/PC</t>
  </si>
  <si>
    <t>SUKSES'S MIE AYAM BAWANG ISI 2 24/112GR/PCS</t>
  </si>
  <si>
    <t>SEDAAP MINYAK GORENG REFILL 6/2LT/PCS</t>
  </si>
  <si>
    <t>SEDAAP MINYAK GORENG REFILL 12/1LTR/PCS</t>
  </si>
  <si>
    <t>SEDAAP MIE GORENG SATE 40/88GR/PCS</t>
  </si>
  <si>
    <t>POTA BEE DAGING SAPI BBQ 60/15GR/PCS</t>
  </si>
  <si>
    <t>POTA BEE DAGING SAPI BBQ 40/35GR/PCS</t>
  </si>
  <si>
    <t>KREESBE KREESBE 40/15GR/PCS</t>
  </si>
  <si>
    <t>TOP KOPI SUSU 12/10X31GR/PCK</t>
  </si>
  <si>
    <t>TOP TOP KOPI+GULA TORAJA 120/4X25GR/PCK</t>
  </si>
  <si>
    <t>TOP KOPI SKM 12/10X30GR/PCK</t>
  </si>
  <si>
    <t>TOP KOPI + GULA 120/6X25GR/BND</t>
  </si>
  <si>
    <t>TOP KOPI MOCA 120/6X30GR/BND</t>
  </si>
  <si>
    <t>SEDAAP MIE AYAM BAWANG TELOR CUP 12/77GR/PCS</t>
  </si>
  <si>
    <t>TOP KOPI PLUS 12/10X18GR/PCS</t>
  </si>
  <si>
    <t>BELLA CHOCO MISES WARNA 30/90GR/PCS</t>
  </si>
  <si>
    <t>BM SL</t>
  </si>
  <si>
    <t>BELLA CHOCO MISES WARNA 12/225GR/PCS</t>
  </si>
  <si>
    <t>BELLA MEISES  30/90GR/PCS</t>
  </si>
  <si>
    <t>Time : 16:13:56</t>
  </si>
  <si>
    <t>ABC MIE SALERO AYAM 40/70GR/PCS</t>
  </si>
  <si>
    <t>BSP2SL</t>
  </si>
  <si>
    <t>ENFAGROW A+ 3 MADU 800GR/KLG</t>
  </si>
  <si>
    <t>BSPASL</t>
  </si>
  <si>
    <t>SUSTAGEN JUNIOR 1+ MADU 800GR/KLG</t>
  </si>
  <si>
    <t>SUSTAGEN JUNIOR 1+ VANILA  800GR/KLG</t>
  </si>
  <si>
    <t>ENFAGROW A+  4 MADU 400GR/BOX</t>
  </si>
  <si>
    <t>ENFAGROW A+3 VANILA 12/400GR/BOX</t>
  </si>
  <si>
    <t>ENFAGROW A+ 3 VANILA 800GR/KLG</t>
  </si>
  <si>
    <t>SARI MURNI MINYAK GRG 4/5LT/CRT</t>
  </si>
  <si>
    <t>SARI MURNI MINYAK GRG REFIL 6/2LT/CRT</t>
  </si>
  <si>
    <t>SARI MURNI MINYAK GRG POUCH 12/1LT/CRT</t>
  </si>
  <si>
    <t>SARI MURNI MINYAK GRG JERIGEN 18 LTR/JRG</t>
  </si>
  <si>
    <t>JRG JERIGEN</t>
  </si>
  <si>
    <t>SARI MURNI MINYAK GORENG JERIGEN 4/5LT(PCS)</t>
  </si>
  <si>
    <t>SARI MURNI MINYAK GRG REFIL 6/ 2 LT(PCS)</t>
  </si>
  <si>
    <t>SARI MURNI MINYAK GRG POUCH 12/1 LT/PCS</t>
  </si>
  <si>
    <t>MILKUAT STRAWBERY POUCH 54/60ML/PCS</t>
  </si>
  <si>
    <t>BTA1SL</t>
  </si>
  <si>
    <t>MILKUAT ENERG VANILLA DREAM 21/350GR/BOX</t>
  </si>
  <si>
    <t>MILKUAT ENERGI CHOCOLICIOOUS 10/800GR/BOX</t>
  </si>
  <si>
    <t>LOTTE XYLITOL M BOTTLE LIME MINT 12/30GR/PCS</t>
  </si>
  <si>
    <t>BTAS</t>
  </si>
  <si>
    <t>XYLITOL BOTOL STRAWBERRY 6/60GR/BTL</t>
  </si>
  <si>
    <t>LOTTE STICK CHEWINGGUM APPLE 20/15GR/PCS</t>
  </si>
  <si>
    <t>YEYE POP CORN ASST KECIL/80GR/PCS</t>
  </si>
  <si>
    <t>BTSL</t>
  </si>
  <si>
    <t>YEYE POP CORN ASST BESAR/150GR/PCS</t>
  </si>
  <si>
    <t>GONG PUDING+VLA COKLAT 45/200GRAM</t>
  </si>
  <si>
    <t>CAHBI</t>
  </si>
  <si>
    <t>MADINA MINYAK GORENG  4/5LT/JRG</t>
  </si>
  <si>
    <t>MADINA MINYAK GORENG POUCH 6/2LT/PCS</t>
  </si>
  <si>
    <t>MADINA MINYAK GORENG POUCH 12/1LTR</t>
  </si>
  <si>
    <t>MADINA MINYAK GORENG 18LTR/JRG</t>
  </si>
  <si>
    <t>GONG PUDING INSTANT COKLAT 12/136GR/PCS</t>
  </si>
  <si>
    <t>GONG PUDING STRAWBERY 12/136GR/PCS</t>
  </si>
  <si>
    <t>MADINA SARDEN SAUS CABE 24/425GR/PCS</t>
  </si>
  <si>
    <t>MADINA SARDEN SAUS TOMAT 24/425GR/PCS</t>
  </si>
  <si>
    <t>MADINA SARDEN SAOS CABE 50/155GR/PCS</t>
  </si>
  <si>
    <t>MADINA SARDEN SAOS TOMAT 50/155GR/PCS</t>
  </si>
  <si>
    <t>MADINA SAOS SAMBAL 48/135ML/PCS</t>
  </si>
  <si>
    <t>SAKURA JELLY STRAWBERRY 12/10GR/PCS</t>
  </si>
  <si>
    <t>CMBA</t>
  </si>
  <si>
    <t>DIXI CUKA  60/100 ML ( PCS )</t>
  </si>
  <si>
    <t>AGARASA COKLAT 12/6X22GR/PCS</t>
  </si>
  <si>
    <t>CNA SL</t>
  </si>
  <si>
    <t>AGARASA VANILLA 12/6X10GR/PCS</t>
  </si>
  <si>
    <t>NUTRIJELL ECO ORANGE 12/10GR/PCS</t>
  </si>
  <si>
    <t>PUDING SUSU MANGGA 36/170GR/PCS</t>
  </si>
  <si>
    <t>PUDING SUSU COKLAT 36/145GR/PCS</t>
  </si>
  <si>
    <t>NUTRIJELL GREEN TEA 12/15GR/PCS</t>
  </si>
  <si>
    <t>NUTRIJELL CHOCO JELY POWDER 12/25GR/PCS</t>
  </si>
  <si>
    <t>NUTRIJELL COKLAT 12/20GR/PCS</t>
  </si>
  <si>
    <t>NUTRICAKE BROWNIES COKLAT 12/230GR/PCS</t>
  </si>
  <si>
    <t>NUTRIJEL KELAPA MUDA 12/15GR/PCS</t>
  </si>
  <si>
    <t>FRAIS WELL MINYAK GORENG 4/5LT/JRG</t>
  </si>
  <si>
    <t>CNAS2</t>
  </si>
  <si>
    <t>FORVITA MARGARINE 24/250GR/PCS</t>
  </si>
  <si>
    <t>FRAIS WELL MINYAK GORENG REFFIL 12/1LT/CRT</t>
  </si>
  <si>
    <t>FRAIS WELL MINYAK GORENG REFFIL 6/2LT/CRT</t>
  </si>
  <si>
    <t>TROPICAL MINYAK GORENG 12/1LT/BTL</t>
  </si>
  <si>
    <t>TROPICAL MINYAK GORENG BTL 12/1L/CRT</t>
  </si>
  <si>
    <t>TROPICAL MINYAK GORENG BTL 6/2LTR/CRT</t>
  </si>
  <si>
    <t>TROPICAL MINYAK GORENG REFIL 6/2LT/CRT</t>
  </si>
  <si>
    <t>MARIZA TOPING JAM BLUEBERRY 12/350GR/PCS</t>
  </si>
  <si>
    <t>MARIZA TOPING JAM STRAWBERRY 12/200GR/PCS</t>
  </si>
  <si>
    <t>MARIZA GIFT BOX 2'S/BOX</t>
  </si>
  <si>
    <t>MORISCA LAPIS LEGIT PANDAN 10/500GR/PCS</t>
  </si>
  <si>
    <t>MONICA BOLU JEPANG 10'S/PCK</t>
  </si>
  <si>
    <t>MR.P GO NUTZ CHICKEN UNION 40/80GR/PCS</t>
  </si>
  <si>
    <t>DBMSSL</t>
  </si>
  <si>
    <t>MR.P GO NUTZ SEA WEED 40/80GR/PCS</t>
  </si>
  <si>
    <t>MR.P GO NUTZ BARBEQUE 40/80GR/PCS</t>
  </si>
  <si>
    <t>MR.P KACANG KULIT 10/900GR/PCS</t>
  </si>
  <si>
    <t>GANGSAR KACANG ATOM SANGHAI 24/225GR/PCS</t>
  </si>
  <si>
    <t>GANGSAR KACANG TELUR  24/225GR/PCS</t>
  </si>
  <si>
    <t>MR.P CASHEW SALTED 30/80GR/PCS</t>
  </si>
  <si>
    <t>MR.P KACANG MADU 30/80GR/PCS</t>
  </si>
  <si>
    <t>TONG TJI GIFT SET 15/1 SET</t>
  </si>
  <si>
    <t>DBNGSL</t>
  </si>
  <si>
    <t>LONDON MARIE JUMBO 20/85GR/PCS</t>
  </si>
  <si>
    <t>LONDON COCONUT ASS BISC. 6/400GR/KLG</t>
  </si>
  <si>
    <t>LONDON DURIAN ASS BISC.6/400GR/KLG</t>
  </si>
  <si>
    <t>LONDON LEMON ASS BISC.6/400GR/KLG</t>
  </si>
  <si>
    <t>HELMIG'S SARI TEMULAWAK 100X(5SX6GR)(PCS)</t>
  </si>
  <si>
    <t>VINISI CUMI CUMI GULAI PDG 12/145GR/PCS</t>
  </si>
  <si>
    <t>DNRASL</t>
  </si>
  <si>
    <t>VINISI RENDANG TUNA OMEGA 12/140GR/PCS</t>
  </si>
  <si>
    <t>VINISI CUMI CUMI SAMBAL GRG 12/165GR/PCS</t>
  </si>
  <si>
    <t>VINISI SEAFOOD NASI GOR 12/120GR(KLG)</t>
  </si>
  <si>
    <t>UNIFOOD TEPUNG KENTUCKY 12/90GR/PCS</t>
  </si>
  <si>
    <t>UNIFOOD KENTUCKY 12/200GR/PCS</t>
  </si>
  <si>
    <t>UNIFOOD TEPUNG GORENG PISANG 12/90GR/PCS</t>
  </si>
  <si>
    <t>UNIFOOD TEPUNG PISANG GORENG 12/200GR/PCS</t>
  </si>
  <si>
    <t>UNIFOOD FRIED CHICKEN  12/50 GR (PCS)</t>
  </si>
  <si>
    <t>KOEPOE-KOEPOE BUBUK LADA PUTIH 12/85GR(PC)</t>
  </si>
  <si>
    <t>EMUSL</t>
  </si>
  <si>
    <t>KOEPOE-KOEPOE GARLIC POWDER 12/130GR(PC)</t>
  </si>
  <si>
    <t>SEPEDA BALAP TEH HIJAU 50/70GR/PCS</t>
  </si>
  <si>
    <t>SEPEDA BALAP TEH BIRU 100/40GR/PCS</t>
  </si>
  <si>
    <t>MILI LONGAN IN HEAVY SYRUP 12/565GR/PC</t>
  </si>
  <si>
    <t>MILI LYCHEE IN HEAVY SYRUP 12/565GR/PC</t>
  </si>
  <si>
    <t>SEPEDA BALAP TEH MELATI 100/35GR/PCS</t>
  </si>
  <si>
    <t>SEPEDA BALAP TEH SPECIAL HIJAU 100/40GR/PCS</t>
  </si>
  <si>
    <t>PANDAI PANDAI LONGAN 565 GR / PCS</t>
  </si>
  <si>
    <t>HD LONGAN 565GR/PCS</t>
  </si>
  <si>
    <t>ST BERAS JAGUNG 1KG/PCK</t>
  </si>
  <si>
    <t>KOEPOE KOEPOE CITROEN ZUUR /BIANG ASM 12/65GR</t>
  </si>
  <si>
    <t>KOEPOE KOEPOE OVALET BESAR 12/70 GR (PCS)</t>
  </si>
  <si>
    <t>KOEPOE KOEPOE AROMATIC PASTA BESAR MOCCA 12/6</t>
  </si>
  <si>
    <t>KOEPOE KOEPOE AROMATIC PASTA BSR PANDAN 12/60</t>
  </si>
  <si>
    <t>KOEPOE KOEPOE AROMATIC PASTA BSR VANELLIE 12/</t>
  </si>
  <si>
    <t>KOEPOE KOEPOE PEWARNA MAKANAN KUNING TUA 12/3</t>
  </si>
  <si>
    <t>KOEPOE KOEPOE PEWARNA MAKANAN HIJAU TUA 12/30</t>
  </si>
  <si>
    <t>KOEPOE KOEPOE PEWARNA MAKANAN COKLAT 12/30ML(</t>
  </si>
  <si>
    <t>KP BUMBU KARE 12/25GR/PCS</t>
  </si>
  <si>
    <t>KP SP K 12/30GR (PCS)</t>
  </si>
  <si>
    <t>SENDOK CUKA MAKAN 60/150ML</t>
  </si>
  <si>
    <t>ST GULA JAWA 500GR/PCK</t>
  </si>
  <si>
    <t>ST KACANG HIJAU 500GR/PCK</t>
  </si>
  <si>
    <t>ST KRUPUK PRIMA MINI 250GR/PCK</t>
  </si>
  <si>
    <t>SARI TANI SUPERMINO COKLAT</t>
  </si>
  <si>
    <t>SARI TANI SUPERMINO GULA JAWA 120GR/PCS</t>
  </si>
  <si>
    <t>ST ELBOW MACARONI 100GR/PCK</t>
  </si>
  <si>
    <t>ST ROTINI MACARONI 100GR/PCK</t>
  </si>
  <si>
    <t>ST KACANG HIJAU KUPAS 200GR/PCK</t>
  </si>
  <si>
    <t>ST TEPUNG BERAS 12/250GR/PCS</t>
  </si>
  <si>
    <t>DESAKU KETUMBAR BUBUK 6/6X5GR/BND</t>
  </si>
  <si>
    <t>MORINAGA BMT SOYA 300GR/KLG</t>
  </si>
  <si>
    <t>EPMSL</t>
  </si>
  <si>
    <t>ENERKID'S SUSU UHT MALT 30/125ML/PCS</t>
  </si>
  <si>
    <t>ENERKID'S SUSU UHT COKLAT 30/125ML/PCS</t>
  </si>
  <si>
    <t>KAPAL API KOPI SPECIAL 50/65GR/PCS</t>
  </si>
  <si>
    <t>GOOD DAY INST.COFFEE CARREBIAN NUT 12/30X20G/</t>
  </si>
  <si>
    <t>KAPAL API KOPI  SPESIAL 9/380GR/PCS</t>
  </si>
  <si>
    <t>RELAXA BARLEY  24/135GR/PCK</t>
  </si>
  <si>
    <t>RELAXA GRAPE 24/135GR/PCK</t>
  </si>
  <si>
    <t>ESPRESSO KOPI SUSU CANDY 24/145GR/PCK</t>
  </si>
  <si>
    <t>GOOD DAY CAPUCCINO 6/30X25GR(BAG)</t>
  </si>
  <si>
    <t>KAPAL API COFFE CANDY 20/140GR/PCS</t>
  </si>
  <si>
    <t>KAPAL API GRANDE 3 IN 1 JAVA LATTE 120/5X20GR</t>
  </si>
  <si>
    <t>GOOD DAY TIRAMISU BLISS COFFEE 24/250ML/BTL</t>
  </si>
  <si>
    <t>KAPAL API COFFE CANDY WHITE 20/135GR/PCS</t>
  </si>
  <si>
    <t>CEREMIX COKLAT CEREAL 120/5X30GR/BND</t>
  </si>
  <si>
    <t>KAPAL API KOPI SPC MIX 120/25GR(BND10)</t>
  </si>
  <si>
    <t>KAPAL API KRIM KAFE 24/500GR/BOX</t>
  </si>
  <si>
    <t>GOOD DAY WHITE VANILLA 24/200ML/PCS</t>
  </si>
  <si>
    <t>GOOD DAY CARAMEL MACCHIATO 24/200ML/PCS</t>
  </si>
  <si>
    <t>GOOD DAY AVOCADO DELIGHT 24/250ML/PCS</t>
  </si>
  <si>
    <t>RELAXA LEMON FUNZ 24/135GR/PCK</t>
  </si>
  <si>
    <t>KAPAL API KRIM KAFE 40/100GR/PCS</t>
  </si>
  <si>
    <t>ABC KOPI SUSU BOX 24(5'S/32GR)BOX</t>
  </si>
  <si>
    <t>EXCELSO KOPI BUBUK ARABICA 20/200 GR</t>
  </si>
  <si>
    <t>GOOD DAY VANILLA LATTE 3IN1 COFFE 12X(30'SX20</t>
  </si>
  <si>
    <t>PICNIC DODOL GARUT 24/500 GR</t>
  </si>
  <si>
    <t>GKG</t>
  </si>
  <si>
    <t>GITA KUE GARUT S PUTIH-COKLAT 200GR/PCK</t>
  </si>
  <si>
    <t>GITA KACANG BANDUNG B 240GR/PCK</t>
  </si>
  <si>
    <t>GITA KACANG KORO KULIT B 220GR/PCK</t>
  </si>
  <si>
    <t>GITA KAKTUS 220GR/PCK</t>
  </si>
  <si>
    <t>GITA KAPSUL MANIS 220GR/PCK</t>
  </si>
  <si>
    <t>GITA KACANG POLONG TEPUNG 280GR/PCK</t>
  </si>
  <si>
    <t>GITA KUPING GAJAH K 165GR/PCK</t>
  </si>
  <si>
    <t>GITA MINO SUPER 3 RASA 275GR/PCK</t>
  </si>
  <si>
    <t>GITA SAGON 300GR/PCK</t>
  </si>
  <si>
    <t>GITA SINGKONG STICK K 30/90GR/CRT</t>
  </si>
  <si>
    <t>GITA STICK JARUM K 300GR/PCK</t>
  </si>
  <si>
    <t>GITA CRIPING SINGKONG BALADO 30/300 GR</t>
  </si>
  <si>
    <t>GITA KENTANG KEJU B 26/ 140GR/PCS</t>
  </si>
  <si>
    <t>GITA SINGKONG BAKAR BALADO B 30/ 225GR/PC</t>
  </si>
  <si>
    <t>GITA SNACK PILLOW KEJU 20/130GR/PC</t>
  </si>
  <si>
    <t>ASSALAAM GULA PASIR LOKAL POLOS 50KG/BAL</t>
  </si>
  <si>
    <t>GPOSL</t>
  </si>
  <si>
    <t>TELOGOHARJO BERAS WULU SUPER  PDWG 5KG</t>
  </si>
  <si>
    <t>TELOGOHARJO KETAN PUTIH 1KG</t>
  </si>
  <si>
    <t>KEPALA JENGGOT GIFT SET LEBARAN 2IN1 24'S /SE</t>
  </si>
  <si>
    <t>GUNUNG</t>
  </si>
  <si>
    <t>PROBITAS BAGELAN MINIS TOPLES 6/325GR/TPL</t>
  </si>
  <si>
    <t>TPL TOPLES</t>
  </si>
  <si>
    <t>PROBITAS ROOMBOTTER SISIR 20/110 GR (PCS)</t>
  </si>
  <si>
    <t>BISKOTA WAFER STICK CHOCO 6/500GR/PCS</t>
  </si>
  <si>
    <t>HJUSL</t>
  </si>
  <si>
    <t>L'AGIE COKLAT BADAK 144 /30GR (PCS</t>
  </si>
  <si>
    <t>L'AGIE COKLAT BERUANG 144/30GR (PCS)</t>
  </si>
  <si>
    <t>L'AGIE FLAMBOYANT BAKING CHOCO 24/250GR</t>
  </si>
  <si>
    <t>SAFARI HAGELSLAG WARNA 120/100GR PCS</t>
  </si>
  <si>
    <t>SAFARI HAGELSLAG WARNA 48/250GR/PCS</t>
  </si>
  <si>
    <t>SAFARI HAGELSLAG POLOS 120/100GR PCS</t>
  </si>
  <si>
    <t>SAFARI HAGELSLAG POLOS 48/250GR(PCS)</t>
  </si>
  <si>
    <t>L'AGIE COKLAT SINGA 144/25GR</t>
  </si>
  <si>
    <t>L'AGIE COKLAT GAJAH, 144/30GR</t>
  </si>
  <si>
    <t>L'AGIE COKLAT ,KUDA 144/25GR/PCS</t>
  </si>
  <si>
    <t>L'AGIE COKLAT TIGER 144/25GR</t>
  </si>
  <si>
    <t>L'AGIE BLACK SWAN CASHEW 64/70GR</t>
  </si>
  <si>
    <t>L'AGIE BLACK SWAN F&amp;N 64/70GR</t>
  </si>
  <si>
    <t>L'AGIE BLACK SWAN RAISIN 64/70GR/PCS</t>
  </si>
  <si>
    <t>L'AGIE GOLDEN CITY MINI 144/50GR</t>
  </si>
  <si>
    <t>L'AGIE GOLDEN CITY MINI 120/75GR</t>
  </si>
  <si>
    <t>L'AGIE GOLDEN CITY BALL 120/75GR</t>
  </si>
  <si>
    <t>BISKITOP COCONUT  6/400GR/KLG</t>
  </si>
  <si>
    <t>BISKITOP COCONUT TIN BULAT 6/350GR/KLG</t>
  </si>
  <si>
    <t>BISKITOP COKLAT TIN BULAT 6/350GR</t>
  </si>
  <si>
    <t>BISKITOP COKLAT KOTAK 6/400GR/KLG</t>
  </si>
  <si>
    <t>L'AGIE COKLAT BANGO, 144/25GR/PCS</t>
  </si>
  <si>
    <t>L'AGIE COKLAT KIJANG 144/25GR</t>
  </si>
  <si>
    <t>ROSE TEPUNG BERAS 20/500GR(CRT)</t>
  </si>
  <si>
    <t>HMA</t>
  </si>
  <si>
    <t>ROSE TEPUNG TAPIOKA 20/500GR/PCS</t>
  </si>
  <si>
    <t>SARIMI SOTO KOYA JRK NIPIS 40/70GR/PCS</t>
  </si>
  <si>
    <t>IA14SL</t>
  </si>
  <si>
    <t>INDOMIE SOP BUNTUT 40/75GR/PCS</t>
  </si>
  <si>
    <t>SARIMI DUO GORENG AYAM KECAP 24/ 126 GR/PCS</t>
  </si>
  <si>
    <t>SARIMI DUO GORENG KREMES 24/115GR/PCS</t>
  </si>
  <si>
    <t>SARIMI DUO SOTO KY JERUK NIPIS 24/112GR/PCS</t>
  </si>
  <si>
    <t>INDOMIE POP MIE GORENG SOSIS SPESIAL 24/80GR/</t>
  </si>
  <si>
    <t>INDOMIE POP MIE GORENG SOSIS BKR PDS 24/75GR/</t>
  </si>
  <si>
    <t>INDOMIE GORENG DENDENG BALADO 40/90GR/PCS</t>
  </si>
  <si>
    <t>SARIMI GORENG PECEL 40/88GR/PCS</t>
  </si>
  <si>
    <t>Time : 16:13:57</t>
  </si>
  <si>
    <t>SARIMI GORENG SATE AYAM 40/88GR/PCS</t>
  </si>
  <si>
    <t>SARIMI DUO GORENG PECEL 24/125GR/PCS</t>
  </si>
  <si>
    <t>SARIMI DUO GORENG SATE AYAM 24/125GR/PCS</t>
  </si>
  <si>
    <t>SUPERMI RASA SOP BUNTUT 40/70GR/PCS</t>
  </si>
  <si>
    <t>SUPERMI RASA KALDU AYAM 40/70GR/PCS</t>
  </si>
  <si>
    <t>INDOMIE POP MIE KARI KEJU 24/75GR/PCS</t>
  </si>
  <si>
    <t>INDOMIE POP MIE KARI SUSU 24/75GR/PCS</t>
  </si>
  <si>
    <t>SARIMI MIE GORENG AYAM KECAP 40/88GR/PCS</t>
  </si>
  <si>
    <t>SARIMI RASA BASO SAPI 40/77R/PCS</t>
  </si>
  <si>
    <t>SARIMI MIE GORENG AYAM KREMES 40/88GR/PCS</t>
  </si>
  <si>
    <t>INDOMIE MY NOODLEZ GORENG SALMON 20X71GR/PCS</t>
  </si>
  <si>
    <t>INDOMIE MY NOODLES GORENG PIZZA 20X71GR/PCS</t>
  </si>
  <si>
    <t>INDOMIE MY NOODLES GORENG RUMPUT LAUT 20X71GR</t>
  </si>
  <si>
    <t>3 AYAM MIE TELOR HIJAU 24/140GR/PCS</t>
  </si>
  <si>
    <t>SARIMI DUO TONGSENG AYAM 24/120GR/PCS</t>
  </si>
  <si>
    <t>SUPERMI OPOR AYAM/40/75GR/PCS</t>
  </si>
  <si>
    <t>INDOMIE RASA TENGKLENG 40/75GR/PCS</t>
  </si>
  <si>
    <t>SARIMI DUO GULAI AYAM 24/115GR/PCS</t>
  </si>
  <si>
    <t>INDOMIE GORENG RASA SMBL MATAH 40/85GR/PCS</t>
  </si>
  <si>
    <t>INDOMIE GORENG R. SMBL RICA RICA 40/85GR/PCS</t>
  </si>
  <si>
    <t>INDOMIE GORENG AYAM PANGGANG JB 24/127GR/PCS</t>
  </si>
  <si>
    <t>INDOMIE RENDANG PEDAS  40/74GR/PCS</t>
  </si>
  <si>
    <t>QUAKER OATS ALUFOIL INSTANT 36/200GR (PCS)</t>
  </si>
  <si>
    <t>IA28SL</t>
  </si>
  <si>
    <t>SUN FOC INSTANT COKLAT SUSU 24/100GR/PC</t>
  </si>
  <si>
    <t>SUN BUBUR SARI BUAH 24/120GR (PCS)</t>
  </si>
  <si>
    <t>CAP ENAK SKM PUTIH SCHT 120/42GR(BND6)</t>
  </si>
  <si>
    <t>CAP ENAK SKM COKLAT SCHT 120/42GR(BND6)</t>
  </si>
  <si>
    <t>KREMER KKM COKLAT 48/375GR(PCS)</t>
  </si>
  <si>
    <t>TRENZ GLAZE CRACK SEEWED 24/53GR/PC</t>
  </si>
  <si>
    <t>PROMINA BBR TIM INST SALMON JRK SCT 50'S/PC</t>
  </si>
  <si>
    <t>PROMINA SMOOTH KACANG HIJAU 24/120GR/PCS</t>
  </si>
  <si>
    <t>SUN BUBUR BERAS MERAH 80/20 GR (GB 10)</t>
  </si>
  <si>
    <t>SUN BUBUR KACANG HIJAU 80/20GR (GB 10)</t>
  </si>
  <si>
    <t>TRENZ CHEESE CRAZE 5/12X20GR/PCS</t>
  </si>
  <si>
    <t>TRENZ CRACKER PEANUT 5/12X20GR/PCS</t>
  </si>
  <si>
    <t>TRENZ CRACKER BANANA 5/12X20GR/PCS</t>
  </si>
  <si>
    <t>TRENZ CRACKER CHOCONUT 5/12X20GR/PCS</t>
  </si>
  <si>
    <t>PROVITA CEREAL VANILA 24/5X30GR/BOX</t>
  </si>
  <si>
    <t>PROMINA SARI BUAH SACHET 80/20GR/PCS</t>
  </si>
  <si>
    <t>PROMINA MILKY BERAS MERAH SACHET 80/20GR/PCS</t>
  </si>
  <si>
    <t>PROMINA SMOOTH KACANG HIJAU SACHET 80/20GR/PC</t>
  </si>
  <si>
    <t>PROMINA PISANG SUSU SACHET 80/20GR/PCS</t>
  </si>
  <si>
    <t>DUETO KRIM SUSU STROBERI 24/125GR/PCS</t>
  </si>
  <si>
    <t>DUETO KRIM SUSU COKLAT 24/125GR/PCS</t>
  </si>
  <si>
    <t>TRENZ CRISPY CRACKERS 24/100GR/PCS</t>
  </si>
  <si>
    <t>TRENZ CRACKERS MINI 24/50GR/PCS</t>
  </si>
  <si>
    <t>DUETO SANDWICH SUSU COKLAT 5/12X26GR/PCS</t>
  </si>
  <si>
    <t>DUETO SANDWICH SUSU VANILA 5/12X26GR/PCS</t>
  </si>
  <si>
    <t>SUN PUDING SUSU PISANG 24/100GR/PCS</t>
  </si>
  <si>
    <t>PROMINA SILKY PUDING STRAWBERRY 24/100GR/PCS</t>
  </si>
  <si>
    <t>PROMINA SILKY PUDING COKELAT 24/100GR/PCS</t>
  </si>
  <si>
    <t>DUETO BISC. SANDWICH GREENTEA 24/91.2GR/PCS</t>
  </si>
  <si>
    <t>QUAKER INSTAN 24/400GR/PCS</t>
  </si>
  <si>
    <t>SUN BUBUR AYAM EKONOMIS/24/120GR/PCS</t>
  </si>
  <si>
    <t>QUAKER SEREAL 3 IN 1 COKLAT 12/29 GR/PCS</t>
  </si>
  <si>
    <t>INDOFOOD WONDERLAND BISC.KELAPA 24/300GRCS</t>
  </si>
  <si>
    <t>INDOMILK CHOCO KID MILK 40/115ML/PCS</t>
  </si>
  <si>
    <t>INDOMILK FC UHT MILK 30/190ML/PCS</t>
  </si>
  <si>
    <t>INDOMILK KREMER KKM 48/375GR/PCS</t>
  </si>
  <si>
    <t>SUN TIM ATI AYAM 24/100GR (PCS)</t>
  </si>
  <si>
    <t>SUN TIM BERAS MERAH 24/100GR (PCS)</t>
  </si>
  <si>
    <t>SUN TIM TOMAT WORTEL+AYAM 24/100GR (PCS)</t>
  </si>
  <si>
    <t>TRENZ CRACKERS PEANUT 24/75GR(PCS)</t>
  </si>
  <si>
    <t>TRENZ CRACKERS CHEESE 24/75GR(PCS)</t>
  </si>
  <si>
    <t>SUN BISKUIT JERUK 48/12'S/75GR</t>
  </si>
  <si>
    <t>SUN BISKUIT SUSU &amp; MADU 48/12'S/75GR</t>
  </si>
  <si>
    <t>QUAKER OATS ALUFOIL QUICK COOKING 36/200GR(PC</t>
  </si>
  <si>
    <t>INDOMILK PLAIN BTL 24/190ML/PCS</t>
  </si>
  <si>
    <t>INDOMILK COKLAT BTL 24/190ML/PCS</t>
  </si>
  <si>
    <t>INDOMILK STRAWBERY BTL 24/190ML/PCS</t>
  </si>
  <si>
    <t>INDOMILK STRAWBERRY UHT KID 40/115ML/PCS</t>
  </si>
  <si>
    <t>INDOMILK SUSU STERIL MELLON 24/190ML/PCS</t>
  </si>
  <si>
    <t>TRENZ CRACKERS BANANA 24/75GR/PCS</t>
  </si>
  <si>
    <t>PROMINA TIM IKAN BILIS&amp;SAYUR 24/4X25GR(BOX)</t>
  </si>
  <si>
    <t>INDOMILK KREMER KKM 48/375GR/CRT</t>
  </si>
  <si>
    <t>INDOMILK VANILA KID MILK 40/115ML/PCS</t>
  </si>
  <si>
    <t>QUAKER ALUFOIL INSTANT OATS 12/800GR.1BAG</t>
  </si>
  <si>
    <t>QUAKER QUICK COOKING 12/800GR.1BAG</t>
  </si>
  <si>
    <t>CAP ENAK SKM COKLAT 48X385GR (PCS)</t>
  </si>
  <si>
    <t>INDOFOOD SAOS TOMAT 6KG/JRG</t>
  </si>
  <si>
    <t>IAP28S</t>
  </si>
  <si>
    <t>INDOFOOD FREISS SQUASH LYCHEE 12/520ML/CRT</t>
  </si>
  <si>
    <t>INDOFOOD FREISS SQUASH ORANGE 12/520ML/CRT</t>
  </si>
  <si>
    <t>INDOFOOD SAMBAL LAMPUNG 24/340ML(PCS)</t>
  </si>
  <si>
    <t>INDOFOOD SAMBAL PEDAS SACHET SAPSR 504/10GR/B</t>
  </si>
  <si>
    <t>INDOFOOD BUMBU RACIK NASGOR  ANGLO 24/20GR/PC</t>
  </si>
  <si>
    <t>INDOFOOD BUMBU RACIK MIE REBUS 24/19GR/PCS</t>
  </si>
  <si>
    <t>INDOFOOD SAMBAL TERASI 10/10X22GR/PCK</t>
  </si>
  <si>
    <t>INDOFOOD BUMBU KALDU SAPI 24/250GR/PCS</t>
  </si>
  <si>
    <t>INDOFOOD BUMBU RACIK CAH KANGKUNG 24/25GR/PCS</t>
  </si>
  <si>
    <t>PIRING LOMBOK KECAP MANIS 24/275ML/BTL</t>
  </si>
  <si>
    <t>PIRING LOMBOK KECAP MANIS 48/135ML/BTL</t>
  </si>
  <si>
    <t>PIRING LOMBOK KECAP MANIS 48/60ML/PCS</t>
  </si>
  <si>
    <t>INDOFOOD BUMBU AYAM BAKAR BUMBU RUJAK 24/50GR</t>
  </si>
  <si>
    <t>PIRING LOMBOK KECAP MANIS BOTOL 12/615ML/PCS</t>
  </si>
  <si>
    <t>INDOFOOD FREISS SPECIAL SYRUP MADU 12/550ML/B</t>
  </si>
  <si>
    <t>PIRING LOMBOK SAMBAL PEDAS 24/340ML/BTL</t>
  </si>
  <si>
    <t>INDOFOOD KECAP SACHET 288/14ML(BND18)</t>
  </si>
  <si>
    <t>INDOFOOD FREISS SPECIAL SYRUP FRAMBOZEN 12/50</t>
  </si>
  <si>
    <t>CHITATO RASA INDOMIE GORENG 30/55GR/PCS</t>
  </si>
  <si>
    <t>IAPSL</t>
  </si>
  <si>
    <t>INDOMIE BITE SNACK RUMPUT LAUT 12/40GR/PCS</t>
  </si>
  <si>
    <t>INDOMIE BITE SNACK UDANG TEMPURA 12/40GR/PCS</t>
  </si>
  <si>
    <t>INDOMIE BITE SNACK PIZZA 12/40GR/PCS</t>
  </si>
  <si>
    <t>BIMOLI MINYAK GORENG KLASIK REFIL 6/2LT/PCS</t>
  </si>
  <si>
    <t>BIMOLI MINYAK GORENG SPECIAL REFIL  6/2LT/CRT</t>
  </si>
  <si>
    <t>BIMOLI MINYAK GORENG SPECIAL REFIL 12/1LT/CRT</t>
  </si>
  <si>
    <t>BIMOLI MINYAK GORENG KLASIK REFIL 12/1LT/CRT</t>
  </si>
  <si>
    <t>INTRA SERBAT WANGI 40/10'S/PCS</t>
  </si>
  <si>
    <t>IFDSL</t>
  </si>
  <si>
    <t>INTRA JAHE WANGI 24/5X22.5GR /DOS</t>
  </si>
  <si>
    <t>DOS DOS</t>
  </si>
  <si>
    <t>GULAKU GULA TEBU KUNING 24/1KG/CRT</t>
  </si>
  <si>
    <t>IGG</t>
  </si>
  <si>
    <t>CAFELA LATTE 24/250ML/PCS</t>
  </si>
  <si>
    <t>DANDANG TEH SEDUH BIRU 2T 50/80GR/PCS</t>
  </si>
  <si>
    <t>KARTIN</t>
  </si>
  <si>
    <t>WONG COCO CINCAU CAN 24/250GR/PCS</t>
  </si>
  <si>
    <t>KNASL</t>
  </si>
  <si>
    <t>WONG COCO CAN LIDAH BUAYA PISANG 24/250GR/PCS</t>
  </si>
  <si>
    <t>GANDARIA SAOS SAMBAL EX PDS SACHET 24/24X10ML</t>
  </si>
  <si>
    <t>LGASL</t>
  </si>
  <si>
    <t>GANDARIA SAOS SAMBAL JERIGEN 5KG/PCS</t>
  </si>
  <si>
    <t>GANDARIA SAOS TOMAT JERIGEN 5KG/PCS</t>
  </si>
  <si>
    <t>GANDARIA SPECIAL SYRUP MELON 12/630ML/ BTL</t>
  </si>
  <si>
    <t>MONDE EGG ROLL STRAWBERRY 12X10/27GR/PACK</t>
  </si>
  <si>
    <t>LIAM</t>
  </si>
  <si>
    <t>NISSIN LOVELY SANDWICH LEMON 18/10'SX11GR/PCK</t>
  </si>
  <si>
    <t>NISSIN WAFER STRAWBERRY 64/29GR/PCS</t>
  </si>
  <si>
    <t>NISSIN WAFER SUSU 64/29GR/PCS</t>
  </si>
  <si>
    <t>NISSIN CRISPY CRACKERS 30/225GR/ CRT</t>
  </si>
  <si>
    <t>NISSIN WAFER COKLAT SEGI 6/500GR/KLG</t>
  </si>
  <si>
    <t>NISSIN WAFER  YOGHURT 48/60GR/PCS</t>
  </si>
  <si>
    <t>NISSIN WAFER YOGHURT BLUBERRY 48/60GR/PCS</t>
  </si>
  <si>
    <t>NISSIN WAFER CHOCOLATE 48/56GR/PCS</t>
  </si>
  <si>
    <t>NISSIN KRUSTER PEANUT BUTTER CREAM 30/100GR/P</t>
  </si>
  <si>
    <t>NISSIN KRUSTER LEMON CREAM 30/100GR/PCS</t>
  </si>
  <si>
    <t>NISSIN WAFER STRAWBERRY 32/141GR/PCS</t>
  </si>
  <si>
    <t>NISSIN WAFER SPECIAL EDITION 6/330GR/KLG</t>
  </si>
  <si>
    <t>NISSIN KELAPA IJO 12/320GR/KLG</t>
  </si>
  <si>
    <t>MONDE EGG ROLL CHOCOLATE STICK 12/10'SX27(PCS</t>
  </si>
  <si>
    <t>KHONG GUAN ASSORTED BISC RED MINI 6/700GR/CRT</t>
  </si>
  <si>
    <t>IYES KACANG OVEN BAWANG 40/80G/PCS</t>
  </si>
  <si>
    <t>MAISL</t>
  </si>
  <si>
    <t>IYES KACANG OVEN PEDAS 40/80GR/PCS</t>
  </si>
  <si>
    <t>IYES KACANG KORO OVEN PEDAS 40/70GR/PCS</t>
  </si>
  <si>
    <t>IYES KACANG KR OVEN MEX. BBQ 40/70GR/PC</t>
  </si>
  <si>
    <t>MAYASI KORO KACANG KEJU 40/70GR/PCS</t>
  </si>
  <si>
    <t>KENJI NET RASA AYAM 40/11GR/PCS</t>
  </si>
  <si>
    <t>KENJI NET RASA DENDENG 40/11GR/PCS</t>
  </si>
  <si>
    <t>KENJI NET RASA AYAM 24/40GR/PCS</t>
  </si>
  <si>
    <t>KENJI NET RASA DENDENG 24/40GR/PCS</t>
  </si>
  <si>
    <t>MAYASI HOT SENZA 30/70GR/PCK</t>
  </si>
  <si>
    <t>MAYASI CRISPI CREPES COKLAT 144/30GR/PCS</t>
  </si>
  <si>
    <t>MAYASI CRISPI CREPES PISANG 144/30GR/PCS</t>
  </si>
  <si>
    <t>MAYASI MIN DIENG KORO PDS 100/10GR(BND10)</t>
  </si>
  <si>
    <t>IYES KACANG OVEN RS BAWANG 150/5GR/PCS</t>
  </si>
  <si>
    <t>MAYASI KACANG BAWANG 30/70GR/PCS</t>
  </si>
  <si>
    <t>MAYASI KACANG PEDAS 30/70GR/PCS</t>
  </si>
  <si>
    <t>MAYASI KACANG JAGUNG BAKAR 30/70GR/PCS</t>
  </si>
  <si>
    <t>IYES KACANG OVEN RASA BAWANG 40/28GR</t>
  </si>
  <si>
    <t>KENJI MAGIC STICK RASA SPAGHETTI 40/12GR/PC</t>
  </si>
  <si>
    <t>KENJI MAGIC STICK RASA BAWANG 40/12GR/PCS</t>
  </si>
  <si>
    <t>IYES KACANG OVEN AROMA PEDAS 40/28GR/PCS</t>
  </si>
  <si>
    <t>KUNYIT ASAM 12/5'S 1PACK</t>
  </si>
  <si>
    <t>KUNYIT ASAM SIRIH +MADU 12/5'S 1PACK</t>
  </si>
  <si>
    <t>TOLAK ANGIN PERMEN 15/2GR 1PCS</t>
  </si>
  <si>
    <t>SENNA KRUPUKKU BAWANG 40/250GR/PCS</t>
  </si>
  <si>
    <t>MJPSL</t>
  </si>
  <si>
    <t>HERBADRINK KUNYIT ASAM 40X5'S/25GR (BOX)</t>
  </si>
  <si>
    <t>MNJA14</t>
  </si>
  <si>
    <t>HERBADRINK SARI JAHE 40X5X18GR</t>
  </si>
  <si>
    <t>HERBADRINK COFFEE GINSENG 40/5X100GR/PCK</t>
  </si>
  <si>
    <t>HERBADRINK BERAS KENCUR 40/5X18GR/BOX</t>
  </si>
  <si>
    <t>FROZZ CHERRY MINT 24/15GR/PCS</t>
  </si>
  <si>
    <t>NANO NANO SWEET&amp;TANGY 12/20'S/2.5GR/PCS</t>
  </si>
  <si>
    <t>HEXOS BARLEY MINT 50/15GR/PCS</t>
  </si>
  <si>
    <t>HEXOS EXTRA STRONG LICORICE 50/15GR/PCS</t>
  </si>
  <si>
    <t>CHOCO MANIA WAFER BERRYLICIOUS 48/90GR/PCS</t>
  </si>
  <si>
    <t>TINI WINI BITI COKLAT 16/10X20GR/PCS</t>
  </si>
  <si>
    <t>NANO NANO CHEWY KULIT JERUK 20/20GR/PCS</t>
  </si>
  <si>
    <t>NANO NANO CHEWY BLUEBERRY 20/20GR/PCS</t>
  </si>
  <si>
    <t>NANO NANO CHEWY MANGGA SIRSAK/20/20GR/PCS</t>
  </si>
  <si>
    <t>BOOM PERMEN MINT 40(10/12'S) (BOX)</t>
  </si>
  <si>
    <t>TINI W B RASA JAGUNG MANIS 16X(10/20GR)</t>
  </si>
  <si>
    <t>CHOCO MANIA RICH CHOCOLATE 48/90GR</t>
  </si>
  <si>
    <t>STREPSILS MINT HONEY LMN 12/6'S/PCK</t>
  </si>
  <si>
    <t>STREPSILS HERBAL SUGAR FREE 12/6'S/PCK</t>
  </si>
  <si>
    <t>MOMOGI STAR BITE CHOCOLATE 36/50GR/PCS</t>
  </si>
  <si>
    <t>STREPSILS MENTHOL 187GR 12/6'S/BOX</t>
  </si>
  <si>
    <t>STREPSILS REGULER 187GR 12/6'S/BOX</t>
  </si>
  <si>
    <t>STREPSILS VITAMIN C 187GR 12/6'S/BOX</t>
  </si>
  <si>
    <t>MAMAYO ORIGINAL 24/6'S/PCK</t>
  </si>
  <si>
    <t>MPUA</t>
  </si>
  <si>
    <t>SUNQUICK ORANGE JUMBO 6/840ML/PCS</t>
  </si>
  <si>
    <t>MSPASL</t>
  </si>
  <si>
    <t>SUNQUICK MANDARIN JUMBO 6/840 ML</t>
  </si>
  <si>
    <t>SUNQUICK ORANGE SUPER JUMBO 6/2000 ML</t>
  </si>
  <si>
    <t>SUNQUICK ORANGE JUMBO JUG 6/840ML(PCS)</t>
  </si>
  <si>
    <t>SUNQUICK MIXED FRUIT JUMBO 1/6/840ML</t>
  </si>
  <si>
    <t>MARJAN SPECIAL SYRUP MARKISA 12/500ML/BTL</t>
  </si>
  <si>
    <t>MARJAN SPECIAL SYRUP MOCCA 12/460ML/BTL</t>
  </si>
  <si>
    <t>MARJAN SPECIAL SYRUP MARKISA 12/500ML/CRT</t>
  </si>
  <si>
    <t>DOUBLE FRESH GUAVA 12/650ML/PCS</t>
  </si>
  <si>
    <t>MARJAN SQUASH LYCHEE 12/500ML/PCS</t>
  </si>
  <si>
    <t>MARJAN SPECIAL SYRUP VANILA 12/460ML/PCS</t>
  </si>
  <si>
    <t>MARJAN SPECIAL SYRUP MELON 12/460ML/PCS</t>
  </si>
  <si>
    <t>MARJAN SQUASH ORANGE 12/450ML/BTL</t>
  </si>
  <si>
    <t>MARJAN SQUASH JAMBU 12/450ML/BTL</t>
  </si>
  <si>
    <t>MARJAN SPECIAL SYRUP PISANG SUSU 12/460ML/BTL</t>
  </si>
  <si>
    <t>Time : 16:13:58</t>
  </si>
  <si>
    <t>MARJAN SPECIAL SYRUP FRUIT PUNCH 12/460ML/BTL</t>
  </si>
  <si>
    <t>MARJAN SQUASH MANGGA 12/450ML/BTL</t>
  </si>
  <si>
    <t>MARJAN WITH MILK ROZEN 12/460ML/PCS</t>
  </si>
  <si>
    <t>ANMUM LACTA COKLAT 24/200GR/BOX</t>
  </si>
  <si>
    <t>ANLENE ONE A DAY VANILA 12/4X110ML/PCK</t>
  </si>
  <si>
    <t>ANDEC UHT BONEETO CHOCO BERRY 40/125ML/PCS</t>
  </si>
  <si>
    <t>ANDEC BONEETO HONEY YUMMY 24/350GR/BOX</t>
  </si>
  <si>
    <t>ANCHOR BONEETO UHT CHOCOLATE 40/125ML/PCS</t>
  </si>
  <si>
    <t>ANCHOR BONEETO UHT STRAWBERRY 40/125ML/PCS</t>
  </si>
  <si>
    <t>ANLENE ACTIFIT MOCHA CARAMELLO 24X250GR/BOX</t>
  </si>
  <si>
    <t>ANLENE GOLD MOCHA CARAMELLO 12X600GR/BOX</t>
  </si>
  <si>
    <t>VEETOS KENTANG ASLI 60/14GR/PCS</t>
  </si>
  <si>
    <t>MSSL</t>
  </si>
  <si>
    <t>KIMBO SOSIS LAUK SAPI SPECIAL 12/6X40GR/TPL</t>
  </si>
  <si>
    <t>KIMBO SOSIS SIAP MAKAN AYAM 6/24X20GR/TPL</t>
  </si>
  <si>
    <t>KIMBO REDDI SOSIS SAPI KEJU PG 6/24X23GR/TPL</t>
  </si>
  <si>
    <t>DELFI TWISTER SAK 20 CAPPUCINO 20/80GR/PCS</t>
  </si>
  <si>
    <t>MTRASL</t>
  </si>
  <si>
    <t>DELFI TWISTER STRAWBERRY 24/45 GR/PCS</t>
  </si>
  <si>
    <t>DELFI TWISTER CAPPUCINO 24/45 GR/PCS</t>
  </si>
  <si>
    <t>DELFI TWISTER STRAWBERRY 20/80 GR/PCS</t>
  </si>
  <si>
    <t>DELFI TOP STRAWBERRY 24/12X9GRPACK</t>
  </si>
  <si>
    <t>DELFI TWISTER THINS COCO 10/12/20GRAM/PCS</t>
  </si>
  <si>
    <t>SILVER QUEEN BITES CASHEW NUT 10/150GR 1PCS</t>
  </si>
  <si>
    <t>DELFI CHEW-EEZ 24X(20'SX7GR)/BAG</t>
  </si>
  <si>
    <t>DELFI TWISTER VANILA 20/80GR /PCS</t>
  </si>
  <si>
    <t>DELFI TWISTER CAPPUCHINO 24/140GR/PCS</t>
  </si>
  <si>
    <t>SELAMAT WAFER CAPUCINO 8/10/60GR/PCS</t>
  </si>
  <si>
    <t>SELAMAT WAFER CAPUCINO 24/198GR/PCS</t>
  </si>
  <si>
    <t>DELFI FUN TIME WFR VANILA 24/100GR/PCS</t>
  </si>
  <si>
    <t>SILVER QUEEN BITES ALMOND 10/150GR/PCS</t>
  </si>
  <si>
    <t>SILVER QUEEN BITES DARK 10/150GR/PCS</t>
  </si>
  <si>
    <t>RITZ CHAMPAGNE GP BTL 12/360GR/PCS</t>
  </si>
  <si>
    <t>SILVER QUEEN CASHEW CRUNCH 24/35GR/PCS</t>
  </si>
  <si>
    <t>DELFI POPS DAIRY MILK 10/118GR/PCS</t>
  </si>
  <si>
    <t>DELFI CHIC CHOCO BISC. 10/118GR/PCS</t>
  </si>
  <si>
    <t>DELFI DEGREEZE CASEW 12/50GR/PCS</t>
  </si>
  <si>
    <t>DELFI DEGREEZE ALMOND 12/50GR/PCS</t>
  </si>
  <si>
    <t>DELFI CHIC CHOC MALT 30/50GR/PCS</t>
  </si>
  <si>
    <t>SELAMAT BISCUIT COLLECTION 6/240GR/PCS</t>
  </si>
  <si>
    <t>SILVER QUEEN CARAMEL 24/30GR/PCS</t>
  </si>
  <si>
    <t>SILVER QUEEN ROCK'R ORANGE PEEL 24/22GR/PCS</t>
  </si>
  <si>
    <t>SILVER QUEEN ONUT 12/44GR/PCS</t>
  </si>
  <si>
    <t>DELFI FUN TIME VANILA 10/25X11GR/BOX</t>
  </si>
  <si>
    <t>WINDMOLEN COOKING CHOCOLATE 12/115GR/PCS</t>
  </si>
  <si>
    <t>SILVER QUEEN CHUNKY BAR STRAWBERRY 24/100GR/P</t>
  </si>
  <si>
    <t>SELAMAT BISCUIT CHOCOLATE 96/24GR/PCS</t>
  </si>
  <si>
    <t>DELFI BRIKO HAZELNUT CREAM 16/125GR/PCS</t>
  </si>
  <si>
    <t>DELFI TOP FUN PACK 24/12X 09GR/PCK</t>
  </si>
  <si>
    <t>SILVER QUEEN CHUNKY FRUIT NUT 24/39GR / PCS</t>
  </si>
  <si>
    <t>DELFI FUN TIME WFR LONG MILK VANILA20/26GR/PC</t>
  </si>
  <si>
    <t>CERES HAGELSLAG POLOS 12/90GR (BAG)</t>
  </si>
  <si>
    <t>RITZ SMULPAAPJES 48/300 GR (PCS)</t>
  </si>
  <si>
    <t>DELFI WAFER MILK VANILA CREAM 4/6/60GR/PCS</t>
  </si>
  <si>
    <t>DELFI BRIKO WAFER HAZELNUT 24/198GR/BOX</t>
  </si>
  <si>
    <t>DELFI TWISTER VANILLA 24/140GR/PCS</t>
  </si>
  <si>
    <t>MIWON KOPI GINGSENG SCH 12X10'S/20GR (BND10)</t>
  </si>
  <si>
    <t>NAGASL</t>
  </si>
  <si>
    <t>MIWON KOPI GINGSENG 20X6'S/20GR (BOX)</t>
  </si>
  <si>
    <t>MIWON KOPI GINGSENG 20/20GR/BAG</t>
  </si>
  <si>
    <t>MIWON BIO PENYEDAP RASA 240/40GR/PCS</t>
  </si>
  <si>
    <t>MIWON GARAM GURIH 24/500GR (PCS)</t>
  </si>
  <si>
    <t>PLUM FLOWER LONGAN IN HVY SYRUP 12/565GR</t>
  </si>
  <si>
    <t>PLISL</t>
  </si>
  <si>
    <t>PLUM FLOWR LYCHEE IN HEAVY SYRP 12/565G/PC</t>
  </si>
  <si>
    <t>FINNA SAMBAL TERASI SACHET 10/10X23GR/PCK</t>
  </si>
  <si>
    <t>FINNA SAMBAL PEDAS SERBAGUNA 10/10X20GR/PCK</t>
  </si>
  <si>
    <t>EXPLANADA GREEN OLIVES SLICED 12/200GR/PCS</t>
  </si>
  <si>
    <t>EXPLANADA GREEN OLIVES PITTED 12/200GR/PCS</t>
  </si>
  <si>
    <t>DUA ANGSA TEPUNG TAPIOKA 12/1KG</t>
  </si>
  <si>
    <t>DUA ANGSA TEPUNG TAPIOKA 24/500GR</t>
  </si>
  <si>
    <t>FINNA KRUPUK TOKO OEN (OEI) 16X500 GR (PCS)</t>
  </si>
  <si>
    <t>CURCUMA PLUS SUSU PTB 24/180GR/BOX</t>
  </si>
  <si>
    <t>CURCUMA SUSU STRAWBERRY 24/180GR/PCS</t>
  </si>
  <si>
    <t>LAXING TEA ORIGINAL 12/15'S/PCK</t>
  </si>
  <si>
    <t>LAXING TEA JASMINE 12/15'S/PCK</t>
  </si>
  <si>
    <t>LAXING TEA VANILA 12/15'S/PCK</t>
  </si>
  <si>
    <t>RAJA GULA GULA PASIR 24/ 1KG/PCK</t>
  </si>
  <si>
    <t>PSB</t>
  </si>
  <si>
    <t>RAJA GULA GULA PASIR 24/1KG/CRT</t>
  </si>
  <si>
    <t>SINGA KOPI INSTANT 3IN1 GIFT PCK 20X15X20G/PC</t>
  </si>
  <si>
    <t>PSISL</t>
  </si>
  <si>
    <t>FRUTY GIFT PACK ORANGE 20/15X27GR/PCK</t>
  </si>
  <si>
    <t>FRUTY GIFT PACK STRAWBERRY 20/15X27GR/PCK</t>
  </si>
  <si>
    <t>FRUTY GIFT PACK MELON 20/15X27GR/PCK</t>
  </si>
  <si>
    <t>FRUTY GIFT PACK MARKISA 20/15X27GR/PCK</t>
  </si>
  <si>
    <t>POCKY GIFT PACK 36/3'S/PCK</t>
  </si>
  <si>
    <t>BOTAN PREMIUM SARDINES 24/425GR (PCS)</t>
  </si>
  <si>
    <t>CHOCOKU UMBRELLA ORANGE 120/25GR</t>
  </si>
  <si>
    <t>SINGA ROBUSTA 20/GIFT SET LEBARAN/SET</t>
  </si>
  <si>
    <t>SINGA KOPI BUBUK SPECIAL 20/GIFT SET LEBARAN</t>
  </si>
  <si>
    <t>LODAN GARAM HALUS 12/1KG/PCS</t>
  </si>
  <si>
    <t>RDUSI</t>
  </si>
  <si>
    <t>LODAN GARAM HALUS 24/500GR/PCS</t>
  </si>
  <si>
    <t>LODAN GARAM HALUS 48/250GR/PCS</t>
  </si>
  <si>
    <t>NATURAL-O MENTHIK WANGI 5KG/PCK</t>
  </si>
  <si>
    <t>RLASL</t>
  </si>
  <si>
    <t>NATURAL-O C4 RAJA 5KG/PCK</t>
  </si>
  <si>
    <t>NATURAL-O BRS MERAH 2.5KG/PCK</t>
  </si>
  <si>
    <t>PRONAS DAGING RENDANG 24/185GR/PCS</t>
  </si>
  <si>
    <t>SAC</t>
  </si>
  <si>
    <t>PRONAS MACKEREL SAUCE TOMAT 24/425GR/PCS</t>
  </si>
  <si>
    <t>PRONAS BUMBU NASI GORENG AYAM 12/110GR/PCS</t>
  </si>
  <si>
    <t>KANGAROO MIXED NUTS 12/250GR/PCS</t>
  </si>
  <si>
    <t>KANGAROO KACANG PARANG 12/130GR/PCS</t>
  </si>
  <si>
    <t>KANGAROO SALTED CASHEWS 12/35GR/PCS</t>
  </si>
  <si>
    <t>PRONAS CB KORNETKU 48/120GR/PCS</t>
  </si>
  <si>
    <t>BOLOGNAISKU SAUS SPAGHETI 12X310 GR/PCS</t>
  </si>
  <si>
    <t>BOLOGNAISKU SAUS SPAGHETI 24/175GR/PCS</t>
  </si>
  <si>
    <t>PRONAS SAUS LADA HITAM 24/175GR/PCS</t>
  </si>
  <si>
    <t>PRONAS PASTA MIA SPAGHETI 20/500GR/PCS</t>
  </si>
  <si>
    <t>INAFOOD MARIE SUSU 20/100GR/PCS</t>
  </si>
  <si>
    <t>INAFOOD HITAM MANIS CHOCO 30/118GR/PCS</t>
  </si>
  <si>
    <t>INAFOOD HITAM MANIS STRAWB. 30/118GR/PCS</t>
  </si>
  <si>
    <t>INAFOOD HITAM MANIS VANILA 30/118GR/PCS</t>
  </si>
  <si>
    <t>INAFOOD MARIE SUPER 24/175GR/PCS</t>
  </si>
  <si>
    <t>INAFOOD ROSE CHOCO CREAM 21/210GR/PCS</t>
  </si>
  <si>
    <t>GOOD MIX ASSORTED SEGI 6/750GR/KLG</t>
  </si>
  <si>
    <t>GOOD MIX ASSORTED BULAT 6/400GR/KLG</t>
  </si>
  <si>
    <t>INAFOOD LEBARAN SEGI 6/700GR/KLG</t>
  </si>
  <si>
    <t>INAFOOD LEBARAN BULAT 6/300GR/KLG</t>
  </si>
  <si>
    <t>KRIPTOS HOT SAMBEL TOMAT 40/35GR/PCS</t>
  </si>
  <si>
    <t>KRIPTOS HOT DENDENG BALADO 40/35GR/PCS</t>
  </si>
  <si>
    <t>FRUITZ-C FLORIDA ORANGE 48/5X28GR/PCK</t>
  </si>
  <si>
    <t>FRUITZ-C SIRSAK RATU 48/5X28GR/PCK</t>
  </si>
  <si>
    <t>FRUITZ-C PINK GUAVA 48/5X28GR/PCK</t>
  </si>
  <si>
    <t>KRIPTOS KRIPIK DUO 10/120GR/BOX</t>
  </si>
  <si>
    <t>TIM TAM FESTIVE 12/360GR/PCS</t>
  </si>
  <si>
    <t>SAPAM</t>
  </si>
  <si>
    <t>NYAM NYAM STICK COKLAT 120/18GR/PCS</t>
  </si>
  <si>
    <t>NYAM NYAM STICK VANILA 120/18GR/PCS</t>
  </si>
  <si>
    <t>TIM TAM HAZELNUT &amp; NUTS 24/100GR/PCS</t>
  </si>
  <si>
    <t>GOOD TIME MINI CLASSIC CHOCOCHIPS 24/45GR/PCS</t>
  </si>
  <si>
    <t>GOOD TIME MINI TRIPLE CHOCOCHIPS 24/45GR/PCS</t>
  </si>
  <si>
    <t>GOOD TIME MINI DOUBLE CHOC CHOCOCHIPS 24/45GR</t>
  </si>
  <si>
    <t>GOOD TIME GANDUM 48/80GR/PCS</t>
  </si>
  <si>
    <t>SHAPES CHEEZY KEJU ABON 42/80GR/PCS</t>
  </si>
  <si>
    <t>NYAM NYAM ICE DREAM DOUBLE CHOCO 144/28GR/PCS</t>
  </si>
  <si>
    <t>ASTRA CHOCOLATE WAFER STICK 6/480GR/TPL</t>
  </si>
  <si>
    <t>PIROUETTE WAFER STICK CHOCO 12/382GR/KLG</t>
  </si>
  <si>
    <t>PIROUETTE WAFER STICK VANILA 12/382GR/KLG</t>
  </si>
  <si>
    <t>PIROUETTE WAFER STICK HAZELNUT 12/382GR/KLG</t>
  </si>
  <si>
    <t>VENEZIA BOX 12/340GR /PCS</t>
  </si>
  <si>
    <t>TIM TAM CHOCO WAFER 24/80GR/PCS</t>
  </si>
  <si>
    <t>ASTRA CHOCOLATE WAFER STICK 6/480GR/CRT</t>
  </si>
  <si>
    <t>CADBURY PEANUT ALMOND 130GR/PCS</t>
  </si>
  <si>
    <t>BISKUAT SUSU JUMBO 24/140GR/PCS</t>
  </si>
  <si>
    <t>OREO SOFT CAKE FAMILY PACK 24/5X14GR(PCK)</t>
  </si>
  <si>
    <t>OREO ICE CREAM ORANGE 12/12/29.4GR/PCS</t>
  </si>
  <si>
    <t>OREO ICE CREAM ORANGE 24/137GR/PCS</t>
  </si>
  <si>
    <t>CADBURY CASHEW&amp;COOKIES 24/30GR/PCS</t>
  </si>
  <si>
    <t>CADBURY CASHEW&amp;COOKIES 24/65GR/PCS</t>
  </si>
  <si>
    <t>OREO ELECTION SMILEY PACK 12/3X137GR/BOX</t>
  </si>
  <si>
    <t>BISKUAT COCOPANDAN 20/157.5GR/PCS</t>
  </si>
  <si>
    <t>RITZ SELECTION 6/354GR/KLG</t>
  </si>
  <si>
    <t>OREO SELECTION 8/207GR/KLG</t>
  </si>
  <si>
    <t>OREO BENTO VAN CO 12/2X137GR/BOX</t>
  </si>
  <si>
    <t>OREO TRANSFORMERS BLUE STRAW 12/2X137GR/BOX</t>
  </si>
  <si>
    <t>OREO TRANSFORMERS VAN COK 12/9X29GR/BOX</t>
  </si>
  <si>
    <t>RITZ CRACKERS 12/300 GR/BOX</t>
  </si>
  <si>
    <t>SYAFRIDA KRUPUK PALEMBANG MIE (PCK)</t>
  </si>
  <si>
    <t>SASL</t>
  </si>
  <si>
    <t>SYAFRIDA POTATO CHIP 125 GR</t>
  </si>
  <si>
    <t>SYAFRIDA KRUPUK BAWANG STIK 200 GR</t>
  </si>
  <si>
    <t>SYAFRIDA BIDARAN KRUPUK KEJU 200GR/PCK</t>
  </si>
  <si>
    <t>VINISI TUNA NASI GORENG 24/120GR</t>
  </si>
  <si>
    <t>SDASL</t>
  </si>
  <si>
    <t>VINISI TUNA SAMBAL BALADO 24/130GR/KLG</t>
  </si>
  <si>
    <t>VINISI CHUNK LIGHT TUNA 24/185GR</t>
  </si>
  <si>
    <t>WRIGLEY DOUBLE MINT BTL 6/58GR/PCS</t>
  </si>
  <si>
    <t>LEE KUM KEE MINYAK WIJEN 12/115ML/PCS</t>
  </si>
  <si>
    <t>VINISI FRUIT COCKTAIL 24/430GR(KLG)</t>
  </si>
  <si>
    <t>LA FONTE PENNE ZITI RIGATE 20/500GR/PCS</t>
  </si>
  <si>
    <t>SIKAL</t>
  </si>
  <si>
    <t>LA FONTE FUSILLI 202 20/500GR/PCS</t>
  </si>
  <si>
    <t>PITA MERAH TEPUNG TERIGU 20/1000GR/PCK</t>
  </si>
  <si>
    <t>LA FONTE PASTA SAUCE BOLOGNESE 20/315GR/PCS</t>
  </si>
  <si>
    <t>LA FONTE SUP MACARONI AYAM 10/40GR/PCS</t>
  </si>
  <si>
    <t>LA FONTE SUP MACARONI SAYUR 10/40GR (PCS)</t>
  </si>
  <si>
    <t>LA FONTE SUP MACARONI JAGUNG 10/40GR/PC</t>
  </si>
  <si>
    <t>SUNCO MINYAK GRG BTL 4/5LT/BTL</t>
  </si>
  <si>
    <t>BERUANG BIRU TEPUNG TERIGU 20/1000GR/PCS</t>
  </si>
  <si>
    <t>LA FONTE CHIFFERI RIGATI 206 20/500GR</t>
  </si>
  <si>
    <t>LA FONTE 207-COCCIOLINI 20/500GR/PCS</t>
  </si>
  <si>
    <t>PAZTO RASA AYAM JAMUR 40/70GR.1PC</t>
  </si>
  <si>
    <t>PAZTO RASA KEJU 40/63GR/PCS</t>
  </si>
  <si>
    <t>LA FONTE SPAGHETTI SAUS JAMUR 18/117GR.1BOX</t>
  </si>
  <si>
    <t>LA FONTE SPAGHTTI SAUS BOLOGNESE 18/117G/BOX</t>
  </si>
  <si>
    <t>VAN HOUTEN TABLET EX.MILK 12/80GRAM/PCS</t>
  </si>
  <si>
    <t>MEIJI HELLO PANDA STRAWBERY 12/170GR/PCS</t>
  </si>
  <si>
    <t>MEIJI HELLO PANDA COKLAT 12/170GR /PCS</t>
  </si>
  <si>
    <t>HELLO PANDA BERBEQUE 10/45GR/PCS</t>
  </si>
  <si>
    <t>DELFI TAKE IT WAFER 30/17GR/PCS</t>
  </si>
  <si>
    <t>DELFI TAKE IT BISCUIT 30/17GR/PCS</t>
  </si>
  <si>
    <t>DELFI ALMOND 15/30GR/PCS</t>
  </si>
  <si>
    <t>DELFI ALMOND 10/65GR/PCS</t>
  </si>
  <si>
    <t>DELFI CASHEW 10/65GR/PCS</t>
  </si>
  <si>
    <t>DELFI K'RAMEL 24/38GR/PCS</t>
  </si>
  <si>
    <t>DELFI CHA-CHA JAR PEANUT 6X85GR/PCS</t>
  </si>
  <si>
    <t>DELFI CHA-CHA JAR MILK 6/85GR/PCS</t>
  </si>
  <si>
    <t>BOLO BOLU 6/12 X 10GR/PCS</t>
  </si>
  <si>
    <t>MEIJI POPORON 48/45GR/PCS</t>
  </si>
  <si>
    <t>MEIJI HELLO PANDA CHOCO 16/30X8GR/PCK</t>
  </si>
  <si>
    <t>MEIJI HELLO PANDA STRAWBERRY 16/30X8GR/PCK</t>
  </si>
  <si>
    <t>MEIJI LUCKY STICK COKLAT REFF 10/20X15GR/PCS</t>
  </si>
  <si>
    <t>CERES SPREAD CHOCO HAZELNUT 6/200GR/PCS</t>
  </si>
  <si>
    <t>EQUAL GRANULES 100'S/BOX</t>
  </si>
  <si>
    <t>VAN HOUTEN CHOCO BOX ASSORT 150GR GF</t>
  </si>
  <si>
    <t>TOBLERONE WHITE CHOCOLATE 20/100GR/PC</t>
  </si>
  <si>
    <t>Time : 16:13:59</t>
  </si>
  <si>
    <t>TOBLERONE DARK CHOCO  20/100GR/PC</t>
  </si>
  <si>
    <t>V/H CHUNKY CASHEW 10/80GR/PCS</t>
  </si>
  <si>
    <t>EQUAL GRANULES /NEW 50'S (BOX)</t>
  </si>
  <si>
    <t>BENDERA CAIR PLAIN 12/900ML/PCS</t>
  </si>
  <si>
    <t>SNISL</t>
  </si>
  <si>
    <t>BENDERA BUBUK INSTANT COKLAT 18/800GR/BOX</t>
  </si>
  <si>
    <t>BENDERA ENERGO COKLAT 18/800GR/BOX</t>
  </si>
  <si>
    <t>OMELA SKM KRIMER KLG 48/370GR/CRT</t>
  </si>
  <si>
    <t>BENDERA 456 MADU 18/800GR/BOX</t>
  </si>
  <si>
    <t>BENDERA UHT  COKLAT 36/190ML/PCS</t>
  </si>
  <si>
    <t>BENDERA UHT STRAWBERY 36/225ML/PCS</t>
  </si>
  <si>
    <t>YES MUT- MUT CHOCOLATE 240/14GR/BND5</t>
  </si>
  <si>
    <t>YES MUT - MUT VANILLA 240/18GR/BND5</t>
  </si>
  <si>
    <t>YES FILLO GRAPE 48/80ML/PCS</t>
  </si>
  <si>
    <t>YES FILLO STRAWBERRY 48/80ML/PCS</t>
  </si>
  <si>
    <t>YES FILLO COKLAT 48/80ML/PCS</t>
  </si>
  <si>
    <t>BENDERA COKLAT UHT DISNEY M.PACK 6/6X115ML/PC</t>
  </si>
  <si>
    <t>BENDERA STRAWBERY DISNEY M.PACK 6/6X115ML/PCK</t>
  </si>
  <si>
    <t>BENDERA COKLAT UHT DISNEY M.PACK 6/6X190ML/PC</t>
  </si>
  <si>
    <t>BENDERA STRAWBERY UHT DISNEY  6/6X190ML/PCK</t>
  </si>
  <si>
    <t>BENDERA UHT CHOCOLATE 36/70ML/PCS</t>
  </si>
  <si>
    <t>BENDERA FULL CREAM KOTAK 24X400GR/PCS</t>
  </si>
  <si>
    <t>BENDERA SKM PUTIH POUCH 24/560GR/PCS</t>
  </si>
  <si>
    <t>GARUDA TING TING KACANG 20/125GR (PCS)</t>
  </si>
  <si>
    <t>GARUDA PILUS SAPI PANGGANG 120/13GR/PCS</t>
  </si>
  <si>
    <t>GERY TOYA STICK COKLAT 4/20/7R/PCS</t>
  </si>
  <si>
    <t>GERY BUTTER COOKIES 6/360GR/PCS</t>
  </si>
  <si>
    <t>GERY WAFER CHOCO TOPLES 6/340GR/PCS</t>
  </si>
  <si>
    <t>GERY PASTA 18/4X8.5GR/PCK</t>
  </si>
  <si>
    <t>GERY TEGROLL 6/210GR/TPL</t>
  </si>
  <si>
    <t>GERY BERRY GOOD 6/24/12GR/PCS</t>
  </si>
  <si>
    <t>GERY WAFER CREAM SALUUT COK.ORG 6/24/7.GR/PCS</t>
  </si>
  <si>
    <t>GERY ASSORTED TOPLES 6/700GR/PCS</t>
  </si>
  <si>
    <t>GERY CHOCOLATOS GOLD EDITION 6/360GR/PCS</t>
  </si>
  <si>
    <t>GERY ANGRY BIRD PERMEN MERAH 6'S/PCS</t>
  </si>
  <si>
    <t>GERY ANGRY BIRD PERMEN KUNING 6'S/PCS</t>
  </si>
  <si>
    <t>GERY ANGRY BIRD PERMEN BIRU 6'S/PCS</t>
  </si>
  <si>
    <t>GERY O'DONUTS 6/24X12GR/BOX</t>
  </si>
  <si>
    <t>GERY CHOCOLATOS MOCA 6/24X10.5GR/BOX</t>
  </si>
  <si>
    <t>GERY CHOCOLATOS MILANO 6/24X11.5GR/BOX</t>
  </si>
  <si>
    <t>GERY BERRYGOOD 6/24X12GR/BOX</t>
  </si>
  <si>
    <t>LEO NUGGET RUMPUT LAUT 30/65GR/PCS</t>
  </si>
  <si>
    <t>LEO POTATO CRIPS 2 IN 1 SUSHI 30/70GR/PCS</t>
  </si>
  <si>
    <t>GARUDA ROSTA KACANG PANGGANG BWNG 30/100GR/PC</t>
  </si>
  <si>
    <t>LEO POP CORN CARAMEL 30/80GR/PCS</t>
  </si>
  <si>
    <t>GERY ANGRY BIRD PERMEN HITAM 6'S/PCS</t>
  </si>
  <si>
    <t>GERY DIP STICK RICE CRISPY 60/25GR/PCS</t>
  </si>
  <si>
    <t>GERY DIP STICK MESSES 60/32GR/PCS</t>
  </si>
  <si>
    <t>LEO POP CORN HOT &amp; SPICY 30/80GR/PCS</t>
  </si>
  <si>
    <t>HOLLANDA WAFER CREAM 6/360GR/KLG</t>
  </si>
  <si>
    <t>GERY CHOCOLATOS GOLD 4/24X24GR/PCS</t>
  </si>
  <si>
    <t>HOLLANDA BUTTER COOKIES 6X300GR/KLG</t>
  </si>
  <si>
    <t>HOLLANDA BUTTER COOKIES 6X450GR/KLG</t>
  </si>
  <si>
    <t>GERY SALUUT MALKIST 6/165GR/KLG</t>
  </si>
  <si>
    <t>GERY WAFELATOS 6/300GR/TPL</t>
  </si>
  <si>
    <t>GERY CHOCOLATOS DRINK 12/10X28GR/PCK</t>
  </si>
  <si>
    <t>GARUDA KACANG KULIT 100/80GR (PCS)</t>
  </si>
  <si>
    <t>GARUDA KACANG KULIT KAYA GIZI OMG 9 40/250GR/</t>
  </si>
  <si>
    <t>GERY WAFER CREAM SALUT COKLAT 6/24/7.5GR</t>
  </si>
  <si>
    <t>ASSALAAM KEMIRI GLONDONG/KG</t>
  </si>
  <si>
    <t>SRIWSL</t>
  </si>
  <si>
    <t>KG  KILOGRAM</t>
  </si>
  <si>
    <t>HONIG LONG MACARONI 48/200GR/PCS</t>
  </si>
  <si>
    <t>SRLOSL</t>
  </si>
  <si>
    <t>ATOM BULAN SUPER BIHUN KUAH 30'S/PCS</t>
  </si>
  <si>
    <t>AAA BIHUN 24/220GR/PCS</t>
  </si>
  <si>
    <t>SUMBER BAHAGIA KACANG BALI 12/250GR/PCS</t>
  </si>
  <si>
    <t>SUM</t>
  </si>
  <si>
    <t>SUMBER BAHAGIA RENGGINANG MANIS 10'S/300GR/PC</t>
  </si>
  <si>
    <t>SUMBER BAHAGIA KAKTUS 12/160GR/PCS</t>
  </si>
  <si>
    <t>SUMBER BAHAGIA ROTI BAGELAN 12X10'S/PCS</t>
  </si>
  <si>
    <t>INDOCAFE COMPACT SET 150 . 12'S/BOX</t>
  </si>
  <si>
    <t>SURYA2</t>
  </si>
  <si>
    <t>INDOCAFE SEASONAL GIFT SET 12/300GR/SET</t>
  </si>
  <si>
    <t>INDOCAFE CAPPUCCINO GIFT SET / 12 SET</t>
  </si>
  <si>
    <t>INDOCAFE COFFEMIX GIFT PACK 30(2X5X20GR)/SET</t>
  </si>
  <si>
    <t>MAX TEA LEMONTEA GIFT SET 30X(2X5'SX25GR)</t>
  </si>
  <si>
    <t>MAXTEA LEMON TEA 12X(30'SX25GR) 1BAG</t>
  </si>
  <si>
    <t>INDOCAFE COFFEMIX  500X20GR (CRT)</t>
  </si>
  <si>
    <t>MAJESTIC WAFER CLASS. STRAW 30/120GR</t>
  </si>
  <si>
    <t>TGMR</t>
  </si>
  <si>
    <t>MAJESTIC WAFER CLASS. VANILA 30/120GR/PCK</t>
  </si>
  <si>
    <t>MAJESTIC WAFER CLASS. COKLAT 30/120GR/PCK</t>
  </si>
  <si>
    <t>JAGOAN NEON LOLIPOP 20/200GR/PCS</t>
  </si>
  <si>
    <t>M&amp;M'S MILK CHOCOLATE 24/40GR/PCS</t>
  </si>
  <si>
    <t>M&amp;M'S PEANUT 24/40GR/PCS</t>
  </si>
  <si>
    <t>BEBELAC 3 MADU 1800GR/BOX</t>
  </si>
  <si>
    <t>TPOSL</t>
  </si>
  <si>
    <t>VIDORAN KIDS MILK STRAWBERRY 24/180ML/PCS</t>
  </si>
  <si>
    <t>VIDORAN KIDS MILK CHOCOLATE 24/180ML/PCS</t>
  </si>
  <si>
    <t>BEBELOVE 2 SUSU BAYI 24/400GR/BOX</t>
  </si>
  <si>
    <t>S-26 PROCAL GOLD 3 VANILA 400GR/KLG</t>
  </si>
  <si>
    <t>GIZIKITA TABUR 288/5GR/PCS</t>
  </si>
  <si>
    <t>TSAMSL</t>
  </si>
  <si>
    <t>SGM EKSPLOR 1+ MADU 10/900GR/BOX</t>
  </si>
  <si>
    <t>SGM EKSPLOR 3+ MADU 10/900GR/BOX</t>
  </si>
  <si>
    <t>VITALAC 1+ MADU 48/150GR/BOX</t>
  </si>
  <si>
    <t>VITALAC 1+ MADU 21/400GR/BOX</t>
  </si>
  <si>
    <t>VITALAC 1+ MADU 10/800GR/BOX</t>
  </si>
  <si>
    <t>VITALAC 1+ VANILA 48/150GR/BOX</t>
  </si>
  <si>
    <t>VITALAC 1+ VANILA 21/400GR/BOX</t>
  </si>
  <si>
    <t>VITALAC 1+ VANILA 10/800GR/BOX</t>
  </si>
  <si>
    <t>VITALAC 3+ MADU 48/150GR/BOX</t>
  </si>
  <si>
    <t>VITALAC 3+ MADU 21/400GR/BOX</t>
  </si>
  <si>
    <t>VITALAC 3+ MADU 10/800GR/BOX</t>
  </si>
  <si>
    <t>VITALAC 3+ VANILA 21/400GR/BOX</t>
  </si>
  <si>
    <t>VITALAC 3+ VANILA 10/800GR/BOX</t>
  </si>
  <si>
    <t>SGM EKSPLOR 5+ MADU 10/900GR/BOX</t>
  </si>
  <si>
    <t>OVALTINE 3 IN 1 STICK 24/5X33GR/BAG</t>
  </si>
  <si>
    <t>SGM SOYA 1-5 THN VANILA / 400 GR / BOX</t>
  </si>
  <si>
    <t>SGM BUNDA HAMIL DAN MENYUSUI COKLAT/150GR/BOX</t>
  </si>
  <si>
    <t>NUTRICIA NUTRILON HYPO ALLERGENIC 400GR/KLG</t>
  </si>
  <si>
    <t>TSANSL</t>
  </si>
  <si>
    <t>NUTRICIA NUTRILON SOYA 4 VANILA 350GR/BOX</t>
  </si>
  <si>
    <t>NUTRICIA NUTRI BABY 1 (400GR) / BOX</t>
  </si>
  <si>
    <t>NURICIA NUTRIBABY 1  (200 GR) / BOX</t>
  </si>
  <si>
    <t>NUTRIBABY ROYAL SOYA 2 (350GR)/BOX</t>
  </si>
  <si>
    <t>NUTRICIA NUTRILON ROYAL 1 (800GR)/KLG</t>
  </si>
  <si>
    <t>SOPINI BEEF SAUSAGES 48/325GR(PCS)</t>
  </si>
  <si>
    <t>TSNMSL</t>
  </si>
  <si>
    <t>RISOTO BUBUR BAKSO SAPI 12/32GR/PCS</t>
  </si>
  <si>
    <t>RISOTO BUBUR AYM BWG 12/37GR/PCS</t>
  </si>
  <si>
    <t>RISOTO BUBUR SOTO AYM 12/39.5GR/PCS</t>
  </si>
  <si>
    <t>YUPI CHOCOGLEE 12/45GR/PCS</t>
  </si>
  <si>
    <t>TURBO SAPI PANGGANG 30/75GR/PCS</t>
  </si>
  <si>
    <t>SIMBA CHOCO RILLAS TOPLES 12/200GR/PCS</t>
  </si>
  <si>
    <t>SIMBA TUFFIS COKLAT 96/20GR/PCS</t>
  </si>
  <si>
    <t>SIMBA CHOCO LINIS BAG 96/20GR/PCS</t>
  </si>
  <si>
    <t>POPPIES CHOCO + SUSU PUTIH CUP 6/25GR/CUP</t>
  </si>
  <si>
    <t>CUP CUP</t>
  </si>
  <si>
    <t>POPPIES CHOCO + SUSU COKLAT CUP 6/25G</t>
  </si>
  <si>
    <t>POPPIES HONEY +SUSU COKLAT CUP 6/25G</t>
  </si>
  <si>
    <t>CIP CORNED BEEF 48/198GR 1PCS</t>
  </si>
  <si>
    <t>SIMBA TUFFIS CUP SUSU PUTIH 72'S/PCS</t>
  </si>
  <si>
    <t>SIMBA TUFFIS CUP SUSU CHOCOLATE 72/20GR/PCS</t>
  </si>
  <si>
    <t>SIMBA CORN FLAKES BOX 12X300GR/PCS</t>
  </si>
  <si>
    <t>SIMBA CHOCO DILLOS / TUFFIS 18X170G/BAG</t>
  </si>
  <si>
    <t>SIMBA OATMEAL PLAIN 24/200GR/PCS</t>
  </si>
  <si>
    <t>SIMBA CHOCO LINIS CUP SUSU COKLAT 72/20GR</t>
  </si>
  <si>
    <t>SIMBA CHOCO LINIS CUP SUSU PUTIH 72/20GR/CUP</t>
  </si>
  <si>
    <t>TURBO RASA ASIN BAWANG 30/75GR/PCS</t>
  </si>
  <si>
    <t>SIMBA CHOCO CHIPS 12/240GR/BOX</t>
  </si>
  <si>
    <t>SIMBA PROMO SEGI ENAM 18/120GR/PCK</t>
  </si>
  <si>
    <t>SIMBA POPPIES HONEY 18/100GR/BOX</t>
  </si>
  <si>
    <t>SIMBA POPPIES CHOCO 18/100GR/BOX</t>
  </si>
  <si>
    <t>YUPI YUPI FRUIT COCTAIL R 12/24/15GR/ PCS</t>
  </si>
  <si>
    <t>TURBO RASA UDANG 30/75GR/PCS</t>
  </si>
  <si>
    <t>DUA KELINCI MIX NUT 100/30 GR/PCS</t>
  </si>
  <si>
    <t>TSR14</t>
  </si>
  <si>
    <t>DUA KELINCI KACANG ATOM SUKRO 40/140GR/PCS</t>
  </si>
  <si>
    <t>DUA KELINCI KACANG TELUR OVEN 40/80GR/PCS</t>
  </si>
  <si>
    <t>DEKA WAFER ROLL CHOCONUT 12/360GR/KLG</t>
  </si>
  <si>
    <t>DEKA WAFER ROLL CHOCO CHOCO 12/360GR/KLG</t>
  </si>
  <si>
    <t>DEKA CREPES GIFT BOX 12/3X110GR/BOX</t>
  </si>
  <si>
    <t>DUA KELINCI MIX NUT 24/150GR/TPLS</t>
  </si>
  <si>
    <t>DUA KELINCI LOFET 24/125GR/TPL</t>
  </si>
  <si>
    <t>BELIZIA ASSORTMENT 6/BOX</t>
  </si>
  <si>
    <t>DUA KELINCI KRIP KRIP ORIGINAL 30/75GR/PCS</t>
  </si>
  <si>
    <t>DUA KELINCI KRIP KRIP BBQ 30/75GR/PCS</t>
  </si>
  <si>
    <t>DUA KELINCI KRIP KRIP SWEET CHILI 30/75GR/PCS</t>
  </si>
  <si>
    <t>DUA KELINCI TORTILLA NACHO CHEESE 30/75GR/PCS</t>
  </si>
  <si>
    <t>DUA KELINCI KACANG SHANGHAI 20/450GR/PCS</t>
  </si>
  <si>
    <t>DUA KELINCI KACANG SHANGHAI 100/50GR/PCS</t>
  </si>
  <si>
    <t>NAN HA 2 PROTEC PLUS 12/400GR/KLG</t>
  </si>
  <si>
    <t>TSRISL</t>
  </si>
  <si>
    <t>NAN HA 3 6/800GR/KLG</t>
  </si>
  <si>
    <t>DANSTART 1 24/400GR/BOX</t>
  </si>
  <si>
    <t>DANSTART 2 24/400GR/BOX</t>
  </si>
  <si>
    <t>DANSTART 2 12/800GR/BOX</t>
  </si>
  <si>
    <t>NESTLE PRE NAN FORMULA 400GR/KLG</t>
  </si>
  <si>
    <t>LACTOGEN 3 MADU 12/750GR/BOX</t>
  </si>
  <si>
    <t>NESTLE NONA PLAIN SKM 48/380GR/PCS</t>
  </si>
  <si>
    <t>TSRNSL</t>
  </si>
  <si>
    <t>NESTLE NONA SKM COKLAT 48/375GR/PCS</t>
  </si>
  <si>
    <t>FOX'S FRUIT FLOWRAP 12/375GR/BAG</t>
  </si>
  <si>
    <t>NESCAFE 3IN1 PAS PB 120/5X19,5GR(PCK)</t>
  </si>
  <si>
    <t>NESTLE CERELAC MULTI GRAIN+BUAH 40/120GR/BOX</t>
  </si>
  <si>
    <t>DANCOW DATITA VANILLA 40/150GR/BOX</t>
  </si>
  <si>
    <t>NESCAFE UHT MOCHACCINO 36/200ML/PCS</t>
  </si>
  <si>
    <t>NESCAFE 3 IN 1 ORIGINAL 6(110X17.5GR)/BAG</t>
  </si>
  <si>
    <t>DANCOW CHOCO GROWTH 16(10X40GR)/PCS</t>
  </si>
  <si>
    <t>NESCAFE 3 IN 1 RICH&amp;STRONG 60/10X17.5GR/BOX</t>
  </si>
  <si>
    <t>NESTLE CRUNCH CHOCO PEANUT 48/30GR/PCS</t>
  </si>
  <si>
    <t>NESTLE CRUNCH CHOCO PEANUT 20/60GR/PCS</t>
  </si>
  <si>
    <t>NESCAFE 3IN 1 RICH&amp;STRONG 12/30X19.5GR/BAG</t>
  </si>
  <si>
    <t>NESTLE KOKO KRUNCH  24/80GR/PCS</t>
  </si>
  <si>
    <t>CARNATION EVAPORATED 48/400GR/PCS</t>
  </si>
  <si>
    <t>NESTLE CERELAC AYAM BAWANG 128/8X20GR/BND</t>
  </si>
  <si>
    <t>NESCAFE UHT COFEE CREAM 36/200ML/PCS</t>
  </si>
  <si>
    <t>CARNATION SKM COKELAT 48/375GR/PCS</t>
  </si>
  <si>
    <t>KIT KAT CHUNKY HAZELNUT 24/38GR/PCS</t>
  </si>
  <si>
    <t>MILO RTD ORIGINAL 24/240ML/PCS</t>
  </si>
  <si>
    <t>MILO ACTIGEN ENERGY 40/150GR(BOX)</t>
  </si>
  <si>
    <t>MILO ACTIGEN ENERGY 12/600GR(BOX)</t>
  </si>
  <si>
    <t>NESTLE KOKO KRUNCH COMBO PACK 48/36GR/PCK</t>
  </si>
  <si>
    <t>ROYAL CHOICE BUTTER COOKIES  6/960GR/KLG</t>
  </si>
  <si>
    <t>TSRSL</t>
  </si>
  <si>
    <t>ROYAL CHOICE BUTTER COOKIES 6/460GR/KLG</t>
  </si>
  <si>
    <t>KOPIKO CANDY 6 JAR/600GR/TPL</t>
  </si>
  <si>
    <t>ENERGEN CHOCOLATE PACK 12/20'S/BAG</t>
  </si>
  <si>
    <t>ROMA WFR COKLAT 40X(5X20GR)/BND</t>
  </si>
  <si>
    <t>TORABIKA MOKA 24X(5'SX30GR)BOX</t>
  </si>
  <si>
    <t>MI GELAS DUO BASO SAPI 100/41GR(BND10)</t>
  </si>
  <si>
    <t>MI GELAS DUO AYAM BAWANG 100/41GR9BND10)</t>
  </si>
  <si>
    <t>MIE GELAS AYAM BAWANG 20X(6X28GR)/BAG</t>
  </si>
  <si>
    <t>MIE GELAS BASO SAPI 20(6X32GR)/BAG</t>
  </si>
  <si>
    <t>MIE GELAS KARI AYAM 20(6X28GR)/BAG</t>
  </si>
  <si>
    <t>MIE GELAS SOTO 20(6X28GR)/BAG</t>
  </si>
  <si>
    <t>ROMA BETTER RNCENG 240/16GR/PCS</t>
  </si>
  <si>
    <t>KOPIKO WHITE COFFEE 12/10X20GR/BAG</t>
  </si>
  <si>
    <t>ENERGEN GO FRUIT BANANA 18/10X33GR/BAG</t>
  </si>
  <si>
    <t>ENERGEN GO FRUIT STRAWBERY 18/10X33GR/BAG</t>
  </si>
  <si>
    <t>Time : 16:14:00</t>
  </si>
  <si>
    <t>TAMARIN SARI ASEM 36/60GR/PCS</t>
  </si>
  <si>
    <t>KOPIKO MINI COFFE 36/60GR/PCS</t>
  </si>
  <si>
    <t>BETTER COCONUT48/4X22GR/BOX</t>
  </si>
  <si>
    <t>ENERGEN GO FRUIT STRAWBERRY 36/5X33GR/BOX</t>
  </si>
  <si>
    <t>KOPIKO WHITE MOCCA 12/10X20GR/BAG</t>
  </si>
  <si>
    <t>ROMA KELAPA SANDWICH 24/144GR/PCS</t>
  </si>
  <si>
    <t>ROMA MALKIST SEAWEED 30/135GR/PCS</t>
  </si>
  <si>
    <t>KISS CHERRY CANDY JAR 6/250GR</t>
  </si>
  <si>
    <t>KOPIKO CANDY 24/135GR/ KALENG</t>
  </si>
  <si>
    <t>BENG-BENG PEANUT BUTTER 8/20X22GR/PCS</t>
  </si>
  <si>
    <t>TAMARIN PERMEN SARI ASEM JAR 6/250GR</t>
  </si>
  <si>
    <t>TORABIKA KOPI BUBUK 50X50GR/PCS</t>
  </si>
  <si>
    <t>ROMA BISC COCONUT 24PAK/300GR/CRT</t>
  </si>
  <si>
    <t>KHONG GUAN MALKIST ABON 20/135GR/PCS</t>
  </si>
  <si>
    <t>TYGSL</t>
  </si>
  <si>
    <t>KHONG GUAN SUPERCO 30/138GR/PCS</t>
  </si>
  <si>
    <t>NISSIN LEMONIA COOKIES 36/130GR/PCS</t>
  </si>
  <si>
    <t>NISSIN WAFER CHOCOLATE PAK 24/225GR/PCS</t>
  </si>
  <si>
    <t>KHONG GUAN BIG ROYAL FAMILY PAK 20/200GR/PCS</t>
  </si>
  <si>
    <t>KHONG GUAN MALKIST CRAKERS 20/115GR/PCK</t>
  </si>
  <si>
    <t>SERENA TOGO LONG RASA KACANG 30/120GR/PCS</t>
  </si>
  <si>
    <t>SERENA KISMIS SULTANA 30/180GR/PCS</t>
  </si>
  <si>
    <t>KHONG GUAN SUPERCO 18/10X15GR/PCK</t>
  </si>
  <si>
    <t>SERENA BRONIZ CHOCO 30/2X40GR/PCK</t>
  </si>
  <si>
    <t>KHONG GUAN MALKIST ABON RENCENG 18/10X18GR/PC</t>
  </si>
  <si>
    <t>KHONG GUAN SUPERCO 12/10X36/PCK</t>
  </si>
  <si>
    <t>SERENA TOGO LONG JOHN 30/120GR(PC)</t>
  </si>
  <si>
    <t>SERENA BUTTER WAFFLE 24/96GR/BOX</t>
  </si>
  <si>
    <t>KHONG GUAN SALTCHEESE COMBO 20/190GR/PCS</t>
  </si>
  <si>
    <t>KHONG GUAN MALKIST SEAWEED 20/135GR/PCS</t>
  </si>
  <si>
    <t>KHONG GUAN CLASSIC WAFER COKLAT 12/350GR/PCS</t>
  </si>
  <si>
    <t>KHONG GUAN WAFER BIG ROYAL CHOCO 9/20X8.5GR/P</t>
  </si>
  <si>
    <t>KHONG GUAN WAFER BIG ROYAL STRAW 180/20X8.5GR</t>
  </si>
  <si>
    <t>KHONG GUAN BUGATTI PIZZA 20/220GR/PCS</t>
  </si>
  <si>
    <t>KHONG GUAN MALKIST SEAWEED 18/10X18GR/BND</t>
  </si>
  <si>
    <t>NISSIN LEMONIA COCHOLATE 36/130GR/PCS</t>
  </si>
  <si>
    <t>MONDE BUTTER COOCIES 24/90GR/PCS</t>
  </si>
  <si>
    <t>KHONG GUAN SALTCHEESE COMBERY RCNG 12/10X15GR</t>
  </si>
  <si>
    <t>KHONG GUAN SALTCHEESE COMBO RCG 12/10X15GR/PC</t>
  </si>
  <si>
    <t>KHONG GUAN SALTCHEESE COMBOCIZ RCG 12/10X15GR</t>
  </si>
  <si>
    <t>MONDE GLASSATINE BISKUIT KARAMEL 24/70GR/PCS</t>
  </si>
  <si>
    <t>POLATO SNACK KOREAN BULGOGI 12/80GR/PCS</t>
  </si>
  <si>
    <t>NISSIN CRISPY ROLLS 30/100GR/PCS</t>
  </si>
  <si>
    <t>KHONG GUAN BONACO WAFER ROLLCHOKLAT 40/42GR/P</t>
  </si>
  <si>
    <t>KHONG GUAN GRAND CLASSIK 20/A10X18GR/PCK</t>
  </si>
  <si>
    <t>NISSIN BUTTER COCONUT MINIS 24/49GR/PCS</t>
  </si>
  <si>
    <t>KHONG GUAN SALTCHEESE CRACKERS 30/200GR/PCS</t>
  </si>
  <si>
    <t>KHONG GUAN SUGAR PUFF 24/275GR(PACK)</t>
  </si>
  <si>
    <t>KHONG GUAN COKLAT KACANG 30/150GR (PCS)</t>
  </si>
  <si>
    <t>KHONG GUAN FIESTA ASS BISCUITS 20/225GR</t>
  </si>
  <si>
    <t>KHONG GUAN ASSORTED BISCUIT GREEN 4/5X300GR/P</t>
  </si>
  <si>
    <t>APPETON WEIGHT GAIN ADULTCOKLAT 12/900GR/KLG</t>
  </si>
  <si>
    <t>UDCSL</t>
  </si>
  <si>
    <t>APPETON WEIGHT GAIN CHILD 450GR/KLG</t>
  </si>
  <si>
    <t>APPETON WEIGHT GAIN ADULT COKLAT 450GR/KLG</t>
  </si>
  <si>
    <t>APPETON WEIGHT GAIN ADULT VANILA 450GR/KLG</t>
  </si>
  <si>
    <t>APPETON WEIGHT GAIN ADULT VANILA 900GR/KLG</t>
  </si>
  <si>
    <t>ABC SQUASH GRAPE 12/525 ML/CRT</t>
  </si>
  <si>
    <t>UDNF</t>
  </si>
  <si>
    <t>ABC SQUASH NANAS 12/485ML /CRT</t>
  </si>
  <si>
    <t>ABC SQUASH MANGGA 12/485ML/CRT</t>
  </si>
  <si>
    <t>ABC SQUASH SIRSAK 12/485ML/CRT</t>
  </si>
  <si>
    <t>ABC SQUASH LYCHEE 12/485ML/CRT</t>
  </si>
  <si>
    <t>ABC SPECIAL GRADE FRAMBOZEN 12/525ML/PCS</t>
  </si>
  <si>
    <t>ABC SPECIAL GRADE STRAWBERRY 12/550ML/PCS</t>
  </si>
  <si>
    <t>ABC KECAP ASIN 6 KG/PCS</t>
  </si>
  <si>
    <t>ABC OYSTER SAUCE 24/425ML/BTL</t>
  </si>
  <si>
    <t>PONDAN CAKE MIX BROWNIES KK HTM 12/400GR/BOX</t>
  </si>
  <si>
    <t>PONDAN MGC ICE CRM NEOPOLITAN 12/3X100GR/BOX</t>
  </si>
  <si>
    <t>ABC KECAP HOKI POUCH 12/600ML/PCS</t>
  </si>
  <si>
    <t>ABC KACANG HIJAU SRINK 4/6X250ML(BND6)</t>
  </si>
  <si>
    <t>ABC SPECIAL GRAPE+BLACKCURRANT 12/525ML/PCS</t>
  </si>
  <si>
    <t>ABC KECAP BLACK GOLD POUCH 12/500ML/PCS</t>
  </si>
  <si>
    <t>ABC KECAP BLACK GOLD POUCH 48/70ML/PCS</t>
  </si>
  <si>
    <t>ABC SAMBAL SCHT AYAM GORENG 30/10X20GR/PCK</t>
  </si>
  <si>
    <t>ABC KECAP PEDAS 48/135ML/PCS</t>
  </si>
  <si>
    <t>ABC SAMBAL TERASI 30/10X20GR/PCK</t>
  </si>
  <si>
    <t>ABC KECAP BLACK GOLD BOTOL 48/135ML/PCS</t>
  </si>
  <si>
    <t>ABC KECAP BLACK GOLD BOTOL 24/275ML/PCS</t>
  </si>
  <si>
    <t>ABC SQUASH ORANGE PET 12/500ML/PCS</t>
  </si>
  <si>
    <t>ABC SQUASH ORANGE PET 12/1000ML/PCS</t>
  </si>
  <si>
    <t>ABC SAMBAL AYAM GORENG 12/335ML/PCS</t>
  </si>
  <si>
    <t>ABC SAMBAL EXTRA PEDAS POUCH 48/80ML/PCS</t>
  </si>
  <si>
    <t>ABC SPECIAL GRADE MELON 12/525ML/CRT</t>
  </si>
  <si>
    <t>ABC SPECIAL GRADE STRAWBERRY 12/525ML/CRT</t>
  </si>
  <si>
    <t>ABC KECAP EXTRA PEDAS REFILL 48/70ML/PCS</t>
  </si>
  <si>
    <t>ABC TERASI UDANG 32/20'SX4.2GR/PCK</t>
  </si>
  <si>
    <t>ABC SAMBAL BAJAK 24/190GR/PCS</t>
  </si>
  <si>
    <t>ABC SAMBAL HIJAU 24/190GR/PCS</t>
  </si>
  <si>
    <t>HOKI KECAP MANIS 12/620ML/PCS</t>
  </si>
  <si>
    <t>ABC SQUASH SIRSAK 12/485ML/PCS</t>
  </si>
  <si>
    <t>ABC SPECIAL GRADE MOCCA 12/525ML/PCS</t>
  </si>
  <si>
    <t>ABC SPECIAL GRADE ROSE 12/525ML/PCS</t>
  </si>
  <si>
    <t>ABC KECAP ASIN 12/625ML/BTL</t>
  </si>
  <si>
    <t>ABC SAOS TOMATO 5,7KG/JRG</t>
  </si>
  <si>
    <t>ABC SQUASH ORANGE 12/485ML/CRT</t>
  </si>
  <si>
    <t>ABC SAMBAL EXTRA PEDAS 48/135GR/BTL</t>
  </si>
  <si>
    <t>FARLEY'S ORANGE RUSK 48/120GR</t>
  </si>
  <si>
    <t>ABC SPECIAL GRADE COCOPANDAN 12/525M/CRT</t>
  </si>
  <si>
    <t>SAPI KRIMER KENTAL MANIS 24X375GR (CRT)</t>
  </si>
  <si>
    <t>UMISL</t>
  </si>
  <si>
    <t>UBM CHOCOLATE SHORCAKE 20/250GR (PCS)</t>
  </si>
  <si>
    <t>UWBT</t>
  </si>
  <si>
    <t>UBM CHOCOLATE CREAM 30X200 GR (PCS)</t>
  </si>
  <si>
    <t>UBM PINEAPPLE CREAM 24/350GR/PCS</t>
  </si>
  <si>
    <t>BONANG TERASI 100GR/PCS</t>
  </si>
  <si>
    <t>WOSL</t>
  </si>
  <si>
    <t>LUMBA-LUMBA TERASI 100GR</t>
  </si>
  <si>
    <t>IKAN DUYUNG TERSI 250GR</t>
  </si>
  <si>
    <t>ANGGREK EMPING ASLI 250GR/PCK</t>
  </si>
  <si>
    <t>BELYCS RAMBUTAN PINEAPLE 24/565GR(PC)</t>
  </si>
  <si>
    <t>YANGSL</t>
  </si>
  <si>
    <t>BELYCS FRUIT COCKTAIL 24/850GR/PCS</t>
  </si>
  <si>
    <t>BELYCS FRUIT COCKTAIL 24/565 GR</t>
  </si>
  <si>
    <t>TULIP MAIZENA 24/400GR/PCS</t>
  </si>
  <si>
    <t>g Group : 4 FRESH &amp; FROZEN</t>
  </si>
  <si>
    <t>: 0000022355  Date : 04/04/2017</t>
  </si>
  <si>
    <t>VITA CHARM GRAPE 10X(5'SX65ML)1PCK</t>
  </si>
  <si>
    <t>1 FRESH &amp; FROZEN</t>
  </si>
  <si>
    <t>VITA CHARM ORANGE 10X(5'SX65ML)1PCK</t>
  </si>
  <si>
    <t>VITA CHARM STRAWBERRY 10X(5'SX65ML)1PCK</t>
  </si>
  <si>
    <t>VITA CHARM CLASIC WHITE 10X(5'SX65ML)1PCK</t>
  </si>
  <si>
    <t>VITA JELLY GRAPE 48/85GR/PCS</t>
  </si>
  <si>
    <t>VITACHARM ES 8/8X50ML/PACK</t>
  </si>
  <si>
    <t>VITAMILK VP. SMOOTHIE ORANGE TWIST 24/200ML/P</t>
  </si>
  <si>
    <t>VITAMILK PREBIOTIK SMOOTHIE VERYBERY 24/200ML</t>
  </si>
  <si>
    <t>TRUZZ PULPZ COCOPANDAN 24/190ML/PCS</t>
  </si>
  <si>
    <t>VITA JELLY MINI JELLY 24/15 CUP</t>
  </si>
  <si>
    <t>VITA PUDDING CARAMEL (VANILA ) 48/108 GR/PCS</t>
  </si>
  <si>
    <t>PADDLE POP FRUITY ZAP 36/69ML/PCS</t>
  </si>
  <si>
    <t>BINYA</t>
  </si>
  <si>
    <t>WALL'S CORN RYLE DOUBLE CHOC GLEE 24/135ML/PC</t>
  </si>
  <si>
    <t>WALL'S CNTO MINI CHOC VAN GLEE 6/12X28ML/PCK</t>
  </si>
  <si>
    <t>WALL'S MAGNUM MINI CLASSIC 6/6X45ML/BOX</t>
  </si>
  <si>
    <t>WALL'S KELAPA MUDA 36/38ML/PCS</t>
  </si>
  <si>
    <t>WALL'S EXTRA CREAMY NEO 6/700GR/PCS</t>
  </si>
  <si>
    <t>CORNETTO BLACK FOREST 24/110ML/PCS</t>
  </si>
  <si>
    <t>CORNETTO MINI GREEN TEA 6/12X28ML/BOX</t>
  </si>
  <si>
    <t>CORNETTO MINI BUTTER SCOTCH 6/12X28ML/BOX</t>
  </si>
  <si>
    <t>CORNETTO DISC RED VELVET 24/120ML/PCS</t>
  </si>
  <si>
    <t>WALL'S SELECTION TINTAM 8/410ML/PCS</t>
  </si>
  <si>
    <t>KRAFT DAIRYLEA SLICE 5'S 54/85GR/PCS</t>
  </si>
  <si>
    <t>KRAFT DAIRYLEA SLICE 10'S 30/170GR/PCS</t>
  </si>
  <si>
    <t>BUMAS SANTAN 30/180ML/PCS</t>
  </si>
  <si>
    <t>BTAFSL</t>
  </si>
  <si>
    <t>COCOMAS NATA DECOCO 24/240ML/PCS</t>
  </si>
  <si>
    <t>BUMAS SANTAN 36/90ML/PCS</t>
  </si>
  <si>
    <t>TAHU SUPER 8'S/PCK</t>
  </si>
  <si>
    <t>DARMSL</t>
  </si>
  <si>
    <t>AG SARI SUSU KEDELAI / PCS</t>
  </si>
  <si>
    <t>KURMA SUN FRUIT TANGKAI 500 GR/PCK</t>
  </si>
  <si>
    <t>ST KURMA MESIR SPECIAL 500GR/BOX</t>
  </si>
  <si>
    <t>ST KURMA MESIR SPC 250GR/BOX</t>
  </si>
  <si>
    <t>KURMA TUNISIA 24 / 300 GRAM / PCK</t>
  </si>
  <si>
    <t>IKAN TERI TAWAR 100 GR</t>
  </si>
  <si>
    <t>IKAN EBI KERING 100 GR (EM)</t>
  </si>
  <si>
    <t>IKAN TERI JEBGKI 100 GR (EM)</t>
  </si>
  <si>
    <t>IKAN  TERI NASI 100 GR (EM)</t>
  </si>
  <si>
    <t>IKAN TERI MEDAN 100 GR (EM)</t>
  </si>
  <si>
    <t>LIGO HIJAU KORMA SPC CUP 24/340GR/PCS</t>
  </si>
  <si>
    <t>ISTANA GURUN KURMA SPC 24/340GR/PCS</t>
  </si>
  <si>
    <t>MUSYAFIR KURMA SPECIAL 24/340GR/PCS</t>
  </si>
  <si>
    <t>KAFILAH KURMA SPECIAL CUP 24/340GR/PCS</t>
  </si>
  <si>
    <t>LIGO KURMA SEGI 8 24/340GR/PCS</t>
  </si>
  <si>
    <t>LIGO KURMA TOPLES BULAT 24/340GR/PCS</t>
  </si>
  <si>
    <t>UNTA KUNING KURMA  24 / 225 GR / PCS</t>
  </si>
  <si>
    <t>KURMA LIGO MERAH 24 / 225 GR / PCS</t>
  </si>
  <si>
    <t>KURMA KURMA  MESIR  / CRT</t>
  </si>
  <si>
    <t>KURMA KURMA MESIR CURAH  /10/KG</t>
  </si>
  <si>
    <t>KURMA RED SAYER CURAH / KG</t>
  </si>
  <si>
    <t>LOVE JUICE APPLE 24/330ML/PCS</t>
  </si>
  <si>
    <t>MONY ES JERUK 24 BAG/3'S (BND3)</t>
  </si>
  <si>
    <t>JELIJUS STANDING POUCH ORANGE 24/150ML/PCS</t>
  </si>
  <si>
    <t>PEPAYA PEPAYA BELAH / KG</t>
  </si>
  <si>
    <t>FF1SL</t>
  </si>
  <si>
    <t>BEEF TENDERLOIN / HAS DALAM</t>
  </si>
  <si>
    <t>BEEF LIVER PORTION / KG ( MIN 5 KG )</t>
  </si>
  <si>
    <t>ANGGUR ANGGUR "SPECIAL PRICE" /KG</t>
  </si>
  <si>
    <t>BEEF STRIPLOIN PRIME WHOLE VACUM PACK</t>
  </si>
  <si>
    <t>IKAN PAKAN IKAN/KG</t>
  </si>
  <si>
    <t>BEEF SHORT RIB/IGA &gt; 3KG</t>
  </si>
  <si>
    <t>SEMANGKA BABY BLACK BELAH / KG</t>
  </si>
  <si>
    <t>IKAN TENGIRI TK/KG</t>
  </si>
  <si>
    <t>KUSUMA SIIPLAH APEL MARKISA 32/120ML/CRT</t>
  </si>
  <si>
    <t>KUSUMA SIIP LAH APEL ANGGUR 32/120ML/CRT</t>
  </si>
  <si>
    <t>BEEF BUNTUT LOKAL SPECIAL/KG</t>
  </si>
  <si>
    <t>AYAM PAHA UTUH /KG</t>
  </si>
  <si>
    <t>AYAM PAHA ATAS /KG</t>
  </si>
  <si>
    <t>AYAM FILLET AYAM/KG</t>
  </si>
  <si>
    <t>IKANOKE BAKSO IKAN OKE /25/200GR/PCK</t>
  </si>
  <si>
    <t>IKANOKE KAKI NAGA IKAN OKE /25/200GR/PCK</t>
  </si>
  <si>
    <t>BUAH LOKAL BLEWAH BELAH / KG</t>
  </si>
  <si>
    <t>BUAH LOKAL BLEWAH POTONG / KG</t>
  </si>
  <si>
    <t>IKAN CUMI POTONG / KG</t>
  </si>
  <si>
    <t>AYAM AYAM GILING SPECIAL(KG)</t>
  </si>
  <si>
    <t>BEEF LIVER PORTION-KG</t>
  </si>
  <si>
    <t>BEEF BUNTUT LOKAL REGULER/KG</t>
  </si>
  <si>
    <t>UDANG UDANG TK / KG</t>
  </si>
  <si>
    <t>AYAM BRUTU AYAM / KG</t>
  </si>
  <si>
    <t>AYAM AYAM GILING SPECIAL MIN. 5KG</t>
  </si>
  <si>
    <t>BEEF TOP SIDE PORTION / DAGING PENUTUP</t>
  </si>
  <si>
    <t>BEEF KNUCKLE PORTION / KG</t>
  </si>
  <si>
    <t>BEEF SILVERSIDE PORTION/DAGING PENDASAR</t>
  </si>
  <si>
    <t>BEEF GANDIK / KG</t>
  </si>
  <si>
    <t>BEEF GANDIK ( &gt; 3KG ) / KG</t>
  </si>
  <si>
    <t>BEEF BLADE /DAGING PUNUK / KG</t>
  </si>
  <si>
    <t>BEEF SHANK PORTION/DAGING SENGKEL / KG</t>
  </si>
  <si>
    <t>BEEF BRISKET PORTION ( SANDUNG LAMUR)/KG</t>
  </si>
  <si>
    <t>BEEF DAGING SOP / KG</t>
  </si>
  <si>
    <t>BEEF DAGING RAWON / KG</t>
  </si>
  <si>
    <t>BEEF DAGING GILING ISTIMEWA / KG</t>
  </si>
  <si>
    <t>BEEF DAGING GILING REG/ KG.(MIN 3KG)</t>
  </si>
  <si>
    <t>BEEF DAGING GILING ISTIMEWA/KG(MIN 3 KG)</t>
  </si>
  <si>
    <t>BEEF DAGING RENDANG ISTIMEWA / KG</t>
  </si>
  <si>
    <t>BEEF DAGING RENDANG REG / KG</t>
  </si>
  <si>
    <t>VIDA SOSIS SAPI / CURAH</t>
  </si>
  <si>
    <t>CENDOL CENDOL / PCS</t>
  </si>
  <si>
    <t>PISANG PISANG EMAS/KG</t>
  </si>
  <si>
    <t>BUAH BELIMBING POTONG/KG</t>
  </si>
  <si>
    <t>ORANGE SHANTANG /7-8/KG</t>
  </si>
  <si>
    <t>Time : 16:14:01</t>
  </si>
  <si>
    <t>SEMANGKA SEMANGKA MERAH TB BELAH / KG</t>
  </si>
  <si>
    <t>JERUK KUPAS /PCK</t>
  </si>
  <si>
    <t>BUAH IMPORT MIX FRUIT / PCK</t>
  </si>
  <si>
    <t>SEMANGKA SEMANGKA KUNING TB BELAH / KG</t>
  </si>
  <si>
    <t>MELON SWETANI BELAH / KG</t>
  </si>
  <si>
    <t>BUAH KEDONDONG KUPAS/KG</t>
  </si>
  <si>
    <t>SAYUR OKRA HIJAU /KG</t>
  </si>
  <si>
    <t>CHICKEE CHICKEN NUGGET /12KG</t>
  </si>
  <si>
    <t>FFPSL</t>
  </si>
  <si>
    <t>CHICKEE CHICKEN STICK /10KG</t>
  </si>
  <si>
    <t>CHICKEE DRAGON LEG /10KG</t>
  </si>
  <si>
    <t>SELAT SELAT/PCK</t>
  </si>
  <si>
    <t>FFSL</t>
  </si>
  <si>
    <t>KENTANG GORENG / PCK</t>
  </si>
  <si>
    <t>PISANG GORENG 4'S/PCS</t>
  </si>
  <si>
    <t>SEMANGKA BABY BLACK POTONG / KG</t>
  </si>
  <si>
    <t>ANEKA  KOLAK  / PCK</t>
  </si>
  <si>
    <t>IKAN BUMBU BAKAR/GORENG/KG</t>
  </si>
  <si>
    <t>MELON MELON DIORA POTONG / KG</t>
  </si>
  <si>
    <t>SOSIS ASAM MANIS/KG</t>
  </si>
  <si>
    <t>TELUR OLAHAN 2'S/PCK</t>
  </si>
  <si>
    <t>AYAM OLAHAN/KG</t>
  </si>
  <si>
    <t>AYAM OLAHAN B/KG</t>
  </si>
  <si>
    <t>JUICE JUICE ALPOKAT / PCS</t>
  </si>
  <si>
    <t>SAYUR SAYUR SIAP SAJI</t>
  </si>
  <si>
    <t>BUAH BUAH NAGA POTONG / KG</t>
  </si>
  <si>
    <t>JUICE BUAH NAGA / PCS</t>
  </si>
  <si>
    <t>JUICE JUICE MANGGA / PCS</t>
  </si>
  <si>
    <t>AYAM OLAHAN 200GR/PCK</t>
  </si>
  <si>
    <t>JUICE JUICE SIRSAT / PCS</t>
  </si>
  <si>
    <t>IKAN SIAP SAJI / KG</t>
  </si>
  <si>
    <t>ANEKA GORENGAN 3'S / PCS</t>
  </si>
  <si>
    <t>MANGGA KUPAS / KG</t>
  </si>
  <si>
    <t>BUAH LOKAL NANAS KUPAS  /  PCS</t>
  </si>
  <si>
    <t>MELON SKY ROKET BELAH / KG</t>
  </si>
  <si>
    <t>MELON MELON  SKY ROCKET POTONG / KG</t>
  </si>
  <si>
    <t>MELON GOLDEN POTONG / KG</t>
  </si>
  <si>
    <t>MELON ROCK SWEETANI POTONG / KG</t>
  </si>
  <si>
    <t>JUICE JUICE DURIAN IMP/PCS</t>
  </si>
  <si>
    <t>SEMANGKA  MERAH POTONG / KG</t>
  </si>
  <si>
    <t>BUAH BANGKUANG POTONG/KG</t>
  </si>
  <si>
    <t>PEPAYA PEPAYA POTONG / KG</t>
  </si>
  <si>
    <t>JUICE JUICE JAMBU MERAH / PCS</t>
  </si>
  <si>
    <t>JUICE JUICE BUAH LOKAL / PCS</t>
  </si>
  <si>
    <t>BUAH LOKAL LOTIS/ RUJAK / PCS</t>
  </si>
  <si>
    <t>SEMANGKA KUNING POTONG / KG</t>
  </si>
  <si>
    <t>MELON GOLDEN BELAH / KG</t>
  </si>
  <si>
    <t>SAYUR BELIMBING WULUH 200 GR/PCK</t>
  </si>
  <si>
    <t>HRT</t>
  </si>
  <si>
    <t>DAUN PISANG/PCS</t>
  </si>
  <si>
    <t>SAYUR DAUN SERE 100 GR/IKT</t>
  </si>
  <si>
    <t>IK  IKAT</t>
  </si>
  <si>
    <t>SAYUR DAUN PANDAN 100GR/IKT</t>
  </si>
  <si>
    <t>SAYUR KEMBANG TURI 200 GR / PCK</t>
  </si>
  <si>
    <t>SAYUR JERUK PURUT/PCS</t>
  </si>
  <si>
    <t>SAYUR BAYAM HIJAU 400 GR / IKAT</t>
  </si>
  <si>
    <t>SAYUR KROKOT MERAH 250GR/PCK</t>
  </si>
  <si>
    <t>SAYUR SAWI PUTIH /KG (CRH)-ASS</t>
  </si>
  <si>
    <t>SAYUR DAUN SINGKONG/250GR/IKT</t>
  </si>
  <si>
    <t>SAYUR DAUN KETELA RAMBAT 200 GR/IKT</t>
  </si>
  <si>
    <t>SAYUR DAUN KACANG /200GR/IKT</t>
  </si>
  <si>
    <t>SAYUR DAUN ADAS 200 GR / IKT</t>
  </si>
  <si>
    <t>SAYUR BABY KAYLAN/200GR/PCK (WRAP)</t>
  </si>
  <si>
    <t>SAYUR KAYLAN BESAR /250GR (IK)</t>
  </si>
  <si>
    <t>SAYUR PARE  / KG (WRAP)</t>
  </si>
  <si>
    <t>SAYUR CABE MERAH KRITING/200GR/PCK (WRAP)</t>
  </si>
  <si>
    <t>SAYUR TIMUN LOKAL / KG (CRH)-ASS</t>
  </si>
  <si>
    <t>SAYUR DAUN BAWANG BSR 150GR/IKT</t>
  </si>
  <si>
    <t>SAYUR DAUN MELINJO 100GR/ IKT</t>
  </si>
  <si>
    <t>SAYUR JERUK LIMAU/100GR/PCK (WRAP)</t>
  </si>
  <si>
    <t>SAYUR BABY PAKCOY/ 250GR/PCK (WRAP)</t>
  </si>
  <si>
    <t>SAYUR WORTEL LOKAL /KG (WRAP)</t>
  </si>
  <si>
    <t>SAYUR JERUK NIPIS /KG (CRH)</t>
  </si>
  <si>
    <t>SAYUR KELAPA PARUT / BUTIR</t>
  </si>
  <si>
    <t>SAYUR LABU KUNING/WALUH / KG</t>
  </si>
  <si>
    <t>SAYUR KACANG TANAH KULIT/ KG</t>
  </si>
  <si>
    <t>TELUR AYAM RAS/NEGRI CURAH / KG</t>
  </si>
  <si>
    <t>INDOJF</t>
  </si>
  <si>
    <t>TELUR AYAM RAS/NEGRI 10 KG/PT</t>
  </si>
  <si>
    <t>PTI PETI</t>
  </si>
  <si>
    <t>TELUR TELUR RAS/NEGRI PECAH/KG</t>
  </si>
  <si>
    <t>CHIEF'S SMOKED BEEF 12'S 200 GR / PCS</t>
  </si>
  <si>
    <t>KFISSL</t>
  </si>
  <si>
    <t>KEMFOOD BOCKWURST BLACKPAPER 340 GR /PCS</t>
  </si>
  <si>
    <t>SAYUR KULIT MELINJO/200GR/PCK</t>
  </si>
  <si>
    <t>KKBSL</t>
  </si>
  <si>
    <t>SAYUR DAUN HORENSO/ 200GR (IK)</t>
  </si>
  <si>
    <t>SAYUR ASPERAGUS/100GR (WRAP)</t>
  </si>
  <si>
    <t>ECO MANALAGI TAPE SINGKONG/PCK</t>
  </si>
  <si>
    <t>MBESL</t>
  </si>
  <si>
    <t>CIMORY SOYA MILK WATERMELON 24/300ML/PCS</t>
  </si>
  <si>
    <t>PROCHIZ SLICE 10'S STRAWBERRY / PCK</t>
  </si>
  <si>
    <t>PROCHIZ SLICE 10'S ORANGE / PCK</t>
  </si>
  <si>
    <t>VIGO SOSIS AYAM 6'S/168GR/PCK</t>
  </si>
  <si>
    <t>PSS</t>
  </si>
  <si>
    <t>BUMBU BAWANG MERAH GORENG SM/PAK</t>
  </si>
  <si>
    <t>PTB007</t>
  </si>
  <si>
    <t>JAMUR CAMPIGNON 250GR/PCK</t>
  </si>
  <si>
    <t>SAYUR AKAR ALANG-ALANG / IKAT</t>
  </si>
  <si>
    <t>SAYUR DAUN KETUMBAR 150 GRAM / IKAT</t>
  </si>
  <si>
    <t>JAMBU JAMBU AIR MADURA / KG</t>
  </si>
  <si>
    <t>SAYUR BAWANG CIUNG 150GR / IKT</t>
  </si>
  <si>
    <t>UDANG PECI  - K / KG</t>
  </si>
  <si>
    <t>PTB014</t>
  </si>
  <si>
    <t>IKAN CUMI BESAR/KG</t>
  </si>
  <si>
    <t>IKAN FILET TUNA/KG</t>
  </si>
  <si>
    <t>TELUR IKAN/KG</t>
  </si>
  <si>
    <t>BELUT HIDUP/KG</t>
  </si>
  <si>
    <t>UDANG KUPAS 500 GR / PCK</t>
  </si>
  <si>
    <t>IKAN CUMI KUPAS/KG</t>
  </si>
  <si>
    <t>IKAN FILET MAHI - MAHI /KG</t>
  </si>
  <si>
    <t>IKAN TONGKOL ASAP A / PCS</t>
  </si>
  <si>
    <t>IKAN KUE</t>
  </si>
  <si>
    <t>IKAN BARONANG /KG</t>
  </si>
  <si>
    <t>IKAN KEMBUNG</t>
  </si>
  <si>
    <t>KEPITING KEPITING TELUR/KG</t>
  </si>
  <si>
    <t>IKAN BAWAL PUTIH</t>
  </si>
  <si>
    <t>UDANG JERBUNG AK-60/KG</t>
  </si>
  <si>
    <t>KERANG KERANG DARA</t>
  </si>
  <si>
    <t>KERANG KERANG HIJAU / KG</t>
  </si>
  <si>
    <t>UDANG KUPAS KECIL/KG</t>
  </si>
  <si>
    <t>SEMANGKA SEMANGKA KUNING NB 5/6KG</t>
  </si>
  <si>
    <t>PTB029</t>
  </si>
  <si>
    <t>SEMANGKA MERAH "B"/KG-ASS</t>
  </si>
  <si>
    <t>BUAH LOKAL BLEWAH / KG</t>
  </si>
  <si>
    <t>YOKU SUSU FERM'TASI 600ML/BTL</t>
  </si>
  <si>
    <t>PTKG09</t>
  </si>
  <si>
    <t>YOKU SUSU FERMENTASI 330ML/BTL</t>
  </si>
  <si>
    <t>TAHU SERASI BANDUNGAN PUTIH 8'S/PCK</t>
  </si>
  <si>
    <t>PTKG13</t>
  </si>
  <si>
    <t>TAHU SERASI BANDUNGAN KUNING 8'S/PCK</t>
  </si>
  <si>
    <t>AYAM HATI/AMPELA AYAM/PSNG</t>
  </si>
  <si>
    <t>PTKG57</t>
  </si>
  <si>
    <t>BEEF LIVERI  LOKAL / KG</t>
  </si>
  <si>
    <t>RDKJ</t>
  </si>
  <si>
    <t>BEEF PROSOT SAPI / KG</t>
  </si>
  <si>
    <t>PEMPEK KAPAL SELAM/PCK</t>
  </si>
  <si>
    <t>ROOSSL</t>
  </si>
  <si>
    <t>PEMPEK OTAK-OTAK/PCK</t>
  </si>
  <si>
    <t>PEMPEK LENJER/PCS</t>
  </si>
  <si>
    <t>PEMPEK ADAAN/PCS</t>
  </si>
  <si>
    <t>MOGU-MOGU ALOEVERA ANGGUR 24/320ML/PCS</t>
  </si>
  <si>
    <t>MOGU-MOGU ALOEVERA LYCHEE 24/320ML/PCS</t>
  </si>
  <si>
    <t>MOGU-MOGU ALOEVERA DELIMA 24/320ML/PCS</t>
  </si>
  <si>
    <t>MOGU-MOGU ALOEVERA APEL 24/320ML/PCS</t>
  </si>
  <si>
    <t>OKKY JELLY KOKO DRINK 24/190ML/PCS</t>
  </si>
  <si>
    <t>SAF</t>
  </si>
  <si>
    <t>OKKY JELL-O BLAST COKLAT 30/130ML/PCS</t>
  </si>
  <si>
    <t>MOUNTEA STRAWBERRY 24/190ML/CRT</t>
  </si>
  <si>
    <t>MOUNTEA RASA APEL 24/180ML/CRT</t>
  </si>
  <si>
    <t>MOUNTEA BLACKCURANT 24/180ML/CRT</t>
  </si>
  <si>
    <t>OKKY JELL-O BLAST RASPBERRY 30/130ML/PCS</t>
  </si>
  <si>
    <t>OKKY JELL-O JUICE 24/200ML/PCS</t>
  </si>
  <si>
    <t>OKKY JELLY SUPER CUP PREMIUM 12/25'S</t>
  </si>
  <si>
    <t>OKKY JELLY SUPER CUP PREMIUM 36/140GR</t>
  </si>
  <si>
    <t>OKKY JELLY SUPER CUP PREMIUM 24/280GR</t>
  </si>
  <si>
    <t>OKKY JELLY JELLY SEDOT CUP 12X4'SX80GR</t>
  </si>
  <si>
    <t>JUNGLE JUNGLE JUICE SIRSAK 6/500ML/BTL</t>
  </si>
  <si>
    <t>SDAJSL</t>
  </si>
  <si>
    <t>EDO MANTOU PLAIN 12/8'S/PCK</t>
  </si>
  <si>
    <t>EDO MANTOU COKLAT 12/8'S/PCK</t>
  </si>
  <si>
    <t>EDO MINI PAU COKLAT 12/8'S/PCK</t>
  </si>
  <si>
    <t>MIX VEGETABLES CURAH/KG MIX VEGETABLES CURAH</t>
  </si>
  <si>
    <t>GREEN PEAS GREEN PEAS CURAH / KG</t>
  </si>
  <si>
    <t>KERNEL CORN KERNEL CORN CURAH /KG</t>
  </si>
  <si>
    <t>SHOESTRING SHOESTRING CURAH / KG</t>
  </si>
  <si>
    <t>GOLDEN FARM SHOESTERING  (BULKCURAH)</t>
  </si>
  <si>
    <t>KACANG KACANG TANAH LOKAL 1 KG/PCK</t>
  </si>
  <si>
    <t>ASSALAAM EMPING MANIS/ASIN 400GR/PCK</t>
  </si>
  <si>
    <t>ASSALAAM EMPING PEDAS MANIS 400GR/PCK</t>
  </si>
  <si>
    <t>ASSALAAM EMPING TAWAR 400GR/PCK</t>
  </si>
  <si>
    <t>ASSALAAM METE SUPER 500GR/PCK</t>
  </si>
  <si>
    <t>SAYUR BAWANG MERAH BESAR/KG (CRH)</t>
  </si>
  <si>
    <t>SAYUR BAWANG PUTIH KATING/KG (CRH)</t>
  </si>
  <si>
    <t>_x000C_</t>
  </si>
  <si>
    <t>IS AVGAda</t>
  </si>
  <si>
    <t>IS UOM STOCK=UOM PURCHASE</t>
  </si>
  <si>
    <t>ROP dengan SS 0</t>
  </si>
  <si>
    <t>Penjualan</t>
  </si>
  <si>
    <t>GR</t>
  </si>
  <si>
    <t>PO</t>
  </si>
  <si>
    <t>Current Stock + PO Oustanding</t>
  </si>
  <si>
    <t>ADS</t>
  </si>
  <si>
    <t>Lead Time</t>
  </si>
  <si>
    <t>SS</t>
  </si>
  <si>
    <t>ROP</t>
  </si>
  <si>
    <t>Current Stock Before PO</t>
  </si>
  <si>
    <t>Current Stock After PO and Sales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</si>
</sst>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listing so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3:I15"/>
  <sheetViews>
    <sheetView workbookViewId="0">
      <selection activeCell="I13" sqref="I13"/>
    </sheetView>
  </sheetViews>
  <sheetFormatPr defaultRowHeight="15"/>
  <cols>
    <col min="9" max="9" width="12" bestFit="1" customWidth="1"/>
  </cols>
  <sheetData>
    <row r="3" spans="5:9">
      <c r="E3" t="s">
        <v>0</v>
      </c>
      <c r="F3" t="s">
        <v>1</v>
      </c>
      <c r="G3" t="s">
        <v>2</v>
      </c>
      <c r="H3" t="s">
        <v>4</v>
      </c>
      <c r="I3" t="s">
        <v>3</v>
      </c>
    </row>
    <row r="4" spans="5:9">
      <c r="E4">
        <v>1</v>
      </c>
      <c r="F4">
        <v>10</v>
      </c>
      <c r="G4">
        <f>F4/E4</f>
        <v>10</v>
      </c>
      <c r="H4">
        <f>G4</f>
        <v>10</v>
      </c>
      <c r="I4">
        <f>H4/E4</f>
        <v>10</v>
      </c>
    </row>
    <row r="5" spans="5:9">
      <c r="E5">
        <v>2</v>
      </c>
      <c r="F5">
        <v>11</v>
      </c>
      <c r="G5">
        <f>(F5+G4)/2</f>
        <v>10.5</v>
      </c>
      <c r="H5">
        <f>H4+F5</f>
        <v>21</v>
      </c>
      <c r="I5">
        <f t="shared" ref="I5:I13" si="0">H5/E5</f>
        <v>10.5</v>
      </c>
    </row>
    <row r="6" spans="5:9">
      <c r="E6">
        <v>3</v>
      </c>
      <c r="F6">
        <v>12</v>
      </c>
      <c r="G6">
        <f t="shared" ref="G6:G13" si="1">(F6+G5)/2</f>
        <v>11.25</v>
      </c>
      <c r="H6">
        <f t="shared" ref="H6:H13" si="2">H5+F6</f>
        <v>33</v>
      </c>
      <c r="I6">
        <f t="shared" si="0"/>
        <v>11</v>
      </c>
    </row>
    <row r="7" spans="5:9">
      <c r="E7">
        <v>4</v>
      </c>
      <c r="F7">
        <v>9</v>
      </c>
      <c r="G7">
        <f t="shared" si="1"/>
        <v>10.125</v>
      </c>
      <c r="H7">
        <f t="shared" si="2"/>
        <v>42</v>
      </c>
      <c r="I7">
        <f t="shared" si="0"/>
        <v>10.5</v>
      </c>
    </row>
    <row r="8" spans="5:9">
      <c r="E8">
        <v>5</v>
      </c>
      <c r="F8">
        <v>8</v>
      </c>
      <c r="G8">
        <f t="shared" si="1"/>
        <v>9.0625</v>
      </c>
      <c r="H8">
        <f t="shared" si="2"/>
        <v>50</v>
      </c>
      <c r="I8">
        <f t="shared" si="0"/>
        <v>10</v>
      </c>
    </row>
    <row r="9" spans="5:9">
      <c r="E9">
        <v>6</v>
      </c>
      <c r="F9">
        <v>12</v>
      </c>
      <c r="G9">
        <f t="shared" si="1"/>
        <v>10.53125</v>
      </c>
      <c r="H9">
        <f t="shared" si="2"/>
        <v>62</v>
      </c>
      <c r="I9">
        <f t="shared" si="0"/>
        <v>10.333333333333334</v>
      </c>
    </row>
    <row r="10" spans="5:9">
      <c r="E10">
        <v>7</v>
      </c>
      <c r="F10">
        <v>2</v>
      </c>
      <c r="G10">
        <f t="shared" si="1"/>
        <v>6.265625</v>
      </c>
      <c r="H10">
        <f t="shared" si="2"/>
        <v>64</v>
      </c>
      <c r="I10">
        <f t="shared" si="0"/>
        <v>9.1428571428571423</v>
      </c>
    </row>
    <row r="11" spans="5:9">
      <c r="E11">
        <v>8</v>
      </c>
      <c r="F11">
        <v>0</v>
      </c>
      <c r="G11">
        <f t="shared" si="1"/>
        <v>3.1328125</v>
      </c>
      <c r="H11">
        <f t="shared" si="2"/>
        <v>64</v>
      </c>
      <c r="I11">
        <f t="shared" si="0"/>
        <v>8</v>
      </c>
    </row>
    <row r="12" spans="5:9">
      <c r="E12">
        <v>9</v>
      </c>
      <c r="F12">
        <v>5</v>
      </c>
      <c r="G12">
        <f t="shared" si="1"/>
        <v>4.06640625</v>
      </c>
      <c r="H12">
        <f t="shared" si="2"/>
        <v>69</v>
      </c>
      <c r="I12">
        <f t="shared" si="0"/>
        <v>7.666666666666667</v>
      </c>
    </row>
    <row r="13" spans="5:9">
      <c r="E13">
        <v>10</v>
      </c>
      <c r="F13">
        <v>9</v>
      </c>
      <c r="G13">
        <f t="shared" si="1"/>
        <v>6.533203125</v>
      </c>
      <c r="H13">
        <f t="shared" si="2"/>
        <v>78</v>
      </c>
      <c r="I13">
        <f t="shared" si="0"/>
        <v>7.8</v>
      </c>
    </row>
    <row r="14" spans="5:9">
      <c r="F14">
        <f>SUM(F4:F13)</f>
        <v>78</v>
      </c>
    </row>
    <row r="15" spans="5:9">
      <c r="F15">
        <f>F14/E13</f>
        <v>7.8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G3" sqref="G3"/>
    </sheetView>
  </sheetViews>
  <sheetFormatPr defaultRowHeight="15"/>
  <sheetData>
    <row r="1" spans="1:7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>
        <v>952467</v>
      </c>
      <c r="B2">
        <v>10</v>
      </c>
      <c r="C2">
        <v>2.4500000000000002</v>
      </c>
      <c r="D2">
        <v>2</v>
      </c>
      <c r="E2">
        <v>5</v>
      </c>
      <c r="F2">
        <v>30</v>
      </c>
      <c r="G2">
        <f>(D2*E2)+B2</f>
        <v>20</v>
      </c>
    </row>
    <row r="3" spans="1:7">
      <c r="A3">
        <v>967656</v>
      </c>
      <c r="B3">
        <v>2</v>
      </c>
      <c r="C3">
        <v>0</v>
      </c>
      <c r="D3">
        <v>2</v>
      </c>
      <c r="E3">
        <f>B3/5</f>
        <v>0.4</v>
      </c>
      <c r="F3">
        <v>6</v>
      </c>
      <c r="G3">
        <f>(D3*E3)+B3</f>
        <v>2.8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T3329"/>
  <sheetViews>
    <sheetView topLeftCell="F1" workbookViewId="0">
      <pane ySplit="1" topLeftCell="A3180" activePane="bottomLeft" state="frozen"/>
      <selection activeCell="D1" sqref="D1"/>
      <selection pane="bottomLeft" activeCell="L3284" sqref="L3284"/>
    </sheetView>
  </sheetViews>
  <sheetFormatPr defaultRowHeight="15"/>
  <cols>
    <col min="1" max="1" width="4.5703125" bestFit="1" customWidth="1"/>
    <col min="2" max="2" width="10" bestFit="1" customWidth="1"/>
    <col min="3" max="3" width="54" bestFit="1" customWidth="1"/>
    <col min="5" max="5" width="19.28515625" bestFit="1" customWidth="1"/>
    <col min="6" max="6" width="21.42578125" bestFit="1" customWidth="1"/>
    <col min="7" max="7" width="19.28515625" bestFit="1" customWidth="1"/>
    <col min="8" max="8" width="5" bestFit="1" customWidth="1"/>
    <col min="9" max="9" width="10" bestFit="1" customWidth="1"/>
    <col min="10" max="10" width="15.140625" bestFit="1" customWidth="1"/>
    <col min="11" max="11" width="12" bestFit="1" customWidth="1"/>
    <col min="12" max="13" width="23.28515625" customWidth="1"/>
    <col min="14" max="14" width="31.5703125" bestFit="1" customWidth="1"/>
    <col min="15" max="15" width="11" customWidth="1"/>
    <col min="16" max="16" width="14.140625" bestFit="1" customWidth="1"/>
    <col min="17" max="17" width="28.5703125" bestFit="1" customWidth="1"/>
    <col min="18" max="18" width="15.7109375" bestFit="1" customWidth="1"/>
  </cols>
  <sheetData>
    <row r="1" spans="1:18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N1" t="s">
        <v>3038</v>
      </c>
      <c r="O1" t="s">
        <v>3037</v>
      </c>
      <c r="P1" t="s">
        <v>24</v>
      </c>
      <c r="Q1" t="s">
        <v>25</v>
      </c>
      <c r="R1" t="s">
        <v>3039</v>
      </c>
    </row>
    <row r="2" spans="1:18" hidden="1">
      <c r="A2">
        <v>1</v>
      </c>
      <c r="B2">
        <v>225517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I2">
        <v>5</v>
      </c>
      <c r="J2">
        <v>3</v>
      </c>
      <c r="K2">
        <v>1</v>
      </c>
      <c r="N2" t="b">
        <f>F2=G2</f>
        <v>0</v>
      </c>
      <c r="O2" t="b">
        <f>L2&gt;0</f>
        <v>0</v>
      </c>
      <c r="P2">
        <v>1</v>
      </c>
      <c r="Q2">
        <f>(K2*L2)+I2</f>
        <v>5</v>
      </c>
    </row>
    <row r="3" spans="1:18" hidden="1">
      <c r="A3">
        <v>2</v>
      </c>
      <c r="B3">
        <v>799504</v>
      </c>
      <c r="C3" t="s">
        <v>43</v>
      </c>
      <c r="D3" t="s">
        <v>39</v>
      </c>
      <c r="E3" t="s">
        <v>40</v>
      </c>
      <c r="F3" t="s">
        <v>41</v>
      </c>
      <c r="G3" t="s">
        <v>44</v>
      </c>
      <c r="I3">
        <v>5</v>
      </c>
      <c r="J3">
        <v>4</v>
      </c>
      <c r="K3">
        <v>1</v>
      </c>
      <c r="N3" t="b">
        <f t="shared" ref="N3:N66" si="0">F3=G3</f>
        <v>0</v>
      </c>
      <c r="O3" t="b">
        <f t="shared" ref="O3:O66" si="1">L3&gt;0</f>
        <v>0</v>
      </c>
      <c r="P3">
        <v>1</v>
      </c>
      <c r="Q3">
        <f t="shared" ref="Q3:Q50" si="2">(K3*L3)+I3</f>
        <v>5</v>
      </c>
    </row>
    <row r="4" spans="1:18" hidden="1">
      <c r="A4">
        <v>3</v>
      </c>
      <c r="B4">
        <v>989163</v>
      </c>
      <c r="C4" t="s">
        <v>45</v>
      </c>
      <c r="D4" t="s">
        <v>39</v>
      </c>
      <c r="E4" t="s">
        <v>40</v>
      </c>
      <c r="F4" t="s">
        <v>41</v>
      </c>
      <c r="G4" t="s">
        <v>46</v>
      </c>
      <c r="I4">
        <v>5</v>
      </c>
      <c r="K4">
        <v>1</v>
      </c>
      <c r="N4" t="b">
        <f t="shared" si="0"/>
        <v>0</v>
      </c>
      <c r="O4" t="b">
        <f t="shared" si="1"/>
        <v>0</v>
      </c>
      <c r="P4">
        <v>1</v>
      </c>
      <c r="Q4">
        <f t="shared" si="2"/>
        <v>5</v>
      </c>
    </row>
    <row r="5" spans="1:18" hidden="1">
      <c r="A5">
        <v>4</v>
      </c>
      <c r="B5">
        <v>187585</v>
      </c>
      <c r="C5" t="s">
        <v>47</v>
      </c>
      <c r="D5" t="s">
        <v>48</v>
      </c>
      <c r="E5" t="s">
        <v>49</v>
      </c>
      <c r="F5" t="s">
        <v>41</v>
      </c>
      <c r="G5" t="s">
        <v>41</v>
      </c>
      <c r="I5">
        <v>5</v>
      </c>
      <c r="K5">
        <v>3</v>
      </c>
      <c r="N5" t="b">
        <f t="shared" si="0"/>
        <v>1</v>
      </c>
      <c r="O5" t="b">
        <f t="shared" si="1"/>
        <v>0</v>
      </c>
      <c r="P5">
        <v>15</v>
      </c>
      <c r="Q5">
        <f t="shared" si="2"/>
        <v>5</v>
      </c>
    </row>
    <row r="6" spans="1:18" hidden="1">
      <c r="A6">
        <v>5</v>
      </c>
      <c r="B6">
        <v>248543</v>
      </c>
      <c r="C6" t="s">
        <v>50</v>
      </c>
      <c r="D6" t="s">
        <v>48</v>
      </c>
      <c r="E6" t="s">
        <v>49</v>
      </c>
      <c r="F6" t="s">
        <v>41</v>
      </c>
      <c r="G6" t="s">
        <v>44</v>
      </c>
      <c r="I6">
        <v>5</v>
      </c>
      <c r="K6">
        <v>3</v>
      </c>
      <c r="N6" t="b">
        <f t="shared" si="0"/>
        <v>0</v>
      </c>
      <c r="O6" t="b">
        <f t="shared" si="1"/>
        <v>0</v>
      </c>
      <c r="P6">
        <v>1</v>
      </c>
      <c r="Q6">
        <f t="shared" si="2"/>
        <v>5</v>
      </c>
    </row>
    <row r="7" spans="1:18" hidden="1">
      <c r="A7">
        <v>6</v>
      </c>
      <c r="B7">
        <v>695249</v>
      </c>
      <c r="C7" t="s">
        <v>51</v>
      </c>
      <c r="D7" t="s">
        <v>48</v>
      </c>
      <c r="E7" t="s">
        <v>49</v>
      </c>
      <c r="F7" t="s">
        <v>41</v>
      </c>
      <c r="G7" t="s">
        <v>41</v>
      </c>
      <c r="I7">
        <v>5</v>
      </c>
      <c r="K7">
        <v>3</v>
      </c>
      <c r="N7" t="b">
        <f t="shared" si="0"/>
        <v>1</v>
      </c>
      <c r="O7" t="b">
        <f t="shared" si="1"/>
        <v>0</v>
      </c>
      <c r="P7">
        <v>15</v>
      </c>
      <c r="Q7">
        <f t="shared" si="2"/>
        <v>5</v>
      </c>
    </row>
    <row r="8" spans="1:18" hidden="1">
      <c r="A8">
        <v>7</v>
      </c>
      <c r="B8">
        <v>915548</v>
      </c>
      <c r="C8" t="s">
        <v>52</v>
      </c>
      <c r="D8" t="s">
        <v>48</v>
      </c>
      <c r="E8" t="s">
        <v>49</v>
      </c>
      <c r="F8" t="s">
        <v>41</v>
      </c>
      <c r="G8" t="s">
        <v>41</v>
      </c>
      <c r="I8">
        <v>5</v>
      </c>
      <c r="J8">
        <v>1</v>
      </c>
      <c r="K8">
        <v>3</v>
      </c>
      <c r="N8" t="b">
        <f t="shared" si="0"/>
        <v>1</v>
      </c>
      <c r="O8" t="b">
        <f t="shared" si="1"/>
        <v>0</v>
      </c>
      <c r="P8">
        <v>15</v>
      </c>
      <c r="Q8">
        <f t="shared" si="2"/>
        <v>5</v>
      </c>
    </row>
    <row r="9" spans="1:18" hidden="1">
      <c r="A9">
        <v>8</v>
      </c>
      <c r="B9">
        <v>919318</v>
      </c>
      <c r="C9" t="s">
        <v>53</v>
      </c>
      <c r="D9" t="s">
        <v>48</v>
      </c>
      <c r="E9" t="s">
        <v>49</v>
      </c>
      <c r="F9" t="s">
        <v>41</v>
      </c>
      <c r="G9" t="s">
        <v>41</v>
      </c>
      <c r="I9">
        <v>5</v>
      </c>
      <c r="J9">
        <v>1</v>
      </c>
      <c r="K9">
        <v>3</v>
      </c>
      <c r="N9" t="b">
        <f t="shared" si="0"/>
        <v>1</v>
      </c>
      <c r="O9" t="b">
        <f t="shared" si="1"/>
        <v>0</v>
      </c>
      <c r="P9">
        <v>15</v>
      </c>
      <c r="Q9">
        <f t="shared" si="2"/>
        <v>5</v>
      </c>
    </row>
    <row r="10" spans="1:18" hidden="1">
      <c r="A10">
        <v>9</v>
      </c>
      <c r="B10">
        <v>68412</v>
      </c>
      <c r="C10" t="s">
        <v>54</v>
      </c>
      <c r="D10" t="s">
        <v>55</v>
      </c>
      <c r="E10" t="s">
        <v>40</v>
      </c>
      <c r="F10" t="s">
        <v>41</v>
      </c>
      <c r="G10" t="s">
        <v>41</v>
      </c>
      <c r="I10">
        <v>5</v>
      </c>
      <c r="K10">
        <v>5</v>
      </c>
      <c r="N10" t="b">
        <f t="shared" si="0"/>
        <v>1</v>
      </c>
      <c r="O10" t="b">
        <f t="shared" si="1"/>
        <v>0</v>
      </c>
      <c r="P10">
        <v>15</v>
      </c>
      <c r="Q10">
        <f t="shared" si="2"/>
        <v>5</v>
      </c>
    </row>
    <row r="11" spans="1:18" hidden="1">
      <c r="A11">
        <v>10</v>
      </c>
      <c r="B11">
        <v>243684</v>
      </c>
      <c r="C11" t="s">
        <v>56</v>
      </c>
      <c r="D11" t="s">
        <v>55</v>
      </c>
      <c r="E11" t="s">
        <v>40</v>
      </c>
      <c r="F11" t="s">
        <v>41</v>
      </c>
      <c r="G11" t="s">
        <v>41</v>
      </c>
      <c r="I11">
        <v>5</v>
      </c>
      <c r="K11">
        <v>5</v>
      </c>
      <c r="N11" t="b">
        <f t="shared" si="0"/>
        <v>1</v>
      </c>
      <c r="O11" t="b">
        <f t="shared" si="1"/>
        <v>0</v>
      </c>
      <c r="P11">
        <v>15</v>
      </c>
      <c r="Q11">
        <f t="shared" si="2"/>
        <v>5</v>
      </c>
    </row>
    <row r="12" spans="1:18" hidden="1">
      <c r="A12">
        <v>11</v>
      </c>
      <c r="B12">
        <v>292657</v>
      </c>
      <c r="C12" t="s">
        <v>57</v>
      </c>
      <c r="D12" t="s">
        <v>55</v>
      </c>
      <c r="E12" t="s">
        <v>40</v>
      </c>
      <c r="F12" t="s">
        <v>41</v>
      </c>
      <c r="G12" t="s">
        <v>41</v>
      </c>
      <c r="I12">
        <v>5</v>
      </c>
      <c r="J12">
        <v>1</v>
      </c>
      <c r="K12">
        <v>5</v>
      </c>
      <c r="N12" t="b">
        <f t="shared" si="0"/>
        <v>1</v>
      </c>
      <c r="O12" t="b">
        <f t="shared" si="1"/>
        <v>0</v>
      </c>
      <c r="P12">
        <v>15</v>
      </c>
      <c r="Q12">
        <f t="shared" si="2"/>
        <v>5</v>
      </c>
    </row>
    <row r="13" spans="1:18" hidden="1">
      <c r="A13">
        <v>12</v>
      </c>
      <c r="B13">
        <v>317314</v>
      </c>
      <c r="C13" t="s">
        <v>58</v>
      </c>
      <c r="D13" t="s">
        <v>55</v>
      </c>
      <c r="E13" t="s">
        <v>40</v>
      </c>
      <c r="F13" t="s">
        <v>41</v>
      </c>
      <c r="G13" t="s">
        <v>41</v>
      </c>
      <c r="I13">
        <v>5</v>
      </c>
      <c r="K13">
        <v>5</v>
      </c>
      <c r="N13" t="b">
        <f t="shared" si="0"/>
        <v>1</v>
      </c>
      <c r="O13" t="b">
        <f t="shared" si="1"/>
        <v>0</v>
      </c>
      <c r="P13">
        <v>15</v>
      </c>
      <c r="Q13">
        <f t="shared" si="2"/>
        <v>5</v>
      </c>
    </row>
    <row r="14" spans="1:18" hidden="1">
      <c r="A14">
        <v>13</v>
      </c>
      <c r="B14">
        <v>317330</v>
      </c>
      <c r="C14" t="s">
        <v>59</v>
      </c>
      <c r="D14" t="s">
        <v>55</v>
      </c>
      <c r="E14" t="s">
        <v>40</v>
      </c>
      <c r="F14" t="s">
        <v>41</v>
      </c>
      <c r="G14" t="s">
        <v>41</v>
      </c>
      <c r="I14">
        <v>5</v>
      </c>
      <c r="K14">
        <v>5</v>
      </c>
      <c r="N14" t="b">
        <f t="shared" si="0"/>
        <v>1</v>
      </c>
      <c r="O14" t="b">
        <f t="shared" si="1"/>
        <v>0</v>
      </c>
      <c r="P14">
        <v>15</v>
      </c>
      <c r="Q14">
        <f t="shared" si="2"/>
        <v>5</v>
      </c>
    </row>
    <row r="15" spans="1:18" hidden="1">
      <c r="A15">
        <v>14</v>
      </c>
      <c r="B15">
        <v>320747</v>
      </c>
      <c r="C15" t="s">
        <v>60</v>
      </c>
      <c r="D15" t="s">
        <v>55</v>
      </c>
      <c r="E15" t="s">
        <v>40</v>
      </c>
      <c r="F15" t="s">
        <v>41</v>
      </c>
      <c r="G15" t="s">
        <v>41</v>
      </c>
      <c r="I15">
        <v>5</v>
      </c>
      <c r="K15">
        <v>5</v>
      </c>
      <c r="N15" t="b">
        <f t="shared" si="0"/>
        <v>1</v>
      </c>
      <c r="O15" t="b">
        <f t="shared" si="1"/>
        <v>0</v>
      </c>
      <c r="P15">
        <v>15</v>
      </c>
      <c r="Q15">
        <f t="shared" si="2"/>
        <v>5</v>
      </c>
    </row>
    <row r="16" spans="1:18" hidden="1">
      <c r="A16">
        <v>15</v>
      </c>
      <c r="B16">
        <v>322743</v>
      </c>
      <c r="C16" t="s">
        <v>61</v>
      </c>
      <c r="D16" t="s">
        <v>55</v>
      </c>
      <c r="E16" t="s">
        <v>40</v>
      </c>
      <c r="F16" t="s">
        <v>41</v>
      </c>
      <c r="G16" t="s">
        <v>41</v>
      </c>
      <c r="I16">
        <v>5</v>
      </c>
      <c r="K16">
        <v>5</v>
      </c>
      <c r="N16" t="b">
        <f t="shared" si="0"/>
        <v>1</v>
      </c>
      <c r="O16" t="b">
        <f t="shared" si="1"/>
        <v>0</v>
      </c>
      <c r="P16">
        <v>15</v>
      </c>
      <c r="Q16">
        <f t="shared" si="2"/>
        <v>5</v>
      </c>
    </row>
    <row r="17" spans="1:17" hidden="1">
      <c r="A17">
        <v>16</v>
      </c>
      <c r="B17">
        <v>559891</v>
      </c>
      <c r="C17" t="s">
        <v>62</v>
      </c>
      <c r="D17" t="s">
        <v>55</v>
      </c>
      <c r="E17" t="s">
        <v>40</v>
      </c>
      <c r="F17" t="s">
        <v>41</v>
      </c>
      <c r="G17" t="s">
        <v>41</v>
      </c>
      <c r="I17">
        <v>5</v>
      </c>
      <c r="K17">
        <v>5</v>
      </c>
      <c r="N17" t="b">
        <f t="shared" si="0"/>
        <v>1</v>
      </c>
      <c r="O17" t="b">
        <f t="shared" si="1"/>
        <v>0</v>
      </c>
      <c r="P17">
        <v>15</v>
      </c>
      <c r="Q17">
        <f t="shared" si="2"/>
        <v>5</v>
      </c>
    </row>
    <row r="18" spans="1:17" hidden="1">
      <c r="A18">
        <v>17</v>
      </c>
      <c r="B18">
        <v>21113</v>
      </c>
      <c r="C18" t="s">
        <v>63</v>
      </c>
      <c r="D18" t="s">
        <v>64</v>
      </c>
      <c r="E18" t="s">
        <v>49</v>
      </c>
      <c r="F18" t="s">
        <v>41</v>
      </c>
      <c r="G18" t="s">
        <v>44</v>
      </c>
      <c r="I18">
        <v>5</v>
      </c>
      <c r="K18">
        <v>6</v>
      </c>
      <c r="N18" t="b">
        <f t="shared" si="0"/>
        <v>0</v>
      </c>
      <c r="O18" t="b">
        <f t="shared" si="1"/>
        <v>0</v>
      </c>
      <c r="P18">
        <v>1</v>
      </c>
      <c r="Q18">
        <f t="shared" si="2"/>
        <v>5</v>
      </c>
    </row>
    <row r="19" spans="1:17" hidden="1">
      <c r="A19">
        <v>18</v>
      </c>
      <c r="B19">
        <v>21147</v>
      </c>
      <c r="C19" t="s">
        <v>65</v>
      </c>
      <c r="D19" t="s">
        <v>64</v>
      </c>
      <c r="E19" t="s">
        <v>49</v>
      </c>
      <c r="F19" t="s">
        <v>41</v>
      </c>
      <c r="G19" t="s">
        <v>44</v>
      </c>
      <c r="I19">
        <v>5</v>
      </c>
      <c r="J19">
        <v>3</v>
      </c>
      <c r="K19">
        <v>6</v>
      </c>
      <c r="N19" t="b">
        <f t="shared" si="0"/>
        <v>0</v>
      </c>
      <c r="O19" t="b">
        <f t="shared" si="1"/>
        <v>0</v>
      </c>
      <c r="P19">
        <v>1</v>
      </c>
      <c r="Q19">
        <f t="shared" si="2"/>
        <v>5</v>
      </c>
    </row>
    <row r="20" spans="1:17" hidden="1">
      <c r="A20">
        <v>19</v>
      </c>
      <c r="B20">
        <v>30891</v>
      </c>
      <c r="C20" t="s">
        <v>66</v>
      </c>
      <c r="D20" t="s">
        <v>64</v>
      </c>
      <c r="E20" t="s">
        <v>49</v>
      </c>
      <c r="F20" t="s">
        <v>67</v>
      </c>
      <c r="G20" t="s">
        <v>67</v>
      </c>
      <c r="I20">
        <v>5</v>
      </c>
      <c r="K20">
        <v>6</v>
      </c>
      <c r="N20" t="b">
        <f t="shared" si="0"/>
        <v>1</v>
      </c>
      <c r="O20" t="b">
        <f t="shared" si="1"/>
        <v>0</v>
      </c>
      <c r="P20">
        <v>15</v>
      </c>
      <c r="Q20">
        <f t="shared" si="2"/>
        <v>5</v>
      </c>
    </row>
    <row r="21" spans="1:17" hidden="1">
      <c r="A21">
        <v>20</v>
      </c>
      <c r="B21">
        <v>31120</v>
      </c>
      <c r="C21" t="s">
        <v>68</v>
      </c>
      <c r="D21" t="s">
        <v>64</v>
      </c>
      <c r="E21" t="s">
        <v>49</v>
      </c>
      <c r="F21" t="s">
        <v>41</v>
      </c>
      <c r="G21" t="s">
        <v>41</v>
      </c>
      <c r="I21">
        <v>5</v>
      </c>
      <c r="J21">
        <v>2</v>
      </c>
      <c r="K21">
        <v>6</v>
      </c>
      <c r="N21" t="b">
        <f t="shared" si="0"/>
        <v>1</v>
      </c>
      <c r="O21" t="b">
        <f t="shared" si="1"/>
        <v>0</v>
      </c>
      <c r="P21">
        <v>15</v>
      </c>
      <c r="Q21">
        <f t="shared" si="2"/>
        <v>5</v>
      </c>
    </row>
    <row r="22" spans="1:17" hidden="1">
      <c r="A22">
        <v>21</v>
      </c>
      <c r="B22">
        <v>100868</v>
      </c>
      <c r="C22" t="s">
        <v>69</v>
      </c>
      <c r="D22" t="s">
        <v>64</v>
      </c>
      <c r="E22" t="s">
        <v>49</v>
      </c>
      <c r="F22" t="s">
        <v>41</v>
      </c>
      <c r="G22" t="s">
        <v>44</v>
      </c>
      <c r="I22">
        <v>5</v>
      </c>
      <c r="J22">
        <v>2</v>
      </c>
      <c r="K22">
        <v>6</v>
      </c>
      <c r="N22" t="b">
        <f t="shared" si="0"/>
        <v>0</v>
      </c>
      <c r="O22" t="b">
        <f t="shared" si="1"/>
        <v>0</v>
      </c>
      <c r="P22">
        <v>1</v>
      </c>
      <c r="Q22">
        <f t="shared" si="2"/>
        <v>5</v>
      </c>
    </row>
    <row r="23" spans="1:17" hidden="1">
      <c r="A23">
        <v>22</v>
      </c>
      <c r="B23">
        <v>100876</v>
      </c>
      <c r="C23" t="s">
        <v>70</v>
      </c>
      <c r="D23" t="s">
        <v>64</v>
      </c>
      <c r="E23" t="s">
        <v>49</v>
      </c>
      <c r="F23" t="s">
        <v>41</v>
      </c>
      <c r="G23" t="s">
        <v>44</v>
      </c>
      <c r="I23">
        <v>5</v>
      </c>
      <c r="K23">
        <v>6</v>
      </c>
      <c r="N23" t="b">
        <f t="shared" si="0"/>
        <v>0</v>
      </c>
      <c r="O23" t="b">
        <f t="shared" si="1"/>
        <v>0</v>
      </c>
      <c r="P23">
        <v>1</v>
      </c>
      <c r="Q23">
        <f t="shared" si="2"/>
        <v>5</v>
      </c>
    </row>
    <row r="24" spans="1:17" hidden="1">
      <c r="A24">
        <v>23</v>
      </c>
      <c r="B24">
        <v>121096</v>
      </c>
      <c r="C24" t="s">
        <v>71</v>
      </c>
      <c r="D24" t="s">
        <v>64</v>
      </c>
      <c r="E24" t="s">
        <v>49</v>
      </c>
      <c r="F24" t="s">
        <v>41</v>
      </c>
      <c r="G24" t="s">
        <v>44</v>
      </c>
      <c r="I24">
        <v>5</v>
      </c>
      <c r="J24">
        <v>3</v>
      </c>
      <c r="K24">
        <v>6</v>
      </c>
      <c r="N24" t="b">
        <f t="shared" si="0"/>
        <v>0</v>
      </c>
      <c r="O24" t="b">
        <f t="shared" si="1"/>
        <v>0</v>
      </c>
      <c r="P24">
        <v>1</v>
      </c>
      <c r="Q24">
        <f t="shared" si="2"/>
        <v>5</v>
      </c>
    </row>
    <row r="25" spans="1:17" hidden="1">
      <c r="A25">
        <v>24</v>
      </c>
      <c r="B25">
        <v>132358</v>
      </c>
      <c r="C25" t="s">
        <v>72</v>
      </c>
      <c r="D25" t="s">
        <v>64</v>
      </c>
      <c r="E25" t="s">
        <v>49</v>
      </c>
      <c r="F25" t="s">
        <v>41</v>
      </c>
      <c r="G25" t="s">
        <v>44</v>
      </c>
      <c r="I25">
        <v>5</v>
      </c>
      <c r="J25">
        <v>1</v>
      </c>
      <c r="K25">
        <v>6</v>
      </c>
      <c r="N25" t="b">
        <f t="shared" si="0"/>
        <v>0</v>
      </c>
      <c r="O25" t="b">
        <f t="shared" si="1"/>
        <v>0</v>
      </c>
      <c r="P25">
        <v>1</v>
      </c>
      <c r="Q25">
        <f t="shared" si="2"/>
        <v>5</v>
      </c>
    </row>
    <row r="26" spans="1:17" hidden="1">
      <c r="A26">
        <v>25</v>
      </c>
      <c r="B26">
        <v>232463</v>
      </c>
      <c r="C26" t="s">
        <v>73</v>
      </c>
      <c r="D26" t="s">
        <v>64</v>
      </c>
      <c r="E26" t="s">
        <v>49</v>
      </c>
      <c r="F26" t="s">
        <v>41</v>
      </c>
      <c r="G26" t="s">
        <v>46</v>
      </c>
      <c r="I26">
        <v>5</v>
      </c>
      <c r="J26">
        <v>16</v>
      </c>
      <c r="K26">
        <v>6</v>
      </c>
      <c r="N26" t="b">
        <f t="shared" si="0"/>
        <v>0</v>
      </c>
      <c r="O26" t="b">
        <f t="shared" si="1"/>
        <v>0</v>
      </c>
      <c r="Q26">
        <f t="shared" si="2"/>
        <v>5</v>
      </c>
    </row>
    <row r="27" spans="1:17" hidden="1">
      <c r="A27">
        <v>26</v>
      </c>
      <c r="B27">
        <v>232471</v>
      </c>
      <c r="C27" t="s">
        <v>74</v>
      </c>
      <c r="D27" t="s">
        <v>64</v>
      </c>
      <c r="E27" t="s">
        <v>49</v>
      </c>
      <c r="F27" t="s">
        <v>41</v>
      </c>
      <c r="G27" t="s">
        <v>46</v>
      </c>
      <c r="I27">
        <v>5</v>
      </c>
      <c r="K27">
        <v>6</v>
      </c>
      <c r="N27" t="b">
        <f t="shared" si="0"/>
        <v>0</v>
      </c>
      <c r="O27" t="b">
        <f t="shared" si="1"/>
        <v>0</v>
      </c>
      <c r="P27">
        <v>1</v>
      </c>
      <c r="Q27">
        <f t="shared" si="2"/>
        <v>5</v>
      </c>
    </row>
    <row r="28" spans="1:17" hidden="1">
      <c r="A28">
        <v>27</v>
      </c>
      <c r="B28">
        <v>232504</v>
      </c>
      <c r="C28" t="s">
        <v>75</v>
      </c>
      <c r="D28" t="s">
        <v>64</v>
      </c>
      <c r="E28" t="s">
        <v>49</v>
      </c>
      <c r="F28" t="s">
        <v>41</v>
      </c>
      <c r="G28" t="s">
        <v>46</v>
      </c>
      <c r="I28">
        <v>5</v>
      </c>
      <c r="J28">
        <v>23</v>
      </c>
      <c r="K28">
        <v>6</v>
      </c>
      <c r="N28" t="b">
        <f t="shared" si="0"/>
        <v>0</v>
      </c>
      <c r="O28" t="b">
        <f t="shared" si="1"/>
        <v>0</v>
      </c>
      <c r="Q28">
        <f t="shared" si="2"/>
        <v>5</v>
      </c>
    </row>
    <row r="29" spans="1:17" hidden="1">
      <c r="A29">
        <v>28</v>
      </c>
      <c r="B29">
        <v>232562</v>
      </c>
      <c r="C29" t="s">
        <v>76</v>
      </c>
      <c r="D29" t="s">
        <v>64</v>
      </c>
      <c r="E29" t="s">
        <v>49</v>
      </c>
      <c r="F29" t="s">
        <v>41</v>
      </c>
      <c r="G29" t="s">
        <v>46</v>
      </c>
      <c r="I29">
        <v>5</v>
      </c>
      <c r="K29">
        <v>6</v>
      </c>
      <c r="N29" t="b">
        <f t="shared" si="0"/>
        <v>0</v>
      </c>
      <c r="O29" t="b">
        <f t="shared" si="1"/>
        <v>0</v>
      </c>
      <c r="P29">
        <v>1</v>
      </c>
      <c r="Q29">
        <f t="shared" si="2"/>
        <v>5</v>
      </c>
    </row>
    <row r="30" spans="1:17" hidden="1">
      <c r="A30">
        <v>29</v>
      </c>
      <c r="B30">
        <v>232570</v>
      </c>
      <c r="C30" t="s">
        <v>77</v>
      </c>
      <c r="D30" t="s">
        <v>64</v>
      </c>
      <c r="E30" t="s">
        <v>49</v>
      </c>
      <c r="F30" t="s">
        <v>41</v>
      </c>
      <c r="G30" t="s">
        <v>46</v>
      </c>
      <c r="I30">
        <v>5</v>
      </c>
      <c r="J30">
        <v>2</v>
      </c>
      <c r="K30">
        <v>6</v>
      </c>
      <c r="N30" t="b">
        <f t="shared" si="0"/>
        <v>0</v>
      </c>
      <c r="O30" t="b">
        <f t="shared" si="1"/>
        <v>0</v>
      </c>
      <c r="P30">
        <v>1</v>
      </c>
      <c r="Q30">
        <f t="shared" si="2"/>
        <v>5</v>
      </c>
    </row>
    <row r="31" spans="1:17" hidden="1">
      <c r="A31">
        <v>30</v>
      </c>
      <c r="B31">
        <v>232588</v>
      </c>
      <c r="C31" t="s">
        <v>78</v>
      </c>
      <c r="D31" t="s">
        <v>64</v>
      </c>
      <c r="E31" t="s">
        <v>49</v>
      </c>
      <c r="F31" t="s">
        <v>41</v>
      </c>
      <c r="G31" t="s">
        <v>46</v>
      </c>
      <c r="I31">
        <v>5</v>
      </c>
      <c r="K31">
        <v>6</v>
      </c>
      <c r="N31" t="b">
        <f t="shared" si="0"/>
        <v>0</v>
      </c>
      <c r="O31" t="b">
        <f t="shared" si="1"/>
        <v>0</v>
      </c>
      <c r="Q31">
        <f t="shared" si="2"/>
        <v>5</v>
      </c>
    </row>
    <row r="32" spans="1:17" hidden="1">
      <c r="A32">
        <v>31</v>
      </c>
      <c r="B32">
        <v>232611</v>
      </c>
      <c r="C32" t="s">
        <v>79</v>
      </c>
      <c r="D32" t="s">
        <v>64</v>
      </c>
      <c r="E32" t="s">
        <v>49</v>
      </c>
      <c r="F32" t="s">
        <v>41</v>
      </c>
      <c r="G32" t="s">
        <v>46</v>
      </c>
      <c r="I32">
        <v>5</v>
      </c>
      <c r="J32">
        <v>1</v>
      </c>
      <c r="K32">
        <v>6</v>
      </c>
      <c r="N32" t="b">
        <f t="shared" si="0"/>
        <v>0</v>
      </c>
      <c r="O32" t="b">
        <f t="shared" si="1"/>
        <v>0</v>
      </c>
      <c r="Q32">
        <f t="shared" si="2"/>
        <v>5</v>
      </c>
    </row>
    <row r="33" spans="1:17" hidden="1">
      <c r="A33">
        <v>32</v>
      </c>
      <c r="B33">
        <v>262444</v>
      </c>
      <c r="C33" t="s">
        <v>80</v>
      </c>
      <c r="D33" t="s">
        <v>64</v>
      </c>
      <c r="E33" t="s">
        <v>49</v>
      </c>
      <c r="F33" t="s">
        <v>41</v>
      </c>
      <c r="G33" t="s">
        <v>44</v>
      </c>
      <c r="I33">
        <v>5</v>
      </c>
      <c r="J33">
        <v>3</v>
      </c>
      <c r="K33">
        <v>6</v>
      </c>
      <c r="L33">
        <v>1</v>
      </c>
      <c r="N33" t="b">
        <f t="shared" si="0"/>
        <v>0</v>
      </c>
      <c r="O33" t="b">
        <f t="shared" si="1"/>
        <v>1</v>
      </c>
      <c r="P33">
        <v>1</v>
      </c>
      <c r="Q33">
        <f t="shared" si="2"/>
        <v>11</v>
      </c>
    </row>
    <row r="34" spans="1:17" hidden="1">
      <c r="A34">
        <v>33</v>
      </c>
      <c r="B34">
        <v>262478</v>
      </c>
      <c r="C34" t="s">
        <v>81</v>
      </c>
      <c r="D34" t="s">
        <v>64</v>
      </c>
      <c r="E34" t="s">
        <v>49</v>
      </c>
      <c r="F34" t="s">
        <v>41</v>
      </c>
      <c r="G34" t="s">
        <v>44</v>
      </c>
      <c r="I34">
        <v>5</v>
      </c>
      <c r="K34">
        <v>6</v>
      </c>
      <c r="N34" t="b">
        <f t="shared" si="0"/>
        <v>0</v>
      </c>
      <c r="O34" t="b">
        <f t="shared" si="1"/>
        <v>0</v>
      </c>
      <c r="P34">
        <v>1</v>
      </c>
      <c r="Q34">
        <f t="shared" si="2"/>
        <v>5</v>
      </c>
    </row>
    <row r="35" spans="1:17" hidden="1">
      <c r="A35">
        <v>34</v>
      </c>
      <c r="B35">
        <v>262593</v>
      </c>
      <c r="C35" t="s">
        <v>82</v>
      </c>
      <c r="D35" t="s">
        <v>64</v>
      </c>
      <c r="E35" t="s">
        <v>49</v>
      </c>
      <c r="F35" t="s">
        <v>41</v>
      </c>
      <c r="G35" t="s">
        <v>41</v>
      </c>
      <c r="I35">
        <v>5</v>
      </c>
      <c r="K35">
        <v>6</v>
      </c>
      <c r="N35" t="b">
        <f t="shared" si="0"/>
        <v>1</v>
      </c>
      <c r="O35" t="b">
        <f t="shared" si="1"/>
        <v>0</v>
      </c>
      <c r="P35">
        <v>15</v>
      </c>
      <c r="Q35">
        <f t="shared" si="2"/>
        <v>5</v>
      </c>
    </row>
    <row r="36" spans="1:17" hidden="1">
      <c r="A36">
        <v>35</v>
      </c>
      <c r="B36">
        <v>291716</v>
      </c>
      <c r="C36" t="s">
        <v>83</v>
      </c>
      <c r="D36" t="s">
        <v>64</v>
      </c>
      <c r="E36" t="s">
        <v>49</v>
      </c>
      <c r="F36" t="s">
        <v>41</v>
      </c>
      <c r="G36" t="s">
        <v>41</v>
      </c>
      <c r="I36">
        <v>5</v>
      </c>
      <c r="J36">
        <v>-6</v>
      </c>
      <c r="K36">
        <v>6</v>
      </c>
      <c r="N36" t="b">
        <f t="shared" si="0"/>
        <v>1</v>
      </c>
      <c r="O36" t="b">
        <f t="shared" si="1"/>
        <v>0</v>
      </c>
      <c r="P36">
        <v>15</v>
      </c>
      <c r="Q36">
        <f t="shared" si="2"/>
        <v>5</v>
      </c>
    </row>
    <row r="37" spans="1:17" hidden="1">
      <c r="A37">
        <v>36</v>
      </c>
      <c r="B37">
        <v>360941</v>
      </c>
      <c r="C37" t="s">
        <v>84</v>
      </c>
      <c r="D37" t="s">
        <v>64</v>
      </c>
      <c r="E37" t="s">
        <v>49</v>
      </c>
      <c r="F37" t="s">
        <v>41</v>
      </c>
      <c r="G37" t="s">
        <v>46</v>
      </c>
      <c r="I37">
        <v>5</v>
      </c>
      <c r="K37">
        <v>6</v>
      </c>
      <c r="N37" t="b">
        <f t="shared" si="0"/>
        <v>0</v>
      </c>
      <c r="O37" t="b">
        <f t="shared" si="1"/>
        <v>0</v>
      </c>
      <c r="Q37">
        <f t="shared" si="2"/>
        <v>5</v>
      </c>
    </row>
    <row r="38" spans="1:17" hidden="1">
      <c r="A38">
        <v>37</v>
      </c>
      <c r="B38">
        <v>361452</v>
      </c>
      <c r="C38" t="s">
        <v>85</v>
      </c>
      <c r="D38" t="s">
        <v>64</v>
      </c>
      <c r="E38" t="s">
        <v>49</v>
      </c>
      <c r="F38" t="s">
        <v>41</v>
      </c>
      <c r="G38" t="s">
        <v>46</v>
      </c>
      <c r="I38">
        <v>5</v>
      </c>
      <c r="K38">
        <v>6</v>
      </c>
      <c r="N38" t="b">
        <f t="shared" si="0"/>
        <v>0</v>
      </c>
      <c r="O38" t="b">
        <f t="shared" si="1"/>
        <v>0</v>
      </c>
      <c r="Q38">
        <f t="shared" si="2"/>
        <v>5</v>
      </c>
    </row>
    <row r="39" spans="1:17" hidden="1">
      <c r="A39">
        <v>38</v>
      </c>
      <c r="B39">
        <v>361882</v>
      </c>
      <c r="C39" t="s">
        <v>86</v>
      </c>
      <c r="D39" t="s">
        <v>64</v>
      </c>
      <c r="E39" t="s">
        <v>49</v>
      </c>
      <c r="F39" t="s">
        <v>67</v>
      </c>
      <c r="G39" t="s">
        <v>46</v>
      </c>
      <c r="I39">
        <v>5</v>
      </c>
      <c r="K39">
        <v>6</v>
      </c>
      <c r="N39" t="b">
        <f t="shared" si="0"/>
        <v>0</v>
      </c>
      <c r="O39" t="b">
        <f t="shared" si="1"/>
        <v>0</v>
      </c>
      <c r="Q39">
        <f t="shared" si="2"/>
        <v>5</v>
      </c>
    </row>
    <row r="40" spans="1:17" hidden="1">
      <c r="A40">
        <v>39</v>
      </c>
      <c r="B40">
        <v>398661</v>
      </c>
      <c r="C40" t="s">
        <v>87</v>
      </c>
      <c r="D40" t="s">
        <v>64</v>
      </c>
      <c r="E40" t="s">
        <v>49</v>
      </c>
      <c r="F40" t="s">
        <v>41</v>
      </c>
      <c r="G40" t="s">
        <v>46</v>
      </c>
      <c r="I40">
        <v>5</v>
      </c>
      <c r="J40">
        <v>3</v>
      </c>
      <c r="K40">
        <v>6</v>
      </c>
      <c r="N40" t="b">
        <f t="shared" si="0"/>
        <v>0</v>
      </c>
      <c r="O40" t="b">
        <f t="shared" si="1"/>
        <v>0</v>
      </c>
      <c r="P40">
        <v>1</v>
      </c>
      <c r="Q40">
        <f t="shared" si="2"/>
        <v>5</v>
      </c>
    </row>
    <row r="41" spans="1:17" hidden="1">
      <c r="A41">
        <v>40</v>
      </c>
      <c r="B41">
        <v>409327</v>
      </c>
      <c r="C41" t="s">
        <v>88</v>
      </c>
      <c r="D41" t="s">
        <v>64</v>
      </c>
      <c r="E41" t="s">
        <v>49</v>
      </c>
      <c r="F41" t="s">
        <v>41</v>
      </c>
      <c r="G41" t="s">
        <v>46</v>
      </c>
      <c r="I41">
        <v>5</v>
      </c>
      <c r="J41">
        <v>17</v>
      </c>
      <c r="K41">
        <v>6</v>
      </c>
      <c r="N41" t="b">
        <f t="shared" si="0"/>
        <v>0</v>
      </c>
      <c r="O41" t="b">
        <f t="shared" si="1"/>
        <v>0</v>
      </c>
      <c r="Q41">
        <f t="shared" si="2"/>
        <v>5</v>
      </c>
    </row>
    <row r="42" spans="1:17" hidden="1">
      <c r="A42">
        <v>41</v>
      </c>
      <c r="B42">
        <v>439556</v>
      </c>
      <c r="C42" t="s">
        <v>89</v>
      </c>
      <c r="D42" t="s">
        <v>64</v>
      </c>
      <c r="E42" t="s">
        <v>49</v>
      </c>
      <c r="F42" t="s">
        <v>41</v>
      </c>
      <c r="G42" t="s">
        <v>41</v>
      </c>
      <c r="I42">
        <v>5</v>
      </c>
      <c r="K42">
        <v>6</v>
      </c>
      <c r="N42" t="b">
        <f t="shared" si="0"/>
        <v>1</v>
      </c>
      <c r="O42" t="b">
        <f t="shared" si="1"/>
        <v>0</v>
      </c>
      <c r="P42">
        <v>15</v>
      </c>
      <c r="Q42">
        <f t="shared" si="2"/>
        <v>5</v>
      </c>
    </row>
    <row r="43" spans="1:17" hidden="1">
      <c r="A43">
        <v>42</v>
      </c>
      <c r="B43">
        <v>441155</v>
      </c>
      <c r="C43" t="s">
        <v>90</v>
      </c>
      <c r="D43" t="s">
        <v>64</v>
      </c>
      <c r="E43" t="s">
        <v>49</v>
      </c>
      <c r="F43" t="s">
        <v>41</v>
      </c>
      <c r="G43" t="s">
        <v>46</v>
      </c>
      <c r="I43">
        <v>5</v>
      </c>
      <c r="J43">
        <v>1</v>
      </c>
      <c r="K43">
        <v>6</v>
      </c>
      <c r="N43" t="b">
        <f t="shared" si="0"/>
        <v>0</v>
      </c>
      <c r="O43" t="b">
        <f t="shared" si="1"/>
        <v>0</v>
      </c>
      <c r="P43">
        <v>5</v>
      </c>
      <c r="Q43">
        <f t="shared" si="2"/>
        <v>5</v>
      </c>
    </row>
    <row r="44" spans="1:17" hidden="1">
      <c r="A44">
        <v>43</v>
      </c>
      <c r="B44">
        <v>836968</v>
      </c>
      <c r="C44" t="s">
        <v>91</v>
      </c>
      <c r="D44" t="s">
        <v>64</v>
      </c>
      <c r="E44" t="s">
        <v>49</v>
      </c>
      <c r="F44" t="s">
        <v>67</v>
      </c>
      <c r="G44" t="s">
        <v>67</v>
      </c>
      <c r="I44">
        <v>5</v>
      </c>
      <c r="K44">
        <v>6</v>
      </c>
      <c r="N44" t="b">
        <f t="shared" si="0"/>
        <v>1</v>
      </c>
      <c r="O44" t="b">
        <f t="shared" si="1"/>
        <v>0</v>
      </c>
      <c r="P44">
        <v>15</v>
      </c>
      <c r="Q44">
        <f t="shared" si="2"/>
        <v>5</v>
      </c>
    </row>
    <row r="45" spans="1:17" hidden="1">
      <c r="A45">
        <v>44</v>
      </c>
      <c r="B45">
        <v>962523</v>
      </c>
      <c r="C45" t="s">
        <v>92</v>
      </c>
      <c r="D45" t="s">
        <v>64</v>
      </c>
      <c r="E45" t="s">
        <v>49</v>
      </c>
      <c r="F45" t="s">
        <v>41</v>
      </c>
      <c r="G45" t="s">
        <v>44</v>
      </c>
      <c r="I45">
        <v>5</v>
      </c>
      <c r="K45">
        <v>6</v>
      </c>
      <c r="N45" t="b">
        <f t="shared" si="0"/>
        <v>0</v>
      </c>
      <c r="O45" t="b">
        <f t="shared" si="1"/>
        <v>0</v>
      </c>
      <c r="P45">
        <v>1</v>
      </c>
      <c r="Q45">
        <f t="shared" si="2"/>
        <v>5</v>
      </c>
    </row>
    <row r="46" spans="1:17" hidden="1">
      <c r="A46">
        <v>45</v>
      </c>
      <c r="B46">
        <v>992570</v>
      </c>
      <c r="C46" t="s">
        <v>93</v>
      </c>
      <c r="D46" t="s">
        <v>64</v>
      </c>
      <c r="E46" t="s">
        <v>49</v>
      </c>
      <c r="F46" t="s">
        <v>41</v>
      </c>
      <c r="G46" t="s">
        <v>46</v>
      </c>
      <c r="I46">
        <v>5</v>
      </c>
      <c r="K46">
        <v>6</v>
      </c>
      <c r="N46" t="b">
        <f t="shared" si="0"/>
        <v>0</v>
      </c>
      <c r="O46" t="b">
        <f t="shared" si="1"/>
        <v>0</v>
      </c>
      <c r="P46">
        <v>4</v>
      </c>
      <c r="Q46">
        <f t="shared" si="2"/>
        <v>5</v>
      </c>
    </row>
    <row r="47" spans="1:17" hidden="1">
      <c r="A47">
        <v>46</v>
      </c>
      <c r="B47">
        <v>992653</v>
      </c>
      <c r="C47" t="s">
        <v>94</v>
      </c>
      <c r="D47" t="s">
        <v>64</v>
      </c>
      <c r="E47" t="s">
        <v>49</v>
      </c>
      <c r="F47" t="s">
        <v>41</v>
      </c>
      <c r="G47" t="s">
        <v>44</v>
      </c>
      <c r="I47">
        <v>5</v>
      </c>
      <c r="K47">
        <v>6</v>
      </c>
      <c r="N47" t="b">
        <f t="shared" si="0"/>
        <v>0</v>
      </c>
      <c r="O47" t="b">
        <f t="shared" si="1"/>
        <v>0</v>
      </c>
      <c r="P47">
        <v>1</v>
      </c>
      <c r="Q47">
        <f t="shared" si="2"/>
        <v>5</v>
      </c>
    </row>
    <row r="48" spans="1:17" hidden="1">
      <c r="A48">
        <v>47</v>
      </c>
      <c r="B48">
        <v>992679</v>
      </c>
      <c r="C48" t="s">
        <v>95</v>
      </c>
      <c r="D48" t="s">
        <v>64</v>
      </c>
      <c r="E48" t="s">
        <v>49</v>
      </c>
      <c r="F48" t="s">
        <v>41</v>
      </c>
      <c r="G48" t="s">
        <v>44</v>
      </c>
      <c r="I48">
        <v>5</v>
      </c>
      <c r="K48">
        <v>6</v>
      </c>
      <c r="N48" t="b">
        <f t="shared" si="0"/>
        <v>0</v>
      </c>
      <c r="O48" t="b">
        <f t="shared" si="1"/>
        <v>0</v>
      </c>
      <c r="P48">
        <v>1</v>
      </c>
      <c r="Q48">
        <f t="shared" si="2"/>
        <v>5</v>
      </c>
    </row>
    <row r="49" spans="1:17" hidden="1">
      <c r="A49">
        <v>48</v>
      </c>
      <c r="B49">
        <v>211516</v>
      </c>
      <c r="C49" t="s">
        <v>96</v>
      </c>
      <c r="D49" t="s">
        <v>97</v>
      </c>
      <c r="E49" t="s">
        <v>98</v>
      </c>
      <c r="F49" t="s">
        <v>41</v>
      </c>
      <c r="G49" t="s">
        <v>41</v>
      </c>
      <c r="I49">
        <v>5</v>
      </c>
      <c r="K49">
        <v>3</v>
      </c>
      <c r="N49" t="b">
        <f t="shared" si="0"/>
        <v>1</v>
      </c>
      <c r="O49" t="b">
        <f t="shared" si="1"/>
        <v>0</v>
      </c>
      <c r="P49">
        <v>15</v>
      </c>
      <c r="Q49">
        <f t="shared" si="2"/>
        <v>5</v>
      </c>
    </row>
    <row r="50" spans="1:17" hidden="1">
      <c r="A50">
        <v>49</v>
      </c>
      <c r="B50">
        <v>236738</v>
      </c>
      <c r="C50" t="s">
        <v>99</v>
      </c>
      <c r="D50" t="s">
        <v>97</v>
      </c>
      <c r="E50" t="s">
        <v>98</v>
      </c>
      <c r="F50" t="s">
        <v>41</v>
      </c>
      <c r="G50" t="s">
        <v>41</v>
      </c>
      <c r="I50">
        <v>5</v>
      </c>
      <c r="K50">
        <v>3</v>
      </c>
      <c r="N50" t="b">
        <f t="shared" si="0"/>
        <v>1</v>
      </c>
      <c r="O50" t="b">
        <f t="shared" si="1"/>
        <v>0</v>
      </c>
      <c r="P50">
        <v>15</v>
      </c>
      <c r="Q50">
        <f t="shared" si="2"/>
        <v>5</v>
      </c>
    </row>
    <row r="51" spans="1:17" hidden="1">
      <c r="A51" t="s">
        <v>26</v>
      </c>
      <c r="B51" t="s">
        <v>27</v>
      </c>
      <c r="C51" t="s">
        <v>28</v>
      </c>
      <c r="D51" t="s">
        <v>29</v>
      </c>
      <c r="E51" t="s">
        <v>30</v>
      </c>
      <c r="F51" t="s">
        <v>31</v>
      </c>
      <c r="G51" t="s">
        <v>30</v>
      </c>
      <c r="H51" t="s">
        <v>32</v>
      </c>
      <c r="I51" t="s">
        <v>27</v>
      </c>
      <c r="J51" t="s">
        <v>33</v>
      </c>
      <c r="K51" t="s">
        <v>34</v>
      </c>
      <c r="L51" t="s">
        <v>35</v>
      </c>
      <c r="N51" t="b">
        <f t="shared" si="0"/>
        <v>0</v>
      </c>
      <c r="O51" t="b">
        <f t="shared" si="1"/>
        <v>1</v>
      </c>
      <c r="P51" t="s">
        <v>36</v>
      </c>
      <c r="Q51" t="s">
        <v>37</v>
      </c>
    </row>
    <row r="52" spans="1:17" hidden="1">
      <c r="N52" t="b">
        <f t="shared" si="0"/>
        <v>1</v>
      </c>
      <c r="O52" t="b">
        <f t="shared" si="1"/>
        <v>0</v>
      </c>
      <c r="Q52" t="s">
        <v>100</v>
      </c>
    </row>
    <row r="53" spans="1:17" hidden="1">
      <c r="A53" t="s">
        <v>101</v>
      </c>
      <c r="B53" t="s">
        <v>102</v>
      </c>
      <c r="C53" t="s">
        <v>103</v>
      </c>
      <c r="N53" t="b">
        <f t="shared" si="0"/>
        <v>1</v>
      </c>
      <c r="O53" t="b">
        <f t="shared" si="1"/>
        <v>0</v>
      </c>
      <c r="Q53" t="s">
        <v>104</v>
      </c>
    </row>
    <row r="54" spans="1:17" hidden="1">
      <c r="F54" t="s">
        <v>105</v>
      </c>
      <c r="G54" t="s">
        <v>106</v>
      </c>
      <c r="N54" t="b">
        <f t="shared" si="0"/>
        <v>0</v>
      </c>
      <c r="O54" t="b">
        <f t="shared" si="1"/>
        <v>0</v>
      </c>
      <c r="Q54" t="s">
        <v>107</v>
      </c>
    </row>
    <row r="55" spans="1:17" hidden="1">
      <c r="F55" t="s">
        <v>108</v>
      </c>
      <c r="G55" t="s">
        <v>109</v>
      </c>
      <c r="N55" t="b">
        <f t="shared" si="0"/>
        <v>0</v>
      </c>
      <c r="O55" t="b">
        <f t="shared" si="1"/>
        <v>0</v>
      </c>
      <c r="Q55" t="s">
        <v>110</v>
      </c>
    </row>
    <row r="56" spans="1:17" hidden="1">
      <c r="F56" t="s">
        <v>111</v>
      </c>
      <c r="G56" t="s">
        <v>112</v>
      </c>
      <c r="H56">
        <v>17</v>
      </c>
      <c r="N56" t="b">
        <f t="shared" si="0"/>
        <v>0</v>
      </c>
      <c r="O56" t="b">
        <f t="shared" si="1"/>
        <v>0</v>
      </c>
      <c r="Q56" t="s">
        <v>113</v>
      </c>
    </row>
    <row r="57" spans="1:17" hidden="1">
      <c r="A57" t="s">
        <v>114</v>
      </c>
      <c r="B57" t="s">
        <v>115</v>
      </c>
      <c r="C57" t="s">
        <v>116</v>
      </c>
      <c r="F57" t="s">
        <v>117</v>
      </c>
      <c r="G57" t="s">
        <v>118</v>
      </c>
      <c r="N57" t="b">
        <f t="shared" si="0"/>
        <v>0</v>
      </c>
      <c r="O57" t="b">
        <f t="shared" si="1"/>
        <v>0</v>
      </c>
      <c r="Q57" t="s">
        <v>119</v>
      </c>
    </row>
    <row r="58" spans="1:17" hidden="1">
      <c r="A58" t="s">
        <v>120</v>
      </c>
      <c r="B58" t="s">
        <v>12</v>
      </c>
      <c r="C58" t="s">
        <v>121</v>
      </c>
      <c r="N58" t="b">
        <f t="shared" si="0"/>
        <v>1</v>
      </c>
      <c r="O58" t="b">
        <f t="shared" si="1"/>
        <v>0</v>
      </c>
    </row>
    <row r="59" spans="1:17" hidden="1">
      <c r="A59" t="s">
        <v>122</v>
      </c>
      <c r="B59" t="s">
        <v>123</v>
      </c>
      <c r="C59" t="s">
        <v>124</v>
      </c>
      <c r="D59" t="s">
        <v>125</v>
      </c>
      <c r="E59" t="s">
        <v>109</v>
      </c>
      <c r="F59" t="s">
        <v>126</v>
      </c>
      <c r="G59" t="s">
        <v>109</v>
      </c>
      <c r="H59" t="s">
        <v>127</v>
      </c>
      <c r="I59" t="s">
        <v>123</v>
      </c>
      <c r="J59" t="s">
        <v>128</v>
      </c>
      <c r="K59" t="s">
        <v>129</v>
      </c>
      <c r="L59" t="s">
        <v>130</v>
      </c>
      <c r="N59" t="b">
        <f t="shared" si="0"/>
        <v>0</v>
      </c>
      <c r="O59" t="b">
        <f t="shared" si="1"/>
        <v>1</v>
      </c>
      <c r="P59" t="s">
        <v>131</v>
      </c>
      <c r="Q59" t="s">
        <v>132</v>
      </c>
    </row>
    <row r="60" spans="1:17" hidden="1">
      <c r="A60" t="s">
        <v>12</v>
      </c>
      <c r="B60" t="s">
        <v>13</v>
      </c>
      <c r="C60" t="s">
        <v>14</v>
      </c>
      <c r="D60" t="s">
        <v>15</v>
      </c>
      <c r="E60" t="s">
        <v>16</v>
      </c>
      <c r="F60" t="s">
        <v>17</v>
      </c>
      <c r="G60" t="s">
        <v>18</v>
      </c>
      <c r="H60" t="s">
        <v>19</v>
      </c>
      <c r="I60" t="s">
        <v>20</v>
      </c>
      <c r="J60" t="s">
        <v>21</v>
      </c>
      <c r="K60" t="s">
        <v>22</v>
      </c>
      <c r="L60" t="s">
        <v>23</v>
      </c>
      <c r="N60" t="b">
        <f t="shared" si="0"/>
        <v>0</v>
      </c>
      <c r="O60" t="b">
        <f t="shared" si="1"/>
        <v>1</v>
      </c>
      <c r="P60" t="s">
        <v>24</v>
      </c>
      <c r="Q60" t="s">
        <v>25</v>
      </c>
    </row>
    <row r="61" spans="1:17" hidden="1">
      <c r="A61" t="s">
        <v>26</v>
      </c>
      <c r="B61" t="s">
        <v>27</v>
      </c>
      <c r="C61" t="s">
        <v>28</v>
      </c>
      <c r="D61" t="s">
        <v>29</v>
      </c>
      <c r="E61" t="s">
        <v>30</v>
      </c>
      <c r="F61" t="s">
        <v>31</v>
      </c>
      <c r="G61" t="s">
        <v>30</v>
      </c>
      <c r="H61" t="s">
        <v>32</v>
      </c>
      <c r="I61" t="s">
        <v>27</v>
      </c>
      <c r="J61" t="s">
        <v>33</v>
      </c>
      <c r="K61" t="s">
        <v>34</v>
      </c>
      <c r="L61" t="s">
        <v>35</v>
      </c>
      <c r="N61" t="b">
        <f t="shared" si="0"/>
        <v>0</v>
      </c>
      <c r="O61" t="b">
        <f t="shared" si="1"/>
        <v>1</v>
      </c>
      <c r="P61" t="s">
        <v>36</v>
      </c>
      <c r="Q61" t="s">
        <v>37</v>
      </c>
    </row>
    <row r="62" spans="1:17" hidden="1">
      <c r="A62">
        <v>50</v>
      </c>
      <c r="B62">
        <v>472457</v>
      </c>
      <c r="C62" t="s">
        <v>133</v>
      </c>
      <c r="D62" t="s">
        <v>97</v>
      </c>
      <c r="E62" t="s">
        <v>40</v>
      </c>
      <c r="F62" t="s">
        <v>41</v>
      </c>
      <c r="G62" t="s">
        <v>41</v>
      </c>
      <c r="I62">
        <v>5</v>
      </c>
      <c r="K62">
        <v>3</v>
      </c>
      <c r="N62" t="b">
        <f t="shared" si="0"/>
        <v>1</v>
      </c>
      <c r="O62" t="b">
        <f t="shared" si="1"/>
        <v>0</v>
      </c>
      <c r="P62">
        <v>15</v>
      </c>
    </row>
    <row r="63" spans="1:17" hidden="1">
      <c r="A63">
        <v>51</v>
      </c>
      <c r="B63">
        <v>88220</v>
      </c>
      <c r="C63" t="s">
        <v>134</v>
      </c>
      <c r="D63" t="s">
        <v>135</v>
      </c>
      <c r="E63" t="s">
        <v>49</v>
      </c>
      <c r="F63" t="s">
        <v>41</v>
      </c>
      <c r="G63" t="s">
        <v>46</v>
      </c>
      <c r="I63">
        <v>5</v>
      </c>
      <c r="J63">
        <v>4</v>
      </c>
      <c r="K63">
        <v>3</v>
      </c>
      <c r="N63" t="b">
        <f t="shared" si="0"/>
        <v>0</v>
      </c>
      <c r="O63" t="b">
        <f t="shared" si="1"/>
        <v>0</v>
      </c>
      <c r="P63">
        <v>1</v>
      </c>
    </row>
    <row r="64" spans="1:17" hidden="1">
      <c r="A64">
        <v>52</v>
      </c>
      <c r="B64">
        <v>211235</v>
      </c>
      <c r="C64" t="s">
        <v>136</v>
      </c>
      <c r="D64" t="s">
        <v>135</v>
      </c>
      <c r="E64" t="s">
        <v>49</v>
      </c>
      <c r="F64" t="s">
        <v>41</v>
      </c>
      <c r="G64" t="s">
        <v>41</v>
      </c>
      <c r="I64">
        <v>5</v>
      </c>
      <c r="K64">
        <v>3</v>
      </c>
      <c r="N64" t="b">
        <f t="shared" si="0"/>
        <v>1</v>
      </c>
      <c r="O64" t="b">
        <f t="shared" si="1"/>
        <v>0</v>
      </c>
      <c r="P64">
        <v>15</v>
      </c>
    </row>
    <row r="65" spans="1:16" hidden="1">
      <c r="A65">
        <v>53</v>
      </c>
      <c r="B65">
        <v>45519</v>
      </c>
      <c r="C65" t="s">
        <v>137</v>
      </c>
      <c r="D65" t="s">
        <v>138</v>
      </c>
      <c r="E65" t="s">
        <v>49</v>
      </c>
      <c r="F65" t="s">
        <v>41</v>
      </c>
      <c r="G65" t="s">
        <v>41</v>
      </c>
      <c r="I65">
        <v>5</v>
      </c>
      <c r="J65">
        <v>2</v>
      </c>
      <c r="K65">
        <v>2</v>
      </c>
      <c r="N65" t="b">
        <f t="shared" si="0"/>
        <v>1</v>
      </c>
      <c r="O65" t="b">
        <f t="shared" si="1"/>
        <v>0</v>
      </c>
      <c r="P65">
        <v>15</v>
      </c>
    </row>
    <row r="66" spans="1:16" hidden="1">
      <c r="A66">
        <v>54</v>
      </c>
      <c r="B66">
        <v>58447</v>
      </c>
      <c r="C66" t="s">
        <v>139</v>
      </c>
      <c r="D66" t="s">
        <v>138</v>
      </c>
      <c r="E66" t="s">
        <v>49</v>
      </c>
      <c r="F66" t="s">
        <v>41</v>
      </c>
      <c r="G66" t="s">
        <v>46</v>
      </c>
      <c r="I66">
        <v>5</v>
      </c>
      <c r="K66">
        <v>2</v>
      </c>
      <c r="N66" t="b">
        <f t="shared" si="0"/>
        <v>0</v>
      </c>
      <c r="O66" t="b">
        <f t="shared" si="1"/>
        <v>0</v>
      </c>
      <c r="P66">
        <v>3</v>
      </c>
    </row>
    <row r="67" spans="1:16" hidden="1">
      <c r="A67">
        <v>55</v>
      </c>
      <c r="B67">
        <v>58463</v>
      </c>
      <c r="C67" t="s">
        <v>140</v>
      </c>
      <c r="D67" t="s">
        <v>138</v>
      </c>
      <c r="E67" t="s">
        <v>49</v>
      </c>
      <c r="F67" t="s">
        <v>41</v>
      </c>
      <c r="G67" t="s">
        <v>46</v>
      </c>
      <c r="I67">
        <v>5</v>
      </c>
      <c r="K67">
        <v>2</v>
      </c>
      <c r="N67" t="b">
        <f t="shared" ref="N67:N130" si="3">F67=G67</f>
        <v>0</v>
      </c>
      <c r="O67" t="b">
        <f t="shared" ref="O67:O130" si="4">L67&gt;0</f>
        <v>0</v>
      </c>
      <c r="P67">
        <v>3</v>
      </c>
    </row>
    <row r="68" spans="1:16" hidden="1">
      <c r="A68">
        <v>56</v>
      </c>
      <c r="B68">
        <v>58489</v>
      </c>
      <c r="C68" t="s">
        <v>141</v>
      </c>
      <c r="D68" t="s">
        <v>138</v>
      </c>
      <c r="E68" t="s">
        <v>49</v>
      </c>
      <c r="F68" t="s">
        <v>41</v>
      </c>
      <c r="G68" t="s">
        <v>46</v>
      </c>
      <c r="I68">
        <v>5</v>
      </c>
      <c r="K68">
        <v>2</v>
      </c>
      <c r="N68" t="b">
        <f t="shared" si="3"/>
        <v>0</v>
      </c>
      <c r="O68" t="b">
        <f t="shared" si="4"/>
        <v>0</v>
      </c>
      <c r="P68">
        <v>3</v>
      </c>
    </row>
    <row r="69" spans="1:16" hidden="1">
      <c r="A69">
        <v>57</v>
      </c>
      <c r="B69">
        <v>245135</v>
      </c>
      <c r="C69" t="s">
        <v>142</v>
      </c>
      <c r="D69" t="s">
        <v>138</v>
      </c>
      <c r="E69" t="s">
        <v>49</v>
      </c>
      <c r="F69" t="s">
        <v>41</v>
      </c>
      <c r="G69" t="s">
        <v>46</v>
      </c>
      <c r="I69">
        <v>5</v>
      </c>
      <c r="K69">
        <v>2</v>
      </c>
      <c r="N69" t="b">
        <f t="shared" si="3"/>
        <v>0</v>
      </c>
      <c r="O69" t="b">
        <f t="shared" si="4"/>
        <v>0</v>
      </c>
      <c r="P69">
        <v>1</v>
      </c>
    </row>
    <row r="70" spans="1:16" hidden="1">
      <c r="A70">
        <v>58</v>
      </c>
      <c r="B70">
        <v>245169</v>
      </c>
      <c r="C70" t="s">
        <v>143</v>
      </c>
      <c r="D70" t="s">
        <v>138</v>
      </c>
      <c r="E70" t="s">
        <v>49</v>
      </c>
      <c r="F70" t="s">
        <v>41</v>
      </c>
      <c r="G70" t="s">
        <v>46</v>
      </c>
      <c r="I70">
        <v>5</v>
      </c>
      <c r="J70">
        <v>4</v>
      </c>
      <c r="K70">
        <v>2</v>
      </c>
      <c r="N70" t="b">
        <f t="shared" si="3"/>
        <v>0</v>
      </c>
      <c r="O70" t="b">
        <f t="shared" si="4"/>
        <v>0</v>
      </c>
      <c r="P70">
        <v>1</v>
      </c>
    </row>
    <row r="71" spans="1:16" hidden="1">
      <c r="A71">
        <v>59</v>
      </c>
      <c r="B71">
        <v>256835</v>
      </c>
      <c r="C71" t="s">
        <v>144</v>
      </c>
      <c r="D71" t="s">
        <v>138</v>
      </c>
      <c r="E71" t="s">
        <v>49</v>
      </c>
      <c r="F71" t="s">
        <v>41</v>
      </c>
      <c r="G71" t="s">
        <v>44</v>
      </c>
      <c r="I71">
        <v>5</v>
      </c>
      <c r="J71">
        <v>3</v>
      </c>
      <c r="K71">
        <v>2</v>
      </c>
      <c r="N71" t="b">
        <f t="shared" si="3"/>
        <v>0</v>
      </c>
      <c r="O71" t="b">
        <f t="shared" si="4"/>
        <v>0</v>
      </c>
      <c r="P71">
        <v>1</v>
      </c>
    </row>
    <row r="72" spans="1:16" hidden="1">
      <c r="A72">
        <v>60</v>
      </c>
      <c r="B72">
        <v>256843</v>
      </c>
      <c r="C72" t="s">
        <v>145</v>
      </c>
      <c r="D72" t="s">
        <v>138</v>
      </c>
      <c r="E72" t="s">
        <v>49</v>
      </c>
      <c r="F72" t="s">
        <v>41</v>
      </c>
      <c r="G72" t="s">
        <v>44</v>
      </c>
      <c r="I72">
        <v>5</v>
      </c>
      <c r="J72">
        <v>1</v>
      </c>
      <c r="K72">
        <v>2</v>
      </c>
      <c r="N72" t="b">
        <f t="shared" si="3"/>
        <v>0</v>
      </c>
      <c r="O72" t="b">
        <f t="shared" si="4"/>
        <v>0</v>
      </c>
      <c r="P72">
        <v>1</v>
      </c>
    </row>
    <row r="73" spans="1:16" hidden="1">
      <c r="A73">
        <v>61</v>
      </c>
      <c r="B73">
        <v>320375</v>
      </c>
      <c r="C73" t="s">
        <v>146</v>
      </c>
      <c r="D73" t="s">
        <v>138</v>
      </c>
      <c r="E73" t="s">
        <v>49</v>
      </c>
      <c r="F73" t="s">
        <v>41</v>
      </c>
      <c r="G73" t="s">
        <v>46</v>
      </c>
      <c r="I73">
        <v>5</v>
      </c>
      <c r="J73">
        <v>4</v>
      </c>
      <c r="K73">
        <v>2</v>
      </c>
      <c r="N73" t="b">
        <f t="shared" si="3"/>
        <v>0</v>
      </c>
      <c r="O73" t="b">
        <f t="shared" si="4"/>
        <v>0</v>
      </c>
      <c r="P73">
        <v>1</v>
      </c>
    </row>
    <row r="74" spans="1:16" hidden="1">
      <c r="A74">
        <v>62</v>
      </c>
      <c r="B74">
        <v>686305</v>
      </c>
      <c r="C74" t="s">
        <v>147</v>
      </c>
      <c r="D74" t="s">
        <v>138</v>
      </c>
      <c r="E74" t="s">
        <v>49</v>
      </c>
      <c r="F74" t="s">
        <v>41</v>
      </c>
      <c r="G74" t="s">
        <v>46</v>
      </c>
      <c r="I74">
        <v>10</v>
      </c>
      <c r="J74">
        <v>5</v>
      </c>
      <c r="K74">
        <v>2</v>
      </c>
      <c r="L74">
        <v>2</v>
      </c>
      <c r="N74" t="b">
        <f t="shared" si="3"/>
        <v>0</v>
      </c>
      <c r="O74" t="b">
        <f t="shared" si="4"/>
        <v>1</v>
      </c>
      <c r="P74">
        <v>1</v>
      </c>
    </row>
    <row r="75" spans="1:16" hidden="1">
      <c r="A75">
        <v>63</v>
      </c>
      <c r="B75">
        <v>225103</v>
      </c>
      <c r="C75" t="s">
        <v>148</v>
      </c>
      <c r="D75" t="s">
        <v>149</v>
      </c>
      <c r="E75" t="s">
        <v>49</v>
      </c>
      <c r="F75" t="s">
        <v>41</v>
      </c>
      <c r="G75" t="s">
        <v>46</v>
      </c>
      <c r="I75">
        <v>5</v>
      </c>
      <c r="J75">
        <v>8</v>
      </c>
      <c r="K75">
        <v>2</v>
      </c>
      <c r="N75" t="b">
        <f t="shared" si="3"/>
        <v>0</v>
      </c>
      <c r="O75" t="b">
        <f t="shared" si="4"/>
        <v>0</v>
      </c>
      <c r="P75">
        <v>1</v>
      </c>
    </row>
    <row r="76" spans="1:16" hidden="1">
      <c r="A76">
        <v>64</v>
      </c>
      <c r="B76">
        <v>229270</v>
      </c>
      <c r="C76" t="s">
        <v>150</v>
      </c>
      <c r="D76" t="s">
        <v>149</v>
      </c>
      <c r="E76" t="s">
        <v>49</v>
      </c>
      <c r="F76" t="s">
        <v>41</v>
      </c>
      <c r="G76" t="s">
        <v>46</v>
      </c>
      <c r="I76">
        <v>5</v>
      </c>
      <c r="J76">
        <v>4</v>
      </c>
      <c r="K76">
        <v>2</v>
      </c>
      <c r="N76" t="b">
        <f t="shared" si="3"/>
        <v>0</v>
      </c>
      <c r="O76" t="b">
        <f t="shared" si="4"/>
        <v>0</v>
      </c>
      <c r="P76">
        <v>1</v>
      </c>
    </row>
    <row r="77" spans="1:16" hidden="1">
      <c r="A77">
        <v>65</v>
      </c>
      <c r="B77">
        <v>256182</v>
      </c>
      <c r="C77" t="s">
        <v>151</v>
      </c>
      <c r="D77" t="s">
        <v>149</v>
      </c>
      <c r="E77" t="s">
        <v>49</v>
      </c>
      <c r="F77" t="s">
        <v>41</v>
      </c>
      <c r="G77" t="s">
        <v>46</v>
      </c>
      <c r="I77">
        <v>5</v>
      </c>
      <c r="J77">
        <v>8</v>
      </c>
      <c r="K77">
        <v>2</v>
      </c>
      <c r="N77" t="b">
        <f t="shared" si="3"/>
        <v>0</v>
      </c>
      <c r="O77" t="b">
        <f t="shared" si="4"/>
        <v>0</v>
      </c>
      <c r="P77">
        <v>1</v>
      </c>
    </row>
    <row r="78" spans="1:16" hidden="1">
      <c r="A78">
        <v>66</v>
      </c>
      <c r="B78">
        <v>277146</v>
      </c>
      <c r="C78" t="s">
        <v>152</v>
      </c>
      <c r="D78" t="s">
        <v>149</v>
      </c>
      <c r="E78" t="s">
        <v>49</v>
      </c>
      <c r="F78" t="s">
        <v>41</v>
      </c>
      <c r="G78" t="s">
        <v>46</v>
      </c>
      <c r="I78">
        <v>5</v>
      </c>
      <c r="K78">
        <v>2</v>
      </c>
      <c r="N78" t="b">
        <f t="shared" si="3"/>
        <v>0</v>
      </c>
      <c r="O78" t="b">
        <f t="shared" si="4"/>
        <v>0</v>
      </c>
      <c r="P78">
        <v>1</v>
      </c>
    </row>
    <row r="79" spans="1:16" hidden="1">
      <c r="A79">
        <v>67</v>
      </c>
      <c r="B79">
        <v>471558</v>
      </c>
      <c r="C79" t="s">
        <v>153</v>
      </c>
      <c r="D79" t="s">
        <v>149</v>
      </c>
      <c r="E79" t="s">
        <v>49</v>
      </c>
      <c r="F79" t="s">
        <v>41</v>
      </c>
      <c r="G79" t="s">
        <v>44</v>
      </c>
      <c r="I79">
        <v>5</v>
      </c>
      <c r="J79">
        <v>4</v>
      </c>
      <c r="K79">
        <v>2</v>
      </c>
      <c r="N79" t="b">
        <f t="shared" si="3"/>
        <v>0</v>
      </c>
      <c r="O79" t="b">
        <f t="shared" si="4"/>
        <v>0</v>
      </c>
      <c r="P79">
        <v>1</v>
      </c>
    </row>
    <row r="80" spans="1:16" hidden="1">
      <c r="A80">
        <v>68</v>
      </c>
      <c r="B80">
        <v>695885</v>
      </c>
      <c r="C80" t="s">
        <v>154</v>
      </c>
      <c r="D80" t="s">
        <v>149</v>
      </c>
      <c r="E80" t="s">
        <v>49</v>
      </c>
      <c r="F80" t="s">
        <v>41</v>
      </c>
      <c r="G80" t="s">
        <v>41</v>
      </c>
      <c r="I80">
        <v>5</v>
      </c>
      <c r="J80">
        <v>4</v>
      </c>
      <c r="K80">
        <v>2</v>
      </c>
      <c r="N80" t="b">
        <f t="shared" si="3"/>
        <v>1</v>
      </c>
      <c r="O80" t="b">
        <f t="shared" si="4"/>
        <v>0</v>
      </c>
      <c r="P80">
        <v>15</v>
      </c>
    </row>
    <row r="81" spans="1:17" hidden="1">
      <c r="A81">
        <v>69</v>
      </c>
      <c r="B81">
        <v>695934</v>
      </c>
      <c r="C81" t="s">
        <v>155</v>
      </c>
      <c r="D81" t="s">
        <v>149</v>
      </c>
      <c r="E81" t="s">
        <v>49</v>
      </c>
      <c r="F81" t="s">
        <v>41</v>
      </c>
      <c r="G81" t="s">
        <v>41</v>
      </c>
      <c r="I81">
        <v>5</v>
      </c>
      <c r="J81">
        <v>2</v>
      </c>
      <c r="K81">
        <v>2</v>
      </c>
      <c r="N81" t="b">
        <f t="shared" si="3"/>
        <v>1</v>
      </c>
      <c r="O81" t="b">
        <f t="shared" si="4"/>
        <v>0</v>
      </c>
      <c r="P81">
        <v>15</v>
      </c>
    </row>
    <row r="82" spans="1:17" hidden="1">
      <c r="A82">
        <v>70</v>
      </c>
      <c r="B82">
        <v>705064</v>
      </c>
      <c r="C82" t="s">
        <v>156</v>
      </c>
      <c r="D82" t="s">
        <v>149</v>
      </c>
      <c r="E82" t="s">
        <v>49</v>
      </c>
      <c r="F82" t="s">
        <v>41</v>
      </c>
      <c r="G82" t="s">
        <v>41</v>
      </c>
      <c r="I82">
        <v>5</v>
      </c>
      <c r="J82">
        <v>2</v>
      </c>
      <c r="K82">
        <v>2</v>
      </c>
      <c r="N82" t="b">
        <f t="shared" si="3"/>
        <v>1</v>
      </c>
      <c r="O82" t="b">
        <f t="shared" si="4"/>
        <v>0</v>
      </c>
      <c r="P82">
        <v>15</v>
      </c>
    </row>
    <row r="83" spans="1:17" hidden="1">
      <c r="A83">
        <v>71</v>
      </c>
      <c r="B83">
        <v>705098</v>
      </c>
      <c r="C83" t="s">
        <v>157</v>
      </c>
      <c r="D83" t="s">
        <v>149</v>
      </c>
      <c r="E83" t="s">
        <v>49</v>
      </c>
      <c r="F83" t="s">
        <v>41</v>
      </c>
      <c r="G83" t="s">
        <v>41</v>
      </c>
      <c r="I83">
        <v>5</v>
      </c>
      <c r="K83">
        <v>2</v>
      </c>
      <c r="N83" t="b">
        <f t="shared" si="3"/>
        <v>1</v>
      </c>
      <c r="O83" t="b">
        <f t="shared" si="4"/>
        <v>0</v>
      </c>
      <c r="P83">
        <v>15</v>
      </c>
    </row>
    <row r="84" spans="1:17" hidden="1">
      <c r="A84">
        <v>72</v>
      </c>
      <c r="B84">
        <v>61812</v>
      </c>
      <c r="C84" t="s">
        <v>158</v>
      </c>
      <c r="D84" t="s">
        <v>159</v>
      </c>
      <c r="E84" t="s">
        <v>49</v>
      </c>
      <c r="F84" t="s">
        <v>160</v>
      </c>
      <c r="G84" t="s">
        <v>44</v>
      </c>
      <c r="I84">
        <v>5</v>
      </c>
      <c r="J84">
        <v>2</v>
      </c>
      <c r="K84">
        <v>3</v>
      </c>
      <c r="L84">
        <v>1</v>
      </c>
      <c r="N84" t="b">
        <f t="shared" si="3"/>
        <v>0</v>
      </c>
      <c r="O84" t="b">
        <f t="shared" si="4"/>
        <v>1</v>
      </c>
      <c r="P84">
        <v>15</v>
      </c>
    </row>
    <row r="85" spans="1:17" hidden="1">
      <c r="A85">
        <v>73</v>
      </c>
      <c r="B85">
        <v>138992</v>
      </c>
      <c r="C85" t="s">
        <v>161</v>
      </c>
      <c r="D85" t="s">
        <v>159</v>
      </c>
      <c r="E85" t="s">
        <v>40</v>
      </c>
      <c r="F85" t="s">
        <v>67</v>
      </c>
      <c r="G85" t="s">
        <v>67</v>
      </c>
      <c r="I85">
        <v>5</v>
      </c>
      <c r="K85">
        <v>3</v>
      </c>
      <c r="N85" t="b">
        <f t="shared" si="3"/>
        <v>1</v>
      </c>
      <c r="O85" t="b">
        <f t="shared" si="4"/>
        <v>0</v>
      </c>
      <c r="P85">
        <v>15</v>
      </c>
    </row>
    <row r="86" spans="1:17" hidden="1">
      <c r="A86">
        <v>74</v>
      </c>
      <c r="B86">
        <v>571803</v>
      </c>
      <c r="C86" t="s">
        <v>162</v>
      </c>
      <c r="D86" t="s">
        <v>159</v>
      </c>
      <c r="E86" t="s">
        <v>49</v>
      </c>
      <c r="F86" t="s">
        <v>41</v>
      </c>
      <c r="G86" t="s">
        <v>163</v>
      </c>
      <c r="I86">
        <v>20</v>
      </c>
      <c r="J86">
        <v>19</v>
      </c>
      <c r="K86">
        <v>3</v>
      </c>
      <c r="L86">
        <v>4</v>
      </c>
      <c r="N86" t="b">
        <f t="shared" si="3"/>
        <v>0</v>
      </c>
      <c r="O86" t="b">
        <f t="shared" si="4"/>
        <v>1</v>
      </c>
      <c r="P86">
        <v>5</v>
      </c>
    </row>
    <row r="87" spans="1:17" hidden="1">
      <c r="A87">
        <v>75</v>
      </c>
      <c r="B87">
        <v>785595</v>
      </c>
      <c r="C87" t="s">
        <v>164</v>
      </c>
      <c r="D87" t="s">
        <v>165</v>
      </c>
      <c r="E87" t="s">
        <v>40</v>
      </c>
      <c r="F87" t="s">
        <v>41</v>
      </c>
      <c r="G87" t="s">
        <v>44</v>
      </c>
      <c r="I87">
        <v>5</v>
      </c>
      <c r="J87">
        <v>4</v>
      </c>
      <c r="K87">
        <v>3</v>
      </c>
      <c r="N87" t="b">
        <f t="shared" si="3"/>
        <v>0</v>
      </c>
      <c r="O87" t="b">
        <f t="shared" si="4"/>
        <v>0</v>
      </c>
      <c r="Q87">
        <v>3</v>
      </c>
    </row>
    <row r="88" spans="1:17" hidden="1">
      <c r="A88">
        <v>76</v>
      </c>
      <c r="B88">
        <v>129256</v>
      </c>
      <c r="C88" t="s">
        <v>166</v>
      </c>
      <c r="D88" t="s">
        <v>167</v>
      </c>
      <c r="E88" t="s">
        <v>49</v>
      </c>
      <c r="F88" t="s">
        <v>41</v>
      </c>
      <c r="G88" t="s">
        <v>46</v>
      </c>
      <c r="I88">
        <v>5</v>
      </c>
      <c r="K88">
        <v>7</v>
      </c>
      <c r="N88" t="b">
        <f t="shared" si="3"/>
        <v>0</v>
      </c>
      <c r="O88" t="b">
        <f t="shared" si="4"/>
        <v>0</v>
      </c>
      <c r="P88">
        <v>1</v>
      </c>
    </row>
    <row r="89" spans="1:17" hidden="1">
      <c r="A89">
        <v>77</v>
      </c>
      <c r="B89">
        <v>150186</v>
      </c>
      <c r="C89" t="s">
        <v>168</v>
      </c>
      <c r="D89" t="s">
        <v>167</v>
      </c>
      <c r="E89" t="s">
        <v>49</v>
      </c>
      <c r="F89" t="s">
        <v>41</v>
      </c>
      <c r="G89" t="s">
        <v>46</v>
      </c>
      <c r="I89">
        <v>5</v>
      </c>
      <c r="K89">
        <v>7</v>
      </c>
      <c r="N89" t="b">
        <f t="shared" si="3"/>
        <v>0</v>
      </c>
      <c r="O89" t="b">
        <f t="shared" si="4"/>
        <v>0</v>
      </c>
      <c r="P89">
        <v>1</v>
      </c>
    </row>
    <row r="90" spans="1:17" hidden="1">
      <c r="A90">
        <v>78</v>
      </c>
      <c r="B90">
        <v>256736</v>
      </c>
      <c r="C90" t="s">
        <v>169</v>
      </c>
      <c r="D90" t="s">
        <v>167</v>
      </c>
      <c r="E90" t="s">
        <v>49</v>
      </c>
      <c r="F90" t="s">
        <v>41</v>
      </c>
      <c r="G90" t="s">
        <v>46</v>
      </c>
      <c r="I90">
        <v>5</v>
      </c>
      <c r="K90">
        <v>7</v>
      </c>
      <c r="N90" t="b">
        <f t="shared" si="3"/>
        <v>0</v>
      </c>
      <c r="O90" t="b">
        <f t="shared" si="4"/>
        <v>0</v>
      </c>
      <c r="P90">
        <v>1</v>
      </c>
    </row>
    <row r="91" spans="1:17" hidden="1">
      <c r="A91">
        <v>79</v>
      </c>
      <c r="B91">
        <v>263111</v>
      </c>
      <c r="C91" t="s">
        <v>170</v>
      </c>
      <c r="D91" t="s">
        <v>167</v>
      </c>
      <c r="E91" t="s">
        <v>49</v>
      </c>
      <c r="F91" t="s">
        <v>41</v>
      </c>
      <c r="G91" t="s">
        <v>46</v>
      </c>
      <c r="I91">
        <v>5</v>
      </c>
      <c r="K91">
        <v>7</v>
      </c>
      <c r="N91" t="b">
        <f t="shared" si="3"/>
        <v>0</v>
      </c>
      <c r="O91" t="b">
        <f t="shared" si="4"/>
        <v>0</v>
      </c>
      <c r="P91">
        <v>3</v>
      </c>
    </row>
    <row r="92" spans="1:17" hidden="1">
      <c r="A92">
        <v>80</v>
      </c>
      <c r="B92">
        <v>549090</v>
      </c>
      <c r="C92" t="s">
        <v>171</v>
      </c>
      <c r="D92" t="s">
        <v>167</v>
      </c>
      <c r="E92" t="s">
        <v>49</v>
      </c>
      <c r="F92" t="s">
        <v>41</v>
      </c>
      <c r="G92" t="s">
        <v>46</v>
      </c>
      <c r="I92">
        <v>5</v>
      </c>
      <c r="K92">
        <v>7</v>
      </c>
      <c r="N92" t="b">
        <f t="shared" si="3"/>
        <v>0</v>
      </c>
      <c r="O92" t="b">
        <f t="shared" si="4"/>
        <v>0</v>
      </c>
      <c r="P92">
        <v>1</v>
      </c>
    </row>
    <row r="93" spans="1:17" hidden="1">
      <c r="A93">
        <v>81</v>
      </c>
      <c r="B93">
        <v>554130</v>
      </c>
      <c r="C93" t="s">
        <v>172</v>
      </c>
      <c r="D93" t="s">
        <v>167</v>
      </c>
      <c r="E93" t="s">
        <v>49</v>
      </c>
      <c r="F93" t="s">
        <v>41</v>
      </c>
      <c r="G93" t="s">
        <v>46</v>
      </c>
      <c r="I93">
        <v>5</v>
      </c>
      <c r="K93">
        <v>7</v>
      </c>
      <c r="N93" t="b">
        <f t="shared" si="3"/>
        <v>0</v>
      </c>
      <c r="O93" t="b">
        <f t="shared" si="4"/>
        <v>0</v>
      </c>
    </row>
    <row r="94" spans="1:17" hidden="1">
      <c r="A94">
        <v>82</v>
      </c>
      <c r="B94">
        <v>605884</v>
      </c>
      <c r="C94" t="s">
        <v>173</v>
      </c>
      <c r="D94" t="s">
        <v>167</v>
      </c>
      <c r="E94" t="s">
        <v>49</v>
      </c>
      <c r="F94" t="s">
        <v>41</v>
      </c>
      <c r="G94" t="s">
        <v>46</v>
      </c>
      <c r="I94">
        <v>5</v>
      </c>
      <c r="K94">
        <v>7</v>
      </c>
      <c r="N94" t="b">
        <f t="shared" si="3"/>
        <v>0</v>
      </c>
      <c r="O94" t="b">
        <f t="shared" si="4"/>
        <v>0</v>
      </c>
    </row>
    <row r="95" spans="1:17" hidden="1">
      <c r="A95">
        <v>83</v>
      </c>
      <c r="B95">
        <v>605892</v>
      </c>
      <c r="C95" t="s">
        <v>174</v>
      </c>
      <c r="D95" t="s">
        <v>167</v>
      </c>
      <c r="E95" t="s">
        <v>49</v>
      </c>
      <c r="F95" t="s">
        <v>41</v>
      </c>
      <c r="G95" t="s">
        <v>46</v>
      </c>
      <c r="I95">
        <v>5</v>
      </c>
      <c r="K95">
        <v>7</v>
      </c>
      <c r="N95" t="b">
        <f t="shared" si="3"/>
        <v>0</v>
      </c>
      <c r="O95" t="b">
        <f t="shared" si="4"/>
        <v>0</v>
      </c>
    </row>
    <row r="96" spans="1:17" hidden="1">
      <c r="A96">
        <v>84</v>
      </c>
      <c r="B96">
        <v>654394</v>
      </c>
      <c r="C96" t="s">
        <v>175</v>
      </c>
      <c r="D96" t="s">
        <v>167</v>
      </c>
      <c r="E96" t="s">
        <v>49</v>
      </c>
      <c r="F96" t="s">
        <v>67</v>
      </c>
      <c r="G96" t="s">
        <v>46</v>
      </c>
      <c r="I96">
        <v>5</v>
      </c>
      <c r="K96">
        <v>7</v>
      </c>
      <c r="N96" t="b">
        <f t="shared" si="3"/>
        <v>0</v>
      </c>
      <c r="O96" t="b">
        <f t="shared" si="4"/>
        <v>0</v>
      </c>
    </row>
    <row r="97" spans="1:17" hidden="1">
      <c r="A97">
        <v>85</v>
      </c>
      <c r="B97">
        <v>654469</v>
      </c>
      <c r="C97" t="s">
        <v>176</v>
      </c>
      <c r="D97" t="s">
        <v>167</v>
      </c>
      <c r="E97" t="s">
        <v>49</v>
      </c>
      <c r="F97" t="s">
        <v>41</v>
      </c>
      <c r="G97" t="s">
        <v>46</v>
      </c>
      <c r="I97">
        <v>5</v>
      </c>
      <c r="K97">
        <v>7</v>
      </c>
      <c r="N97" t="b">
        <f t="shared" si="3"/>
        <v>0</v>
      </c>
      <c r="O97" t="b">
        <f t="shared" si="4"/>
        <v>0</v>
      </c>
      <c r="P97">
        <v>1</v>
      </c>
    </row>
    <row r="98" spans="1:17" hidden="1">
      <c r="A98">
        <v>86</v>
      </c>
      <c r="B98">
        <v>691297</v>
      </c>
      <c r="C98" t="s">
        <v>177</v>
      </c>
      <c r="D98" t="s">
        <v>167</v>
      </c>
      <c r="E98" t="s">
        <v>49</v>
      </c>
      <c r="F98" t="s">
        <v>41</v>
      </c>
      <c r="G98" t="s">
        <v>46</v>
      </c>
      <c r="I98">
        <v>5</v>
      </c>
      <c r="K98">
        <v>7</v>
      </c>
      <c r="N98" t="b">
        <f t="shared" si="3"/>
        <v>0</v>
      </c>
      <c r="O98" t="b">
        <f t="shared" si="4"/>
        <v>0</v>
      </c>
    </row>
    <row r="99" spans="1:17" hidden="1">
      <c r="A99">
        <v>87</v>
      </c>
      <c r="B99">
        <v>692279</v>
      </c>
      <c r="C99" t="s">
        <v>178</v>
      </c>
      <c r="D99" t="s">
        <v>167</v>
      </c>
      <c r="E99" t="s">
        <v>49</v>
      </c>
      <c r="F99" t="s">
        <v>41</v>
      </c>
      <c r="G99" t="s">
        <v>46</v>
      </c>
      <c r="I99">
        <v>5</v>
      </c>
      <c r="K99">
        <v>7</v>
      </c>
      <c r="N99" t="b">
        <f t="shared" si="3"/>
        <v>0</v>
      </c>
      <c r="O99" t="b">
        <f t="shared" si="4"/>
        <v>0</v>
      </c>
      <c r="P99">
        <v>5</v>
      </c>
    </row>
    <row r="100" spans="1:17" hidden="1">
      <c r="A100">
        <v>88</v>
      </c>
      <c r="B100">
        <v>698053</v>
      </c>
      <c r="C100" t="s">
        <v>179</v>
      </c>
      <c r="D100" t="s">
        <v>167</v>
      </c>
      <c r="E100" t="s">
        <v>49</v>
      </c>
      <c r="F100" t="s">
        <v>41</v>
      </c>
      <c r="G100" t="s">
        <v>46</v>
      </c>
      <c r="I100">
        <v>5</v>
      </c>
      <c r="J100">
        <v>11</v>
      </c>
      <c r="K100">
        <v>7</v>
      </c>
      <c r="N100" t="b">
        <f t="shared" si="3"/>
        <v>0</v>
      </c>
      <c r="O100" t="b">
        <f t="shared" si="4"/>
        <v>0</v>
      </c>
    </row>
    <row r="101" spans="1:17" hidden="1">
      <c r="A101">
        <v>89</v>
      </c>
      <c r="B101">
        <v>717043</v>
      </c>
      <c r="C101" t="s">
        <v>180</v>
      </c>
      <c r="D101" t="s">
        <v>167</v>
      </c>
      <c r="E101" t="s">
        <v>49</v>
      </c>
      <c r="F101" t="s">
        <v>41</v>
      </c>
      <c r="G101" t="s">
        <v>46</v>
      </c>
      <c r="I101">
        <v>5</v>
      </c>
      <c r="K101">
        <v>7</v>
      </c>
      <c r="N101" t="b">
        <f t="shared" si="3"/>
        <v>0</v>
      </c>
      <c r="O101" t="b">
        <f t="shared" si="4"/>
        <v>0</v>
      </c>
    </row>
    <row r="102" spans="1:17" hidden="1">
      <c r="A102">
        <v>90</v>
      </c>
      <c r="B102">
        <v>779184</v>
      </c>
      <c r="C102" t="s">
        <v>181</v>
      </c>
      <c r="D102" t="s">
        <v>167</v>
      </c>
      <c r="E102" t="s">
        <v>49</v>
      </c>
      <c r="F102" t="s">
        <v>41</v>
      </c>
      <c r="G102" t="s">
        <v>46</v>
      </c>
      <c r="I102">
        <v>5</v>
      </c>
      <c r="K102">
        <v>7</v>
      </c>
      <c r="N102" t="b">
        <f t="shared" si="3"/>
        <v>0</v>
      </c>
      <c r="O102" t="b">
        <f t="shared" si="4"/>
        <v>0</v>
      </c>
    </row>
    <row r="103" spans="1:17" hidden="1">
      <c r="A103">
        <v>91</v>
      </c>
      <c r="B103">
        <v>781684</v>
      </c>
      <c r="C103" t="s">
        <v>182</v>
      </c>
      <c r="D103" t="s">
        <v>167</v>
      </c>
      <c r="E103" t="s">
        <v>49</v>
      </c>
      <c r="F103" t="s">
        <v>41</v>
      </c>
      <c r="G103" t="s">
        <v>46</v>
      </c>
      <c r="I103">
        <v>5</v>
      </c>
      <c r="K103">
        <v>7</v>
      </c>
      <c r="N103" t="b">
        <f t="shared" si="3"/>
        <v>0</v>
      </c>
      <c r="O103" t="b">
        <f t="shared" si="4"/>
        <v>0</v>
      </c>
    </row>
    <row r="104" spans="1:17" hidden="1">
      <c r="A104">
        <v>92</v>
      </c>
      <c r="B104">
        <v>819758</v>
      </c>
      <c r="C104" t="s">
        <v>183</v>
      </c>
      <c r="D104" t="s">
        <v>167</v>
      </c>
      <c r="E104" t="s">
        <v>49</v>
      </c>
      <c r="F104" t="s">
        <v>41</v>
      </c>
      <c r="G104" t="s">
        <v>46</v>
      </c>
      <c r="I104">
        <v>5</v>
      </c>
      <c r="K104">
        <v>7</v>
      </c>
      <c r="N104" t="b">
        <f t="shared" si="3"/>
        <v>0</v>
      </c>
      <c r="O104" t="b">
        <f t="shared" si="4"/>
        <v>0</v>
      </c>
      <c r="P104">
        <v>3</v>
      </c>
    </row>
    <row r="105" spans="1:17" hidden="1">
      <c r="A105">
        <v>93</v>
      </c>
      <c r="B105">
        <v>845852</v>
      </c>
      <c r="C105" t="s">
        <v>184</v>
      </c>
      <c r="D105" t="s">
        <v>167</v>
      </c>
      <c r="E105" t="s">
        <v>49</v>
      </c>
      <c r="F105" t="s">
        <v>41</v>
      </c>
      <c r="G105" t="s">
        <v>46</v>
      </c>
      <c r="I105">
        <v>5</v>
      </c>
      <c r="J105">
        <v>8</v>
      </c>
      <c r="K105">
        <v>7</v>
      </c>
      <c r="N105" t="b">
        <f t="shared" si="3"/>
        <v>0</v>
      </c>
      <c r="O105" t="b">
        <f t="shared" si="4"/>
        <v>0</v>
      </c>
      <c r="P105">
        <v>1</v>
      </c>
    </row>
    <row r="106" spans="1:17" hidden="1">
      <c r="A106">
        <v>94</v>
      </c>
      <c r="B106">
        <v>863044</v>
      </c>
      <c r="C106" t="s">
        <v>185</v>
      </c>
      <c r="D106" t="s">
        <v>167</v>
      </c>
      <c r="E106" t="s">
        <v>49</v>
      </c>
      <c r="F106" t="s">
        <v>41</v>
      </c>
      <c r="G106" t="s">
        <v>46</v>
      </c>
      <c r="I106">
        <v>5</v>
      </c>
      <c r="K106">
        <v>7</v>
      </c>
      <c r="N106" t="b">
        <f t="shared" si="3"/>
        <v>0</v>
      </c>
      <c r="O106" t="b">
        <f t="shared" si="4"/>
        <v>0</v>
      </c>
      <c r="P106">
        <v>1</v>
      </c>
    </row>
    <row r="107" spans="1:17" hidden="1">
      <c r="A107">
        <v>95</v>
      </c>
      <c r="B107">
        <v>207341</v>
      </c>
      <c r="C107" t="s">
        <v>186</v>
      </c>
      <c r="D107" t="s">
        <v>187</v>
      </c>
      <c r="E107" t="s">
        <v>49</v>
      </c>
      <c r="F107" t="s">
        <v>41</v>
      </c>
      <c r="G107" t="s">
        <v>41</v>
      </c>
      <c r="I107">
        <v>5</v>
      </c>
      <c r="K107">
        <v>2</v>
      </c>
      <c r="N107" t="b">
        <f t="shared" si="3"/>
        <v>1</v>
      </c>
      <c r="O107" t="b">
        <f t="shared" si="4"/>
        <v>0</v>
      </c>
      <c r="P107">
        <v>15</v>
      </c>
    </row>
    <row r="108" spans="1:17" hidden="1">
      <c r="A108">
        <v>96</v>
      </c>
      <c r="B108">
        <v>207359</v>
      </c>
      <c r="C108" t="s">
        <v>188</v>
      </c>
      <c r="D108" t="s">
        <v>187</v>
      </c>
      <c r="E108" t="s">
        <v>49</v>
      </c>
      <c r="F108" t="s">
        <v>41</v>
      </c>
      <c r="G108" t="s">
        <v>41</v>
      </c>
      <c r="I108">
        <v>5</v>
      </c>
      <c r="K108">
        <v>2</v>
      </c>
      <c r="N108" t="b">
        <f t="shared" si="3"/>
        <v>1</v>
      </c>
      <c r="O108" t="b">
        <f t="shared" si="4"/>
        <v>0</v>
      </c>
      <c r="P108">
        <v>15</v>
      </c>
    </row>
    <row r="109" spans="1:17" hidden="1">
      <c r="A109">
        <v>97</v>
      </c>
      <c r="B109">
        <v>207367</v>
      </c>
      <c r="C109" t="s">
        <v>189</v>
      </c>
      <c r="D109" t="s">
        <v>187</v>
      </c>
      <c r="E109" t="s">
        <v>49</v>
      </c>
      <c r="F109" t="s">
        <v>41</v>
      </c>
      <c r="G109" t="s">
        <v>41</v>
      </c>
      <c r="I109">
        <v>5</v>
      </c>
      <c r="J109">
        <v>-1</v>
      </c>
      <c r="K109">
        <v>2</v>
      </c>
      <c r="N109" t="b">
        <f t="shared" si="3"/>
        <v>1</v>
      </c>
      <c r="O109" t="b">
        <f t="shared" si="4"/>
        <v>0</v>
      </c>
      <c r="P109">
        <v>15</v>
      </c>
    </row>
    <row r="110" spans="1:17" hidden="1">
      <c r="A110">
        <v>98</v>
      </c>
      <c r="B110">
        <v>231788</v>
      </c>
      <c r="C110" t="s">
        <v>190</v>
      </c>
      <c r="D110" t="s">
        <v>187</v>
      </c>
      <c r="E110" t="s">
        <v>49</v>
      </c>
      <c r="F110" t="s">
        <v>41</v>
      </c>
      <c r="G110" t="s">
        <v>41</v>
      </c>
      <c r="I110">
        <v>5</v>
      </c>
      <c r="J110">
        <v>3</v>
      </c>
      <c r="K110">
        <v>2</v>
      </c>
      <c r="N110" t="b">
        <f t="shared" si="3"/>
        <v>1</v>
      </c>
      <c r="O110" t="b">
        <f t="shared" si="4"/>
        <v>0</v>
      </c>
      <c r="P110">
        <v>15</v>
      </c>
    </row>
    <row r="111" spans="1:17" hidden="1">
      <c r="A111" t="s">
        <v>26</v>
      </c>
      <c r="B111" t="s">
        <v>27</v>
      </c>
      <c r="C111" t="s">
        <v>28</v>
      </c>
      <c r="D111" t="s">
        <v>29</v>
      </c>
      <c r="E111" t="s">
        <v>30</v>
      </c>
      <c r="F111" t="s">
        <v>31</v>
      </c>
      <c r="G111" t="s">
        <v>30</v>
      </c>
      <c r="H111" t="s">
        <v>32</v>
      </c>
      <c r="I111" t="s">
        <v>27</v>
      </c>
      <c r="J111" t="s">
        <v>33</v>
      </c>
      <c r="K111" t="s">
        <v>34</v>
      </c>
      <c r="L111" t="s">
        <v>35</v>
      </c>
      <c r="N111" t="b">
        <f t="shared" si="3"/>
        <v>0</v>
      </c>
      <c r="O111" t="b">
        <f t="shared" si="4"/>
        <v>1</v>
      </c>
      <c r="P111" t="s">
        <v>36</v>
      </c>
      <c r="Q111" t="s">
        <v>37</v>
      </c>
    </row>
    <row r="112" spans="1:17" hidden="1">
      <c r="N112" t="b">
        <f t="shared" si="3"/>
        <v>1</v>
      </c>
      <c r="O112" t="b">
        <f t="shared" si="4"/>
        <v>0</v>
      </c>
      <c r="Q112" t="s">
        <v>191</v>
      </c>
    </row>
    <row r="113" spans="1:17" hidden="1">
      <c r="A113" t="s">
        <v>101</v>
      </c>
      <c r="B113" t="s">
        <v>102</v>
      </c>
      <c r="C113" t="s">
        <v>103</v>
      </c>
      <c r="N113" t="b">
        <f t="shared" si="3"/>
        <v>1</v>
      </c>
      <c r="O113" t="b">
        <f t="shared" si="4"/>
        <v>0</v>
      </c>
      <c r="Q113" t="s">
        <v>104</v>
      </c>
    </row>
    <row r="114" spans="1:17" hidden="1">
      <c r="F114" t="s">
        <v>105</v>
      </c>
      <c r="G114" t="s">
        <v>106</v>
      </c>
      <c r="N114" t="b">
        <f t="shared" si="3"/>
        <v>0</v>
      </c>
      <c r="O114" t="b">
        <f t="shared" si="4"/>
        <v>0</v>
      </c>
      <c r="Q114" t="s">
        <v>107</v>
      </c>
    </row>
    <row r="115" spans="1:17" hidden="1">
      <c r="F115" t="s">
        <v>108</v>
      </c>
      <c r="G115" t="s">
        <v>109</v>
      </c>
      <c r="N115" t="b">
        <f t="shared" si="3"/>
        <v>0</v>
      </c>
      <c r="O115" t="b">
        <f t="shared" si="4"/>
        <v>0</v>
      </c>
      <c r="Q115" t="s">
        <v>110</v>
      </c>
    </row>
    <row r="116" spans="1:17" hidden="1">
      <c r="F116" t="s">
        <v>111</v>
      </c>
      <c r="G116" t="s">
        <v>112</v>
      </c>
      <c r="H116">
        <v>17</v>
      </c>
      <c r="N116" t="b">
        <f t="shared" si="3"/>
        <v>0</v>
      </c>
      <c r="O116" t="b">
        <f t="shared" si="4"/>
        <v>0</v>
      </c>
      <c r="Q116" t="s">
        <v>113</v>
      </c>
    </row>
    <row r="117" spans="1:17" hidden="1">
      <c r="A117" t="s">
        <v>114</v>
      </c>
      <c r="B117" t="s">
        <v>115</v>
      </c>
      <c r="C117" t="s">
        <v>116</v>
      </c>
      <c r="F117" t="s">
        <v>117</v>
      </c>
      <c r="G117" t="s">
        <v>118</v>
      </c>
      <c r="N117" t="b">
        <f t="shared" si="3"/>
        <v>0</v>
      </c>
      <c r="O117" t="b">
        <f t="shared" si="4"/>
        <v>0</v>
      </c>
      <c r="Q117" t="s">
        <v>192</v>
      </c>
    </row>
    <row r="118" spans="1:17" hidden="1">
      <c r="A118" t="s">
        <v>120</v>
      </c>
      <c r="B118" t="s">
        <v>12</v>
      </c>
      <c r="C118" t="s">
        <v>121</v>
      </c>
      <c r="N118" t="b">
        <f t="shared" si="3"/>
        <v>1</v>
      </c>
      <c r="O118" t="b">
        <f t="shared" si="4"/>
        <v>0</v>
      </c>
    </row>
    <row r="119" spans="1:17" hidden="1">
      <c r="A119" t="s">
        <v>122</v>
      </c>
      <c r="B119" t="s">
        <v>123</v>
      </c>
      <c r="C119" t="s">
        <v>124</v>
      </c>
      <c r="D119" t="s">
        <v>125</v>
      </c>
      <c r="E119" t="s">
        <v>109</v>
      </c>
      <c r="F119" t="s">
        <v>126</v>
      </c>
      <c r="G119" t="s">
        <v>109</v>
      </c>
      <c r="H119" t="s">
        <v>127</v>
      </c>
      <c r="I119" t="s">
        <v>123</v>
      </c>
      <c r="J119" t="s">
        <v>128</v>
      </c>
      <c r="K119" t="s">
        <v>129</v>
      </c>
      <c r="L119" t="s">
        <v>130</v>
      </c>
      <c r="N119" t="b">
        <f t="shared" si="3"/>
        <v>0</v>
      </c>
      <c r="O119" t="b">
        <f t="shared" si="4"/>
        <v>1</v>
      </c>
      <c r="P119" t="s">
        <v>131</v>
      </c>
      <c r="Q119" t="s">
        <v>132</v>
      </c>
    </row>
    <row r="120" spans="1:17" hidden="1">
      <c r="A120" t="s">
        <v>12</v>
      </c>
      <c r="B120" t="s">
        <v>13</v>
      </c>
      <c r="C120" t="s">
        <v>14</v>
      </c>
      <c r="D120" t="s">
        <v>15</v>
      </c>
      <c r="E120" t="s">
        <v>16</v>
      </c>
      <c r="F120" t="s">
        <v>17</v>
      </c>
      <c r="G120" t="s">
        <v>18</v>
      </c>
      <c r="H120" t="s">
        <v>19</v>
      </c>
      <c r="I120" t="s">
        <v>20</v>
      </c>
      <c r="J120" t="s">
        <v>21</v>
      </c>
      <c r="K120" t="s">
        <v>22</v>
      </c>
      <c r="L120" t="s">
        <v>23</v>
      </c>
      <c r="N120" t="b">
        <f t="shared" si="3"/>
        <v>0</v>
      </c>
      <c r="O120" t="b">
        <f t="shared" si="4"/>
        <v>1</v>
      </c>
      <c r="P120" t="s">
        <v>24</v>
      </c>
      <c r="Q120" t="s">
        <v>25</v>
      </c>
    </row>
    <row r="121" spans="1:17" hidden="1">
      <c r="A121" t="s">
        <v>26</v>
      </c>
      <c r="B121" t="s">
        <v>27</v>
      </c>
      <c r="C121" t="s">
        <v>28</v>
      </c>
      <c r="D121" t="s">
        <v>29</v>
      </c>
      <c r="E121" t="s">
        <v>30</v>
      </c>
      <c r="F121" t="s">
        <v>31</v>
      </c>
      <c r="G121" t="s">
        <v>30</v>
      </c>
      <c r="H121" t="s">
        <v>32</v>
      </c>
      <c r="I121" t="s">
        <v>27</v>
      </c>
      <c r="J121" t="s">
        <v>33</v>
      </c>
      <c r="K121" t="s">
        <v>34</v>
      </c>
      <c r="L121" t="s">
        <v>35</v>
      </c>
      <c r="N121" t="b">
        <f t="shared" si="3"/>
        <v>0</v>
      </c>
      <c r="O121" t="b">
        <f t="shared" si="4"/>
        <v>1</v>
      </c>
      <c r="P121" t="s">
        <v>36</v>
      </c>
      <c r="Q121" t="s">
        <v>37</v>
      </c>
    </row>
    <row r="122" spans="1:17" hidden="1">
      <c r="A122">
        <v>99</v>
      </c>
      <c r="B122">
        <v>231796</v>
      </c>
      <c r="C122" t="s">
        <v>193</v>
      </c>
      <c r="D122" t="s">
        <v>187</v>
      </c>
      <c r="E122" t="s">
        <v>49</v>
      </c>
      <c r="F122" t="s">
        <v>41</v>
      </c>
      <c r="G122" t="s">
        <v>41</v>
      </c>
      <c r="I122">
        <v>5</v>
      </c>
      <c r="K122">
        <v>2</v>
      </c>
      <c r="N122" t="b">
        <f t="shared" si="3"/>
        <v>1</v>
      </c>
      <c r="O122" t="b">
        <f t="shared" si="4"/>
        <v>0</v>
      </c>
      <c r="P122">
        <v>15</v>
      </c>
    </row>
    <row r="123" spans="1:17" hidden="1">
      <c r="A123">
        <v>100</v>
      </c>
      <c r="B123">
        <v>374794</v>
      </c>
      <c r="C123" t="s">
        <v>194</v>
      </c>
      <c r="D123" t="s">
        <v>187</v>
      </c>
      <c r="E123" t="s">
        <v>49</v>
      </c>
      <c r="F123" t="s">
        <v>41</v>
      </c>
      <c r="G123" t="s">
        <v>41</v>
      </c>
      <c r="I123">
        <v>5</v>
      </c>
      <c r="K123">
        <v>2</v>
      </c>
      <c r="N123" t="b">
        <f t="shared" si="3"/>
        <v>1</v>
      </c>
      <c r="O123" t="b">
        <f t="shared" si="4"/>
        <v>0</v>
      </c>
      <c r="P123">
        <v>15</v>
      </c>
    </row>
    <row r="124" spans="1:17" hidden="1">
      <c r="A124">
        <v>101</v>
      </c>
      <c r="B124">
        <v>722745</v>
      </c>
      <c r="C124" t="s">
        <v>195</v>
      </c>
      <c r="D124" t="s">
        <v>187</v>
      </c>
      <c r="E124" t="s">
        <v>49</v>
      </c>
      <c r="F124" t="s">
        <v>41</v>
      </c>
      <c r="G124" t="s">
        <v>41</v>
      </c>
      <c r="I124">
        <v>5</v>
      </c>
      <c r="J124">
        <v>1</v>
      </c>
      <c r="K124">
        <v>2</v>
      </c>
      <c r="N124" t="b">
        <f t="shared" si="3"/>
        <v>1</v>
      </c>
      <c r="O124" t="b">
        <f t="shared" si="4"/>
        <v>0</v>
      </c>
      <c r="P124">
        <v>15</v>
      </c>
    </row>
    <row r="125" spans="1:17" hidden="1">
      <c r="A125">
        <v>102</v>
      </c>
      <c r="B125">
        <v>835613</v>
      </c>
      <c r="C125" t="s">
        <v>196</v>
      </c>
      <c r="D125" t="s">
        <v>187</v>
      </c>
      <c r="E125" t="s">
        <v>49</v>
      </c>
      <c r="F125" t="s">
        <v>41</v>
      </c>
      <c r="G125" t="s">
        <v>41</v>
      </c>
      <c r="I125">
        <v>5</v>
      </c>
      <c r="K125">
        <v>2</v>
      </c>
      <c r="N125" t="b">
        <f t="shared" si="3"/>
        <v>1</v>
      </c>
      <c r="O125" t="b">
        <f t="shared" si="4"/>
        <v>0</v>
      </c>
      <c r="P125">
        <v>15</v>
      </c>
    </row>
    <row r="126" spans="1:17" hidden="1">
      <c r="A126">
        <v>103</v>
      </c>
      <c r="B126">
        <v>904187</v>
      </c>
      <c r="C126" t="s">
        <v>197</v>
      </c>
      <c r="D126" t="s">
        <v>187</v>
      </c>
      <c r="E126" t="s">
        <v>49</v>
      </c>
      <c r="F126" t="s">
        <v>41</v>
      </c>
      <c r="G126" t="s">
        <v>41</v>
      </c>
      <c r="I126">
        <v>5</v>
      </c>
      <c r="K126">
        <v>2</v>
      </c>
      <c r="N126" t="b">
        <f t="shared" si="3"/>
        <v>1</v>
      </c>
      <c r="O126" t="b">
        <f t="shared" si="4"/>
        <v>0</v>
      </c>
      <c r="P126">
        <v>15</v>
      </c>
    </row>
    <row r="127" spans="1:17" hidden="1">
      <c r="A127">
        <v>104</v>
      </c>
      <c r="B127">
        <v>904202</v>
      </c>
      <c r="C127" t="s">
        <v>198</v>
      </c>
      <c r="D127" t="s">
        <v>187</v>
      </c>
      <c r="E127" t="s">
        <v>49</v>
      </c>
      <c r="F127" t="s">
        <v>41</v>
      </c>
      <c r="G127" t="s">
        <v>41</v>
      </c>
      <c r="I127">
        <v>5</v>
      </c>
      <c r="K127">
        <v>2</v>
      </c>
      <c r="N127" t="b">
        <f t="shared" si="3"/>
        <v>1</v>
      </c>
      <c r="O127" t="b">
        <f t="shared" si="4"/>
        <v>0</v>
      </c>
      <c r="P127">
        <v>15</v>
      </c>
    </row>
    <row r="128" spans="1:17" hidden="1">
      <c r="A128">
        <v>105</v>
      </c>
      <c r="B128">
        <v>904210</v>
      </c>
      <c r="C128" t="s">
        <v>199</v>
      </c>
      <c r="D128" t="s">
        <v>187</v>
      </c>
      <c r="E128" t="s">
        <v>49</v>
      </c>
      <c r="F128" t="s">
        <v>41</v>
      </c>
      <c r="G128" t="s">
        <v>41</v>
      </c>
      <c r="I128">
        <v>5</v>
      </c>
      <c r="J128">
        <v>3</v>
      </c>
      <c r="K128">
        <v>2</v>
      </c>
      <c r="N128" t="b">
        <f t="shared" si="3"/>
        <v>1</v>
      </c>
      <c r="O128" t="b">
        <f t="shared" si="4"/>
        <v>0</v>
      </c>
      <c r="P128">
        <v>15</v>
      </c>
    </row>
    <row r="129" spans="1:16" hidden="1">
      <c r="A129">
        <v>106</v>
      </c>
      <c r="B129">
        <v>904228</v>
      </c>
      <c r="C129" t="s">
        <v>200</v>
      </c>
      <c r="D129" t="s">
        <v>187</v>
      </c>
      <c r="E129" t="s">
        <v>49</v>
      </c>
      <c r="F129" t="s">
        <v>41</v>
      </c>
      <c r="G129" t="s">
        <v>41</v>
      </c>
      <c r="I129">
        <v>5</v>
      </c>
      <c r="K129">
        <v>2</v>
      </c>
      <c r="N129" t="b">
        <f t="shared" si="3"/>
        <v>1</v>
      </c>
      <c r="O129" t="b">
        <f t="shared" si="4"/>
        <v>0</v>
      </c>
      <c r="P129">
        <v>15</v>
      </c>
    </row>
    <row r="130" spans="1:16" hidden="1">
      <c r="A130">
        <v>107</v>
      </c>
      <c r="B130">
        <v>65195</v>
      </c>
      <c r="C130" t="s">
        <v>201</v>
      </c>
      <c r="D130" t="s">
        <v>202</v>
      </c>
      <c r="E130" t="s">
        <v>49</v>
      </c>
      <c r="F130" t="s">
        <v>41</v>
      </c>
      <c r="G130" t="s">
        <v>41</v>
      </c>
      <c r="I130">
        <v>5</v>
      </c>
      <c r="K130">
        <v>3</v>
      </c>
      <c r="N130" t="b">
        <f t="shared" si="3"/>
        <v>1</v>
      </c>
      <c r="O130" t="b">
        <f t="shared" si="4"/>
        <v>0</v>
      </c>
      <c r="P130">
        <v>15</v>
      </c>
    </row>
    <row r="131" spans="1:16" hidden="1">
      <c r="A131">
        <v>108</v>
      </c>
      <c r="B131">
        <v>65202</v>
      </c>
      <c r="C131" t="s">
        <v>203</v>
      </c>
      <c r="D131" t="s">
        <v>202</v>
      </c>
      <c r="E131" t="s">
        <v>49</v>
      </c>
      <c r="F131" t="s">
        <v>41</v>
      </c>
      <c r="G131" t="s">
        <v>41</v>
      </c>
      <c r="I131">
        <v>5</v>
      </c>
      <c r="K131">
        <v>3</v>
      </c>
      <c r="N131" t="b">
        <f t="shared" ref="N131:N194" si="5">F131=G131</f>
        <v>1</v>
      </c>
      <c r="O131" t="b">
        <f t="shared" ref="O131:O194" si="6">L131&gt;0</f>
        <v>0</v>
      </c>
      <c r="P131">
        <v>15</v>
      </c>
    </row>
    <row r="132" spans="1:16" hidden="1">
      <c r="A132">
        <v>109</v>
      </c>
      <c r="B132">
        <v>989882</v>
      </c>
      <c r="C132" t="s">
        <v>204</v>
      </c>
      <c r="D132" t="s">
        <v>202</v>
      </c>
      <c r="E132" t="s">
        <v>49</v>
      </c>
      <c r="F132" t="s">
        <v>67</v>
      </c>
      <c r="G132" t="s">
        <v>44</v>
      </c>
      <c r="I132">
        <v>5</v>
      </c>
      <c r="J132">
        <v>-1</v>
      </c>
      <c r="K132">
        <v>3</v>
      </c>
      <c r="N132" t="b">
        <f t="shared" si="5"/>
        <v>0</v>
      </c>
      <c r="O132" t="b">
        <f t="shared" si="6"/>
        <v>0</v>
      </c>
      <c r="P132">
        <v>1</v>
      </c>
    </row>
    <row r="133" spans="1:16" hidden="1">
      <c r="A133">
        <v>110</v>
      </c>
      <c r="B133">
        <v>105173</v>
      </c>
      <c r="C133" t="s">
        <v>205</v>
      </c>
      <c r="D133" t="s">
        <v>206</v>
      </c>
      <c r="E133" t="s">
        <v>49</v>
      </c>
      <c r="F133" t="s">
        <v>41</v>
      </c>
      <c r="G133" t="s">
        <v>44</v>
      </c>
      <c r="I133">
        <v>5</v>
      </c>
      <c r="K133">
        <v>1</v>
      </c>
      <c r="N133" t="b">
        <f t="shared" si="5"/>
        <v>0</v>
      </c>
      <c r="O133" t="b">
        <f t="shared" si="6"/>
        <v>0</v>
      </c>
      <c r="P133">
        <v>1</v>
      </c>
    </row>
    <row r="134" spans="1:16" hidden="1">
      <c r="A134">
        <v>111</v>
      </c>
      <c r="B134">
        <v>105199</v>
      </c>
      <c r="C134" t="s">
        <v>207</v>
      </c>
      <c r="D134" t="s">
        <v>206</v>
      </c>
      <c r="E134" t="s">
        <v>49</v>
      </c>
      <c r="F134" t="s">
        <v>41</v>
      </c>
      <c r="G134" t="s">
        <v>44</v>
      </c>
      <c r="I134">
        <v>5</v>
      </c>
      <c r="K134">
        <v>2</v>
      </c>
      <c r="N134" t="b">
        <f t="shared" si="5"/>
        <v>0</v>
      </c>
      <c r="O134" t="b">
        <f t="shared" si="6"/>
        <v>0</v>
      </c>
      <c r="P134">
        <v>1</v>
      </c>
    </row>
    <row r="135" spans="1:16" hidden="1">
      <c r="A135">
        <v>112</v>
      </c>
      <c r="B135">
        <v>105206</v>
      </c>
      <c r="C135" t="s">
        <v>208</v>
      </c>
      <c r="D135" t="s">
        <v>206</v>
      </c>
      <c r="E135" t="s">
        <v>49</v>
      </c>
      <c r="F135" t="s">
        <v>41</v>
      </c>
      <c r="G135" t="s">
        <v>44</v>
      </c>
      <c r="I135">
        <v>5</v>
      </c>
      <c r="K135">
        <v>2</v>
      </c>
      <c r="N135" t="b">
        <f t="shared" si="5"/>
        <v>0</v>
      </c>
      <c r="O135" t="b">
        <f t="shared" si="6"/>
        <v>0</v>
      </c>
      <c r="P135">
        <v>1</v>
      </c>
    </row>
    <row r="136" spans="1:16" hidden="1">
      <c r="A136">
        <v>113</v>
      </c>
      <c r="B136">
        <v>105298</v>
      </c>
      <c r="C136" t="s">
        <v>209</v>
      </c>
      <c r="D136" t="s">
        <v>206</v>
      </c>
      <c r="E136" t="s">
        <v>49</v>
      </c>
      <c r="F136" t="s">
        <v>41</v>
      </c>
      <c r="G136" t="s">
        <v>44</v>
      </c>
      <c r="I136">
        <v>5</v>
      </c>
      <c r="J136">
        <v>4</v>
      </c>
      <c r="K136">
        <v>2</v>
      </c>
      <c r="N136" t="b">
        <f t="shared" si="5"/>
        <v>0</v>
      </c>
      <c r="O136" t="b">
        <f t="shared" si="6"/>
        <v>0</v>
      </c>
      <c r="P136">
        <v>1</v>
      </c>
    </row>
    <row r="137" spans="1:16" hidden="1">
      <c r="A137">
        <v>114</v>
      </c>
      <c r="B137">
        <v>105305</v>
      </c>
      <c r="C137" t="s">
        <v>210</v>
      </c>
      <c r="D137" t="s">
        <v>206</v>
      </c>
      <c r="E137" t="s">
        <v>49</v>
      </c>
      <c r="F137" t="s">
        <v>41</v>
      </c>
      <c r="G137" t="s">
        <v>44</v>
      </c>
      <c r="I137">
        <v>5</v>
      </c>
      <c r="K137">
        <v>2</v>
      </c>
      <c r="N137" t="b">
        <f t="shared" si="5"/>
        <v>0</v>
      </c>
      <c r="O137" t="b">
        <f t="shared" si="6"/>
        <v>0</v>
      </c>
      <c r="P137">
        <v>1</v>
      </c>
    </row>
    <row r="138" spans="1:16" hidden="1">
      <c r="A138">
        <v>115</v>
      </c>
      <c r="B138">
        <v>251257</v>
      </c>
      <c r="C138" t="s">
        <v>211</v>
      </c>
      <c r="D138" t="s">
        <v>206</v>
      </c>
      <c r="E138" t="s">
        <v>49</v>
      </c>
      <c r="F138" t="s">
        <v>41</v>
      </c>
      <c r="G138" t="s">
        <v>44</v>
      </c>
      <c r="I138">
        <v>5</v>
      </c>
      <c r="K138">
        <v>2</v>
      </c>
      <c r="N138" t="b">
        <f t="shared" si="5"/>
        <v>0</v>
      </c>
      <c r="O138" t="b">
        <f t="shared" si="6"/>
        <v>0</v>
      </c>
      <c r="P138">
        <v>1</v>
      </c>
    </row>
    <row r="139" spans="1:16" hidden="1">
      <c r="A139">
        <v>116</v>
      </c>
      <c r="B139">
        <v>251281</v>
      </c>
      <c r="C139" t="s">
        <v>212</v>
      </c>
      <c r="D139" t="s">
        <v>206</v>
      </c>
      <c r="E139" t="s">
        <v>49</v>
      </c>
      <c r="F139" t="s">
        <v>41</v>
      </c>
      <c r="G139" t="s">
        <v>41</v>
      </c>
      <c r="I139">
        <v>5</v>
      </c>
      <c r="J139">
        <v>2</v>
      </c>
      <c r="K139">
        <v>2</v>
      </c>
      <c r="N139" t="b">
        <f t="shared" si="5"/>
        <v>1</v>
      </c>
      <c r="O139" t="b">
        <f t="shared" si="6"/>
        <v>0</v>
      </c>
      <c r="P139">
        <v>15</v>
      </c>
    </row>
    <row r="140" spans="1:16" hidden="1">
      <c r="A140">
        <v>117</v>
      </c>
      <c r="B140">
        <v>251348</v>
      </c>
      <c r="C140" t="s">
        <v>213</v>
      </c>
      <c r="D140" t="s">
        <v>206</v>
      </c>
      <c r="E140" t="s">
        <v>49</v>
      </c>
      <c r="F140" t="s">
        <v>41</v>
      </c>
      <c r="G140" t="s">
        <v>44</v>
      </c>
      <c r="I140">
        <v>5</v>
      </c>
      <c r="J140">
        <v>1</v>
      </c>
      <c r="K140">
        <v>2</v>
      </c>
      <c r="N140" t="b">
        <f t="shared" si="5"/>
        <v>0</v>
      </c>
      <c r="O140" t="b">
        <f t="shared" si="6"/>
        <v>0</v>
      </c>
      <c r="P140">
        <v>1</v>
      </c>
    </row>
    <row r="141" spans="1:16" hidden="1">
      <c r="A141">
        <v>118</v>
      </c>
      <c r="B141">
        <v>251356</v>
      </c>
      <c r="C141" t="s">
        <v>214</v>
      </c>
      <c r="D141" t="s">
        <v>206</v>
      </c>
      <c r="E141" t="s">
        <v>49</v>
      </c>
      <c r="F141" t="s">
        <v>41</v>
      </c>
      <c r="G141" t="s">
        <v>44</v>
      </c>
      <c r="I141">
        <v>5</v>
      </c>
      <c r="K141">
        <v>2</v>
      </c>
      <c r="N141" t="b">
        <f t="shared" si="5"/>
        <v>0</v>
      </c>
      <c r="O141" t="b">
        <f t="shared" si="6"/>
        <v>0</v>
      </c>
      <c r="P141">
        <v>1</v>
      </c>
    </row>
    <row r="142" spans="1:16" hidden="1">
      <c r="A142">
        <v>119</v>
      </c>
      <c r="B142">
        <v>251364</v>
      </c>
      <c r="C142" t="s">
        <v>215</v>
      </c>
      <c r="D142" t="s">
        <v>206</v>
      </c>
      <c r="E142" t="s">
        <v>49</v>
      </c>
      <c r="F142" t="s">
        <v>41</v>
      </c>
      <c r="G142" t="s">
        <v>44</v>
      </c>
      <c r="I142">
        <v>5</v>
      </c>
      <c r="K142">
        <v>2</v>
      </c>
      <c r="N142" t="b">
        <f t="shared" si="5"/>
        <v>0</v>
      </c>
      <c r="O142" t="b">
        <f t="shared" si="6"/>
        <v>0</v>
      </c>
      <c r="P142">
        <v>1</v>
      </c>
    </row>
    <row r="143" spans="1:16" hidden="1">
      <c r="A143">
        <v>120</v>
      </c>
      <c r="B143">
        <v>255184</v>
      </c>
      <c r="C143" t="s">
        <v>216</v>
      </c>
      <c r="D143" t="s">
        <v>206</v>
      </c>
      <c r="E143" t="s">
        <v>49</v>
      </c>
      <c r="F143" t="s">
        <v>41</v>
      </c>
      <c r="G143" t="s">
        <v>44</v>
      </c>
      <c r="I143">
        <v>5</v>
      </c>
      <c r="K143">
        <v>2</v>
      </c>
      <c r="N143" t="b">
        <f t="shared" si="5"/>
        <v>0</v>
      </c>
      <c r="O143" t="b">
        <f t="shared" si="6"/>
        <v>0</v>
      </c>
      <c r="P143">
        <v>1</v>
      </c>
    </row>
    <row r="144" spans="1:16" hidden="1">
      <c r="A144">
        <v>121</v>
      </c>
      <c r="B144">
        <v>255209</v>
      </c>
      <c r="C144" t="s">
        <v>217</v>
      </c>
      <c r="D144" t="s">
        <v>206</v>
      </c>
      <c r="E144" t="s">
        <v>49</v>
      </c>
      <c r="F144" t="s">
        <v>41</v>
      </c>
      <c r="G144" t="s">
        <v>44</v>
      </c>
      <c r="I144">
        <v>5</v>
      </c>
      <c r="K144">
        <v>2</v>
      </c>
      <c r="N144" t="b">
        <f t="shared" si="5"/>
        <v>0</v>
      </c>
      <c r="O144" t="b">
        <f t="shared" si="6"/>
        <v>0</v>
      </c>
      <c r="P144">
        <v>1</v>
      </c>
    </row>
    <row r="145" spans="1:16" hidden="1">
      <c r="A145">
        <v>122</v>
      </c>
      <c r="B145">
        <v>255217</v>
      </c>
      <c r="C145" t="s">
        <v>218</v>
      </c>
      <c r="D145" t="s">
        <v>206</v>
      </c>
      <c r="E145" t="s">
        <v>49</v>
      </c>
      <c r="F145" t="s">
        <v>41</v>
      </c>
      <c r="G145" t="s">
        <v>44</v>
      </c>
      <c r="I145">
        <v>5</v>
      </c>
      <c r="J145">
        <v>2</v>
      </c>
      <c r="K145">
        <v>2</v>
      </c>
      <c r="N145" t="b">
        <f t="shared" si="5"/>
        <v>0</v>
      </c>
      <c r="O145" t="b">
        <f t="shared" si="6"/>
        <v>0</v>
      </c>
      <c r="P145">
        <v>1</v>
      </c>
    </row>
    <row r="146" spans="1:16" hidden="1">
      <c r="A146">
        <v>123</v>
      </c>
      <c r="B146">
        <v>255225</v>
      </c>
      <c r="C146" t="s">
        <v>219</v>
      </c>
      <c r="D146" t="s">
        <v>206</v>
      </c>
      <c r="E146" t="s">
        <v>49</v>
      </c>
      <c r="F146" t="s">
        <v>41</v>
      </c>
      <c r="G146" t="s">
        <v>44</v>
      </c>
      <c r="I146">
        <v>5</v>
      </c>
      <c r="K146">
        <v>2</v>
      </c>
      <c r="N146" t="b">
        <f t="shared" si="5"/>
        <v>0</v>
      </c>
      <c r="O146" t="b">
        <f t="shared" si="6"/>
        <v>0</v>
      </c>
      <c r="P146">
        <v>1</v>
      </c>
    </row>
    <row r="147" spans="1:16" hidden="1">
      <c r="A147">
        <v>124</v>
      </c>
      <c r="B147">
        <v>255259</v>
      </c>
      <c r="C147" t="s">
        <v>220</v>
      </c>
      <c r="D147" t="s">
        <v>206</v>
      </c>
      <c r="E147" t="s">
        <v>49</v>
      </c>
      <c r="F147" t="s">
        <v>44</v>
      </c>
      <c r="G147" t="s">
        <v>44</v>
      </c>
      <c r="I147">
        <v>5</v>
      </c>
      <c r="K147">
        <v>2</v>
      </c>
      <c r="N147" t="b">
        <f t="shared" si="5"/>
        <v>1</v>
      </c>
      <c r="O147" t="b">
        <f t="shared" si="6"/>
        <v>0</v>
      </c>
      <c r="P147">
        <v>15</v>
      </c>
    </row>
    <row r="148" spans="1:16" hidden="1">
      <c r="A148">
        <v>125</v>
      </c>
      <c r="B148">
        <v>255275</v>
      </c>
      <c r="C148" t="s">
        <v>221</v>
      </c>
      <c r="D148" t="s">
        <v>206</v>
      </c>
      <c r="E148" t="s">
        <v>49</v>
      </c>
      <c r="F148" t="s">
        <v>41</v>
      </c>
      <c r="G148" t="s">
        <v>41</v>
      </c>
      <c r="I148">
        <v>5</v>
      </c>
      <c r="K148">
        <v>2</v>
      </c>
      <c r="N148" t="b">
        <f t="shared" si="5"/>
        <v>1</v>
      </c>
      <c r="O148" t="b">
        <f t="shared" si="6"/>
        <v>0</v>
      </c>
      <c r="P148">
        <v>15</v>
      </c>
    </row>
    <row r="149" spans="1:16" hidden="1">
      <c r="A149">
        <v>126</v>
      </c>
      <c r="B149">
        <v>255283</v>
      </c>
      <c r="C149" t="s">
        <v>222</v>
      </c>
      <c r="D149" t="s">
        <v>206</v>
      </c>
      <c r="E149" t="s">
        <v>49</v>
      </c>
      <c r="F149" t="s">
        <v>41</v>
      </c>
      <c r="G149" t="s">
        <v>44</v>
      </c>
      <c r="I149">
        <v>5</v>
      </c>
      <c r="J149">
        <v>2</v>
      </c>
      <c r="K149">
        <v>2</v>
      </c>
      <c r="N149" t="b">
        <f t="shared" si="5"/>
        <v>0</v>
      </c>
      <c r="O149" t="b">
        <f t="shared" si="6"/>
        <v>0</v>
      </c>
      <c r="P149">
        <v>1</v>
      </c>
    </row>
    <row r="150" spans="1:16" hidden="1">
      <c r="A150">
        <v>127</v>
      </c>
      <c r="B150">
        <v>255291</v>
      </c>
      <c r="C150" t="s">
        <v>223</v>
      </c>
      <c r="D150" t="s">
        <v>206</v>
      </c>
      <c r="E150" t="s">
        <v>49</v>
      </c>
      <c r="F150" t="s">
        <v>41</v>
      </c>
      <c r="G150" t="s">
        <v>44</v>
      </c>
      <c r="I150">
        <v>5</v>
      </c>
      <c r="K150">
        <v>2</v>
      </c>
      <c r="N150" t="b">
        <f t="shared" si="5"/>
        <v>0</v>
      </c>
      <c r="O150" t="b">
        <f t="shared" si="6"/>
        <v>0</v>
      </c>
      <c r="P150">
        <v>1</v>
      </c>
    </row>
    <row r="151" spans="1:16" hidden="1">
      <c r="A151">
        <v>128</v>
      </c>
      <c r="B151">
        <v>298754</v>
      </c>
      <c r="C151" t="s">
        <v>224</v>
      </c>
      <c r="D151" t="s">
        <v>206</v>
      </c>
      <c r="E151" t="s">
        <v>49</v>
      </c>
      <c r="F151" t="s">
        <v>41</v>
      </c>
      <c r="G151" t="s">
        <v>41</v>
      </c>
      <c r="I151">
        <v>5</v>
      </c>
      <c r="J151">
        <v>1</v>
      </c>
      <c r="K151">
        <v>2</v>
      </c>
      <c r="N151" t="b">
        <f t="shared" si="5"/>
        <v>1</v>
      </c>
      <c r="O151" t="b">
        <f t="shared" si="6"/>
        <v>0</v>
      </c>
      <c r="P151">
        <v>15</v>
      </c>
    </row>
    <row r="152" spans="1:16" hidden="1">
      <c r="A152">
        <v>129</v>
      </c>
      <c r="B152">
        <v>298803</v>
      </c>
      <c r="C152" t="s">
        <v>225</v>
      </c>
      <c r="D152" t="s">
        <v>206</v>
      </c>
      <c r="E152" t="s">
        <v>49</v>
      </c>
      <c r="F152" t="s">
        <v>41</v>
      </c>
      <c r="G152" t="s">
        <v>41</v>
      </c>
      <c r="I152">
        <v>5</v>
      </c>
      <c r="J152">
        <v>1</v>
      </c>
      <c r="K152">
        <v>2</v>
      </c>
      <c r="N152" t="b">
        <f t="shared" si="5"/>
        <v>1</v>
      </c>
      <c r="O152" t="b">
        <f t="shared" si="6"/>
        <v>0</v>
      </c>
      <c r="P152">
        <v>15</v>
      </c>
    </row>
    <row r="153" spans="1:16" hidden="1">
      <c r="A153">
        <v>130</v>
      </c>
      <c r="B153">
        <v>362286</v>
      </c>
      <c r="C153" t="s">
        <v>226</v>
      </c>
      <c r="D153" t="s">
        <v>206</v>
      </c>
      <c r="E153" t="s">
        <v>49</v>
      </c>
      <c r="F153" t="s">
        <v>41</v>
      </c>
      <c r="G153" t="s">
        <v>41</v>
      </c>
      <c r="I153">
        <v>5</v>
      </c>
      <c r="J153">
        <v>4</v>
      </c>
      <c r="K153">
        <v>2</v>
      </c>
      <c r="N153" t="b">
        <f t="shared" si="5"/>
        <v>1</v>
      </c>
      <c r="O153" t="b">
        <f t="shared" si="6"/>
        <v>0</v>
      </c>
      <c r="P153">
        <v>15</v>
      </c>
    </row>
    <row r="154" spans="1:16" hidden="1">
      <c r="A154">
        <v>131</v>
      </c>
      <c r="B154">
        <v>493784</v>
      </c>
      <c r="C154" t="s">
        <v>227</v>
      </c>
      <c r="D154" t="s">
        <v>206</v>
      </c>
      <c r="E154" t="s">
        <v>49</v>
      </c>
      <c r="F154" t="s">
        <v>67</v>
      </c>
      <c r="G154" t="s">
        <v>67</v>
      </c>
      <c r="I154">
        <v>5</v>
      </c>
      <c r="K154">
        <v>2</v>
      </c>
      <c r="N154" t="b">
        <f t="shared" si="5"/>
        <v>1</v>
      </c>
      <c r="O154" t="b">
        <f t="shared" si="6"/>
        <v>0</v>
      </c>
      <c r="P154">
        <v>15</v>
      </c>
    </row>
    <row r="155" spans="1:16" hidden="1">
      <c r="A155">
        <v>132</v>
      </c>
      <c r="B155">
        <v>605876</v>
      </c>
      <c r="C155" t="s">
        <v>228</v>
      </c>
      <c r="D155" t="s">
        <v>206</v>
      </c>
      <c r="E155" t="s">
        <v>49</v>
      </c>
      <c r="F155" t="s">
        <v>41</v>
      </c>
      <c r="G155" t="s">
        <v>46</v>
      </c>
      <c r="I155">
        <v>5</v>
      </c>
      <c r="K155">
        <v>2</v>
      </c>
      <c r="N155" t="b">
        <f t="shared" si="5"/>
        <v>0</v>
      </c>
      <c r="O155" t="b">
        <f t="shared" si="6"/>
        <v>0</v>
      </c>
      <c r="P155">
        <v>4</v>
      </c>
    </row>
    <row r="156" spans="1:16" hidden="1">
      <c r="A156">
        <v>133</v>
      </c>
      <c r="B156">
        <v>846868</v>
      </c>
      <c r="C156" t="s">
        <v>229</v>
      </c>
      <c r="D156" t="s">
        <v>206</v>
      </c>
      <c r="E156" t="s">
        <v>49</v>
      </c>
      <c r="F156" t="s">
        <v>41</v>
      </c>
      <c r="G156" t="s">
        <v>41</v>
      </c>
      <c r="I156">
        <v>5</v>
      </c>
      <c r="K156">
        <v>2</v>
      </c>
      <c r="N156" t="b">
        <f t="shared" si="5"/>
        <v>1</v>
      </c>
      <c r="O156" t="b">
        <f t="shared" si="6"/>
        <v>0</v>
      </c>
      <c r="P156">
        <v>15</v>
      </c>
    </row>
    <row r="157" spans="1:16" hidden="1">
      <c r="A157">
        <v>134</v>
      </c>
      <c r="B157">
        <v>846876</v>
      </c>
      <c r="C157" t="s">
        <v>230</v>
      </c>
      <c r="D157" t="s">
        <v>206</v>
      </c>
      <c r="E157" t="s">
        <v>49</v>
      </c>
      <c r="F157" t="s">
        <v>41</v>
      </c>
      <c r="G157" t="s">
        <v>41</v>
      </c>
      <c r="I157">
        <v>5</v>
      </c>
      <c r="K157">
        <v>2</v>
      </c>
      <c r="N157" t="b">
        <f t="shared" si="5"/>
        <v>1</v>
      </c>
      <c r="O157" t="b">
        <f t="shared" si="6"/>
        <v>0</v>
      </c>
      <c r="P157">
        <v>15</v>
      </c>
    </row>
    <row r="158" spans="1:16" hidden="1">
      <c r="A158">
        <v>135</v>
      </c>
      <c r="B158">
        <v>846884</v>
      </c>
      <c r="C158" t="s">
        <v>231</v>
      </c>
      <c r="D158" t="s">
        <v>206</v>
      </c>
      <c r="E158" t="s">
        <v>49</v>
      </c>
      <c r="F158" t="s">
        <v>41</v>
      </c>
      <c r="G158" t="s">
        <v>44</v>
      </c>
      <c r="I158">
        <v>5</v>
      </c>
      <c r="J158">
        <v>1</v>
      </c>
      <c r="K158">
        <v>2</v>
      </c>
      <c r="N158" t="b">
        <f t="shared" si="5"/>
        <v>0</v>
      </c>
      <c r="O158" t="b">
        <f t="shared" si="6"/>
        <v>0</v>
      </c>
      <c r="P158">
        <v>1</v>
      </c>
    </row>
    <row r="159" spans="1:16" hidden="1">
      <c r="A159">
        <v>136</v>
      </c>
      <c r="B159">
        <v>904103</v>
      </c>
      <c r="C159" t="s">
        <v>232</v>
      </c>
      <c r="D159" t="s">
        <v>206</v>
      </c>
      <c r="E159" t="s">
        <v>49</v>
      </c>
      <c r="F159" t="s">
        <v>41</v>
      </c>
      <c r="G159" t="s">
        <v>44</v>
      </c>
      <c r="I159">
        <v>5</v>
      </c>
      <c r="K159">
        <v>2</v>
      </c>
      <c r="N159" t="b">
        <f t="shared" si="5"/>
        <v>0</v>
      </c>
      <c r="O159" t="b">
        <f t="shared" si="6"/>
        <v>0</v>
      </c>
      <c r="P159">
        <v>1</v>
      </c>
    </row>
    <row r="160" spans="1:16" hidden="1">
      <c r="A160">
        <v>137</v>
      </c>
      <c r="B160">
        <v>904111</v>
      </c>
      <c r="C160" t="s">
        <v>233</v>
      </c>
      <c r="D160" t="s">
        <v>206</v>
      </c>
      <c r="E160" t="s">
        <v>49</v>
      </c>
      <c r="F160" t="s">
        <v>41</v>
      </c>
      <c r="G160" t="s">
        <v>44</v>
      </c>
      <c r="I160">
        <v>5</v>
      </c>
      <c r="K160">
        <v>1</v>
      </c>
      <c r="N160" t="b">
        <f t="shared" si="5"/>
        <v>0</v>
      </c>
      <c r="O160" t="b">
        <f t="shared" si="6"/>
        <v>0</v>
      </c>
      <c r="P160">
        <v>1</v>
      </c>
    </row>
    <row r="161" spans="1:17" hidden="1">
      <c r="A161">
        <v>138</v>
      </c>
      <c r="B161">
        <v>923046</v>
      </c>
      <c r="C161" t="s">
        <v>234</v>
      </c>
      <c r="D161" t="s">
        <v>206</v>
      </c>
      <c r="E161" t="s">
        <v>49</v>
      </c>
      <c r="F161" t="s">
        <v>41</v>
      </c>
      <c r="G161" t="s">
        <v>46</v>
      </c>
      <c r="I161">
        <v>5</v>
      </c>
      <c r="J161">
        <v>7</v>
      </c>
      <c r="K161">
        <v>2</v>
      </c>
      <c r="N161" t="b">
        <f t="shared" si="5"/>
        <v>0</v>
      </c>
      <c r="O161" t="b">
        <f t="shared" si="6"/>
        <v>0</v>
      </c>
      <c r="P161">
        <v>1</v>
      </c>
    </row>
    <row r="162" spans="1:17" hidden="1">
      <c r="A162">
        <v>139</v>
      </c>
      <c r="B162">
        <v>923054</v>
      </c>
      <c r="C162" t="s">
        <v>235</v>
      </c>
      <c r="D162" t="s">
        <v>206</v>
      </c>
      <c r="E162" t="s">
        <v>49</v>
      </c>
      <c r="F162" t="s">
        <v>41</v>
      </c>
      <c r="G162" t="s">
        <v>46</v>
      </c>
      <c r="I162">
        <v>5</v>
      </c>
      <c r="J162">
        <v>1</v>
      </c>
      <c r="K162">
        <v>2</v>
      </c>
      <c r="N162" t="b">
        <f t="shared" si="5"/>
        <v>0</v>
      </c>
      <c r="O162" t="b">
        <f t="shared" si="6"/>
        <v>0</v>
      </c>
      <c r="P162">
        <v>1</v>
      </c>
    </row>
    <row r="163" spans="1:17" hidden="1">
      <c r="A163">
        <v>140</v>
      </c>
      <c r="B163">
        <v>924094</v>
      </c>
      <c r="C163" t="s">
        <v>236</v>
      </c>
      <c r="D163" t="s">
        <v>206</v>
      </c>
      <c r="E163" t="s">
        <v>49</v>
      </c>
      <c r="F163" t="s">
        <v>41</v>
      </c>
      <c r="G163" t="s">
        <v>46</v>
      </c>
      <c r="I163">
        <v>5</v>
      </c>
      <c r="K163">
        <v>2</v>
      </c>
      <c r="N163" t="b">
        <f t="shared" si="5"/>
        <v>0</v>
      </c>
      <c r="O163" t="b">
        <f t="shared" si="6"/>
        <v>0</v>
      </c>
      <c r="P163">
        <v>3</v>
      </c>
    </row>
    <row r="164" spans="1:17" hidden="1">
      <c r="A164">
        <v>141</v>
      </c>
      <c r="B164">
        <v>11586</v>
      </c>
      <c r="C164" t="s">
        <v>237</v>
      </c>
      <c r="D164" t="s">
        <v>238</v>
      </c>
      <c r="E164" t="s">
        <v>49</v>
      </c>
      <c r="F164" t="s">
        <v>41</v>
      </c>
      <c r="G164" t="s">
        <v>44</v>
      </c>
      <c r="I164">
        <v>5</v>
      </c>
      <c r="K164">
        <v>3</v>
      </c>
      <c r="N164" t="b">
        <f t="shared" si="5"/>
        <v>0</v>
      </c>
      <c r="O164" t="b">
        <f t="shared" si="6"/>
        <v>0</v>
      </c>
      <c r="P164">
        <v>1</v>
      </c>
    </row>
    <row r="165" spans="1:17" hidden="1">
      <c r="A165">
        <v>142</v>
      </c>
      <c r="B165">
        <v>11619</v>
      </c>
      <c r="C165" t="s">
        <v>239</v>
      </c>
      <c r="D165" t="s">
        <v>238</v>
      </c>
      <c r="E165" t="s">
        <v>49</v>
      </c>
      <c r="F165" t="s">
        <v>41</v>
      </c>
      <c r="G165" t="s">
        <v>44</v>
      </c>
      <c r="I165">
        <v>5</v>
      </c>
      <c r="J165">
        <v>1</v>
      </c>
      <c r="K165">
        <v>3</v>
      </c>
      <c r="N165" t="b">
        <f t="shared" si="5"/>
        <v>0</v>
      </c>
      <c r="O165" t="b">
        <f t="shared" si="6"/>
        <v>0</v>
      </c>
      <c r="P165">
        <v>1</v>
      </c>
    </row>
    <row r="166" spans="1:17" hidden="1">
      <c r="A166">
        <v>143</v>
      </c>
      <c r="B166">
        <v>226622</v>
      </c>
      <c r="C166" t="s">
        <v>240</v>
      </c>
      <c r="D166" t="s">
        <v>238</v>
      </c>
      <c r="E166" t="s">
        <v>49</v>
      </c>
      <c r="F166" t="s">
        <v>41</v>
      </c>
      <c r="G166" t="s">
        <v>44</v>
      </c>
      <c r="I166">
        <v>5</v>
      </c>
      <c r="K166">
        <v>3</v>
      </c>
      <c r="N166" t="b">
        <f t="shared" si="5"/>
        <v>0</v>
      </c>
      <c r="O166" t="b">
        <f t="shared" si="6"/>
        <v>0</v>
      </c>
      <c r="P166">
        <v>1</v>
      </c>
    </row>
    <row r="167" spans="1:17" hidden="1">
      <c r="A167">
        <v>144</v>
      </c>
      <c r="B167">
        <v>254384</v>
      </c>
      <c r="C167" t="s">
        <v>241</v>
      </c>
      <c r="D167" t="s">
        <v>238</v>
      </c>
      <c r="E167" t="s">
        <v>49</v>
      </c>
      <c r="F167" t="s">
        <v>41</v>
      </c>
      <c r="G167" t="s">
        <v>44</v>
      </c>
      <c r="I167">
        <v>5</v>
      </c>
      <c r="J167">
        <v>7</v>
      </c>
      <c r="K167">
        <v>3</v>
      </c>
      <c r="N167" t="b">
        <f t="shared" si="5"/>
        <v>0</v>
      </c>
      <c r="O167" t="b">
        <f t="shared" si="6"/>
        <v>0</v>
      </c>
      <c r="P167">
        <v>1</v>
      </c>
    </row>
    <row r="168" spans="1:17" hidden="1">
      <c r="A168">
        <v>145</v>
      </c>
      <c r="B168">
        <v>254649</v>
      </c>
      <c r="C168" t="s">
        <v>242</v>
      </c>
      <c r="D168" t="s">
        <v>238</v>
      </c>
      <c r="E168" t="s">
        <v>49</v>
      </c>
      <c r="F168" t="s">
        <v>41</v>
      </c>
      <c r="G168" t="s">
        <v>44</v>
      </c>
      <c r="I168">
        <v>5</v>
      </c>
      <c r="J168">
        <v>7</v>
      </c>
      <c r="K168">
        <v>3</v>
      </c>
      <c r="N168" t="b">
        <f t="shared" si="5"/>
        <v>0</v>
      </c>
      <c r="O168" t="b">
        <f t="shared" si="6"/>
        <v>0</v>
      </c>
      <c r="P168">
        <v>1</v>
      </c>
    </row>
    <row r="169" spans="1:17" hidden="1">
      <c r="A169">
        <v>146</v>
      </c>
      <c r="B169">
        <v>272352</v>
      </c>
      <c r="C169" t="s">
        <v>243</v>
      </c>
      <c r="D169" t="s">
        <v>238</v>
      </c>
      <c r="E169" t="s">
        <v>49</v>
      </c>
      <c r="F169" t="s">
        <v>160</v>
      </c>
      <c r="G169" t="s">
        <v>44</v>
      </c>
      <c r="I169">
        <v>5</v>
      </c>
      <c r="J169">
        <v>8</v>
      </c>
      <c r="K169">
        <v>3</v>
      </c>
      <c r="N169" t="b">
        <f t="shared" si="5"/>
        <v>0</v>
      </c>
      <c r="O169" t="b">
        <f t="shared" si="6"/>
        <v>0</v>
      </c>
      <c r="P169">
        <v>1</v>
      </c>
    </row>
    <row r="170" spans="1:17" hidden="1">
      <c r="A170">
        <v>147</v>
      </c>
      <c r="B170">
        <v>536477</v>
      </c>
      <c r="C170" t="s">
        <v>244</v>
      </c>
      <c r="D170" t="s">
        <v>238</v>
      </c>
      <c r="E170" t="s">
        <v>49</v>
      </c>
      <c r="F170" t="s">
        <v>41</v>
      </c>
      <c r="G170" t="s">
        <v>44</v>
      </c>
      <c r="I170">
        <v>5</v>
      </c>
      <c r="J170">
        <v>1</v>
      </c>
      <c r="K170">
        <v>3</v>
      </c>
      <c r="N170" t="b">
        <f t="shared" si="5"/>
        <v>0</v>
      </c>
      <c r="O170" t="b">
        <f t="shared" si="6"/>
        <v>0</v>
      </c>
      <c r="P170">
        <v>1</v>
      </c>
    </row>
    <row r="171" spans="1:17" hidden="1">
      <c r="A171" t="s">
        <v>26</v>
      </c>
      <c r="B171" t="s">
        <v>27</v>
      </c>
      <c r="C171" t="s">
        <v>28</v>
      </c>
      <c r="D171" t="s">
        <v>29</v>
      </c>
      <c r="E171" t="s">
        <v>30</v>
      </c>
      <c r="F171" t="s">
        <v>31</v>
      </c>
      <c r="G171" t="s">
        <v>30</v>
      </c>
      <c r="H171" t="s">
        <v>32</v>
      </c>
      <c r="I171" t="s">
        <v>27</v>
      </c>
      <c r="J171" t="s">
        <v>33</v>
      </c>
      <c r="K171" t="s">
        <v>34</v>
      </c>
      <c r="L171" t="s">
        <v>35</v>
      </c>
      <c r="N171" t="b">
        <f t="shared" si="5"/>
        <v>0</v>
      </c>
      <c r="O171" t="b">
        <f t="shared" si="6"/>
        <v>1</v>
      </c>
      <c r="P171" t="s">
        <v>36</v>
      </c>
      <c r="Q171" t="s">
        <v>37</v>
      </c>
    </row>
    <row r="172" spans="1:17" hidden="1">
      <c r="N172" t="b">
        <f t="shared" si="5"/>
        <v>1</v>
      </c>
      <c r="O172" t="b">
        <f t="shared" si="6"/>
        <v>0</v>
      </c>
      <c r="Q172" t="s">
        <v>245</v>
      </c>
    </row>
    <row r="173" spans="1:17" hidden="1">
      <c r="A173" t="s">
        <v>101</v>
      </c>
      <c r="B173" t="s">
        <v>102</v>
      </c>
      <c r="C173" t="s">
        <v>103</v>
      </c>
      <c r="N173" t="b">
        <f t="shared" si="5"/>
        <v>1</v>
      </c>
      <c r="O173" t="b">
        <f t="shared" si="6"/>
        <v>0</v>
      </c>
      <c r="Q173" t="s">
        <v>104</v>
      </c>
    </row>
    <row r="174" spans="1:17" hidden="1">
      <c r="F174" t="s">
        <v>105</v>
      </c>
      <c r="G174" t="s">
        <v>106</v>
      </c>
      <c r="N174" t="b">
        <f t="shared" si="5"/>
        <v>0</v>
      </c>
      <c r="O174" t="b">
        <f t="shared" si="6"/>
        <v>0</v>
      </c>
      <c r="Q174" t="s">
        <v>107</v>
      </c>
    </row>
    <row r="175" spans="1:17" hidden="1">
      <c r="F175" t="s">
        <v>108</v>
      </c>
      <c r="G175" t="s">
        <v>109</v>
      </c>
      <c r="N175" t="b">
        <f t="shared" si="5"/>
        <v>0</v>
      </c>
      <c r="O175" t="b">
        <f t="shared" si="6"/>
        <v>0</v>
      </c>
      <c r="Q175" t="s">
        <v>110</v>
      </c>
    </row>
    <row r="176" spans="1:17" hidden="1">
      <c r="F176" t="s">
        <v>111</v>
      </c>
      <c r="G176" t="s">
        <v>112</v>
      </c>
      <c r="H176">
        <v>17</v>
      </c>
      <c r="N176" t="b">
        <f t="shared" si="5"/>
        <v>0</v>
      </c>
      <c r="O176" t="b">
        <f t="shared" si="6"/>
        <v>0</v>
      </c>
      <c r="Q176" t="s">
        <v>113</v>
      </c>
    </row>
    <row r="177" spans="1:17" hidden="1">
      <c r="A177" t="s">
        <v>114</v>
      </c>
      <c r="B177" t="s">
        <v>115</v>
      </c>
      <c r="C177" t="s">
        <v>116</v>
      </c>
      <c r="F177" t="s">
        <v>117</v>
      </c>
      <c r="G177" t="s">
        <v>118</v>
      </c>
      <c r="N177" t="b">
        <f t="shared" si="5"/>
        <v>0</v>
      </c>
      <c r="O177" t="b">
        <f t="shared" si="6"/>
        <v>0</v>
      </c>
      <c r="Q177" t="s">
        <v>246</v>
      </c>
    </row>
    <row r="178" spans="1:17" hidden="1">
      <c r="A178" t="s">
        <v>120</v>
      </c>
      <c r="B178" t="s">
        <v>12</v>
      </c>
      <c r="C178" t="s">
        <v>121</v>
      </c>
      <c r="N178" t="b">
        <f t="shared" si="5"/>
        <v>1</v>
      </c>
      <c r="O178" t="b">
        <f t="shared" si="6"/>
        <v>0</v>
      </c>
    </row>
    <row r="179" spans="1:17" hidden="1">
      <c r="A179" t="s">
        <v>122</v>
      </c>
      <c r="B179" t="s">
        <v>123</v>
      </c>
      <c r="C179" t="s">
        <v>124</v>
      </c>
      <c r="D179" t="s">
        <v>125</v>
      </c>
      <c r="E179" t="s">
        <v>109</v>
      </c>
      <c r="F179" t="s">
        <v>126</v>
      </c>
      <c r="G179" t="s">
        <v>109</v>
      </c>
      <c r="H179" t="s">
        <v>127</v>
      </c>
      <c r="I179" t="s">
        <v>123</v>
      </c>
      <c r="J179" t="s">
        <v>128</v>
      </c>
      <c r="K179" t="s">
        <v>129</v>
      </c>
      <c r="L179" t="s">
        <v>130</v>
      </c>
      <c r="N179" t="b">
        <f t="shared" si="5"/>
        <v>0</v>
      </c>
      <c r="O179" t="b">
        <f t="shared" si="6"/>
        <v>1</v>
      </c>
      <c r="P179" t="s">
        <v>131</v>
      </c>
      <c r="Q179" t="s">
        <v>132</v>
      </c>
    </row>
    <row r="180" spans="1:17" hidden="1">
      <c r="A180" t="s">
        <v>12</v>
      </c>
      <c r="B180" t="s">
        <v>13</v>
      </c>
      <c r="C180" t="s">
        <v>14</v>
      </c>
      <c r="D180" t="s">
        <v>15</v>
      </c>
      <c r="E180" t="s">
        <v>16</v>
      </c>
      <c r="F180" t="s">
        <v>17</v>
      </c>
      <c r="G180" t="s">
        <v>18</v>
      </c>
      <c r="H180" t="s">
        <v>19</v>
      </c>
      <c r="I180" t="s">
        <v>20</v>
      </c>
      <c r="J180" t="s">
        <v>21</v>
      </c>
      <c r="K180" t="s">
        <v>22</v>
      </c>
      <c r="L180" t="s">
        <v>23</v>
      </c>
      <c r="N180" t="b">
        <f t="shared" si="5"/>
        <v>0</v>
      </c>
      <c r="O180" t="b">
        <f t="shared" si="6"/>
        <v>1</v>
      </c>
      <c r="P180" t="s">
        <v>24</v>
      </c>
      <c r="Q180" t="s">
        <v>25</v>
      </c>
    </row>
    <row r="181" spans="1:17" hidden="1">
      <c r="A181" t="s">
        <v>26</v>
      </c>
      <c r="B181" t="s">
        <v>27</v>
      </c>
      <c r="C181" t="s">
        <v>28</v>
      </c>
      <c r="D181" t="s">
        <v>29</v>
      </c>
      <c r="E181" t="s">
        <v>30</v>
      </c>
      <c r="F181" t="s">
        <v>31</v>
      </c>
      <c r="G181" t="s">
        <v>30</v>
      </c>
      <c r="H181" t="s">
        <v>32</v>
      </c>
      <c r="I181" t="s">
        <v>27</v>
      </c>
      <c r="J181" t="s">
        <v>33</v>
      </c>
      <c r="K181" t="s">
        <v>34</v>
      </c>
      <c r="L181" t="s">
        <v>35</v>
      </c>
      <c r="N181" t="b">
        <f t="shared" si="5"/>
        <v>0</v>
      </c>
      <c r="O181" t="b">
        <f t="shared" si="6"/>
        <v>1</v>
      </c>
      <c r="P181" t="s">
        <v>36</v>
      </c>
      <c r="Q181" t="s">
        <v>37</v>
      </c>
    </row>
    <row r="182" spans="1:17" hidden="1">
      <c r="A182">
        <v>148</v>
      </c>
      <c r="B182">
        <v>630310</v>
      </c>
      <c r="C182" t="s">
        <v>247</v>
      </c>
      <c r="D182" t="s">
        <v>238</v>
      </c>
      <c r="E182" t="s">
        <v>49</v>
      </c>
      <c r="F182" t="s">
        <v>41</v>
      </c>
      <c r="G182" t="s">
        <v>44</v>
      </c>
      <c r="I182">
        <v>5</v>
      </c>
      <c r="J182">
        <v>8</v>
      </c>
      <c r="K182">
        <v>3</v>
      </c>
      <c r="N182" t="b">
        <f t="shared" si="5"/>
        <v>0</v>
      </c>
      <c r="O182" t="b">
        <f t="shared" si="6"/>
        <v>0</v>
      </c>
      <c r="P182">
        <v>1</v>
      </c>
    </row>
    <row r="183" spans="1:17" hidden="1">
      <c r="A183">
        <v>149</v>
      </c>
      <c r="B183">
        <v>648214</v>
      </c>
      <c r="C183" t="s">
        <v>248</v>
      </c>
      <c r="D183" t="s">
        <v>238</v>
      </c>
      <c r="E183" t="s">
        <v>49</v>
      </c>
      <c r="F183" t="s">
        <v>41</v>
      </c>
      <c r="G183" t="s">
        <v>44</v>
      </c>
      <c r="I183">
        <v>5</v>
      </c>
      <c r="J183">
        <v>3</v>
      </c>
      <c r="K183">
        <v>3</v>
      </c>
      <c r="L183">
        <v>1</v>
      </c>
      <c r="N183" t="b">
        <f t="shared" si="5"/>
        <v>0</v>
      </c>
      <c r="O183" t="b">
        <f t="shared" si="6"/>
        <v>1</v>
      </c>
      <c r="P183">
        <v>1</v>
      </c>
    </row>
    <row r="184" spans="1:17" hidden="1">
      <c r="A184">
        <v>150</v>
      </c>
      <c r="B184">
        <v>649098</v>
      </c>
      <c r="C184" t="s">
        <v>249</v>
      </c>
      <c r="D184" t="s">
        <v>238</v>
      </c>
      <c r="E184" t="s">
        <v>49</v>
      </c>
      <c r="F184" t="s">
        <v>41</v>
      </c>
      <c r="G184" t="s">
        <v>44</v>
      </c>
      <c r="I184">
        <v>5</v>
      </c>
      <c r="K184">
        <v>3</v>
      </c>
      <c r="N184" t="b">
        <f t="shared" si="5"/>
        <v>0</v>
      </c>
      <c r="O184" t="b">
        <f t="shared" si="6"/>
        <v>0</v>
      </c>
      <c r="P184">
        <v>1</v>
      </c>
    </row>
    <row r="185" spans="1:17" hidden="1">
      <c r="A185">
        <v>151</v>
      </c>
      <c r="B185">
        <v>683351</v>
      </c>
      <c r="C185" t="s">
        <v>250</v>
      </c>
      <c r="D185" t="s">
        <v>238</v>
      </c>
      <c r="E185" t="s">
        <v>49</v>
      </c>
      <c r="F185" t="s">
        <v>41</v>
      </c>
      <c r="G185" t="s">
        <v>44</v>
      </c>
      <c r="I185">
        <v>5</v>
      </c>
      <c r="J185">
        <v>8</v>
      </c>
      <c r="K185">
        <v>3</v>
      </c>
      <c r="N185" t="b">
        <f t="shared" si="5"/>
        <v>0</v>
      </c>
      <c r="O185" t="b">
        <f t="shared" si="6"/>
        <v>0</v>
      </c>
      <c r="P185">
        <v>1</v>
      </c>
    </row>
    <row r="186" spans="1:17" hidden="1">
      <c r="A186">
        <v>152</v>
      </c>
      <c r="B186">
        <v>947757</v>
      </c>
      <c r="C186" t="s">
        <v>251</v>
      </c>
      <c r="D186" t="s">
        <v>238</v>
      </c>
      <c r="E186" t="s">
        <v>49</v>
      </c>
      <c r="F186" t="s">
        <v>41</v>
      </c>
      <c r="G186" t="s">
        <v>44</v>
      </c>
      <c r="I186">
        <v>5</v>
      </c>
      <c r="J186">
        <v>7</v>
      </c>
      <c r="K186">
        <v>3</v>
      </c>
      <c r="N186" t="b">
        <f t="shared" si="5"/>
        <v>0</v>
      </c>
      <c r="O186" t="b">
        <f t="shared" si="6"/>
        <v>0</v>
      </c>
      <c r="P186">
        <v>1</v>
      </c>
    </row>
    <row r="187" spans="1:17" hidden="1">
      <c r="A187">
        <v>153</v>
      </c>
      <c r="B187">
        <v>145533</v>
      </c>
      <c r="C187" t="s">
        <v>252</v>
      </c>
      <c r="D187" t="s">
        <v>253</v>
      </c>
      <c r="E187" t="s">
        <v>49</v>
      </c>
      <c r="F187" t="s">
        <v>41</v>
      </c>
      <c r="G187" t="s">
        <v>46</v>
      </c>
      <c r="I187">
        <v>5</v>
      </c>
      <c r="J187">
        <v>2</v>
      </c>
      <c r="K187">
        <v>30</v>
      </c>
      <c r="N187" t="b">
        <f t="shared" si="5"/>
        <v>0</v>
      </c>
      <c r="O187" t="b">
        <f t="shared" si="6"/>
        <v>0</v>
      </c>
      <c r="P187">
        <v>1</v>
      </c>
    </row>
    <row r="188" spans="1:17" hidden="1">
      <c r="A188">
        <v>154</v>
      </c>
      <c r="B188">
        <v>251091</v>
      </c>
      <c r="C188" t="s">
        <v>254</v>
      </c>
      <c r="D188" t="s">
        <v>253</v>
      </c>
      <c r="E188" t="s">
        <v>49</v>
      </c>
      <c r="F188" t="s">
        <v>41</v>
      </c>
      <c r="G188" t="s">
        <v>46</v>
      </c>
      <c r="I188">
        <v>5</v>
      </c>
      <c r="K188">
        <v>30</v>
      </c>
      <c r="N188" t="b">
        <f t="shared" si="5"/>
        <v>0</v>
      </c>
      <c r="O188" t="b">
        <f t="shared" si="6"/>
        <v>0</v>
      </c>
      <c r="P188">
        <v>1</v>
      </c>
    </row>
    <row r="189" spans="1:17" hidden="1">
      <c r="A189">
        <v>155</v>
      </c>
      <c r="B189">
        <v>251108</v>
      </c>
      <c r="C189" t="s">
        <v>255</v>
      </c>
      <c r="D189" t="s">
        <v>253</v>
      </c>
      <c r="E189" t="s">
        <v>49</v>
      </c>
      <c r="F189" t="s">
        <v>41</v>
      </c>
      <c r="G189" t="s">
        <v>46</v>
      </c>
      <c r="I189">
        <v>5</v>
      </c>
      <c r="J189">
        <v>2</v>
      </c>
      <c r="K189">
        <v>30</v>
      </c>
      <c r="N189" t="b">
        <f t="shared" si="5"/>
        <v>0</v>
      </c>
      <c r="O189" t="b">
        <f t="shared" si="6"/>
        <v>0</v>
      </c>
      <c r="P189">
        <v>1</v>
      </c>
    </row>
    <row r="190" spans="1:17" hidden="1">
      <c r="A190">
        <v>156</v>
      </c>
      <c r="B190">
        <v>118598</v>
      </c>
      <c r="C190" t="s">
        <v>256</v>
      </c>
      <c r="D190" t="s">
        <v>257</v>
      </c>
      <c r="E190" t="s">
        <v>49</v>
      </c>
      <c r="F190" t="s">
        <v>41</v>
      </c>
      <c r="G190" t="s">
        <v>46</v>
      </c>
      <c r="I190">
        <v>5</v>
      </c>
      <c r="K190">
        <v>30</v>
      </c>
      <c r="N190" t="b">
        <f t="shared" si="5"/>
        <v>0</v>
      </c>
      <c r="O190" t="b">
        <f t="shared" si="6"/>
        <v>0</v>
      </c>
      <c r="P190">
        <v>1</v>
      </c>
    </row>
    <row r="191" spans="1:17" hidden="1">
      <c r="A191">
        <v>157</v>
      </c>
      <c r="B191">
        <v>118639</v>
      </c>
      <c r="C191" t="s">
        <v>258</v>
      </c>
      <c r="D191" t="s">
        <v>257</v>
      </c>
      <c r="E191" t="s">
        <v>49</v>
      </c>
      <c r="F191" t="s">
        <v>41</v>
      </c>
      <c r="G191" t="s">
        <v>46</v>
      </c>
      <c r="I191">
        <v>5</v>
      </c>
      <c r="J191">
        <v>1</v>
      </c>
      <c r="K191">
        <v>30</v>
      </c>
      <c r="N191" t="b">
        <f t="shared" si="5"/>
        <v>0</v>
      </c>
      <c r="O191" t="b">
        <f t="shared" si="6"/>
        <v>0</v>
      </c>
      <c r="P191">
        <v>1</v>
      </c>
    </row>
    <row r="192" spans="1:17" hidden="1">
      <c r="A192">
        <v>158</v>
      </c>
      <c r="B192">
        <v>118746</v>
      </c>
      <c r="C192" t="s">
        <v>259</v>
      </c>
      <c r="D192" t="s">
        <v>257</v>
      </c>
      <c r="E192" t="s">
        <v>49</v>
      </c>
      <c r="F192" t="s">
        <v>41</v>
      </c>
      <c r="G192" t="s">
        <v>46</v>
      </c>
      <c r="I192">
        <v>5</v>
      </c>
      <c r="K192">
        <v>30</v>
      </c>
      <c r="N192" t="b">
        <f t="shared" si="5"/>
        <v>0</v>
      </c>
      <c r="O192" t="b">
        <f t="shared" si="6"/>
        <v>0</v>
      </c>
      <c r="P192">
        <v>1</v>
      </c>
    </row>
    <row r="193" spans="1:16" hidden="1">
      <c r="A193">
        <v>159</v>
      </c>
      <c r="B193">
        <v>119067</v>
      </c>
      <c r="C193" t="s">
        <v>260</v>
      </c>
      <c r="D193" t="s">
        <v>257</v>
      </c>
      <c r="E193" t="s">
        <v>49</v>
      </c>
      <c r="F193" t="s">
        <v>41</v>
      </c>
      <c r="G193" t="s">
        <v>46</v>
      </c>
      <c r="I193">
        <v>5</v>
      </c>
      <c r="K193">
        <v>30</v>
      </c>
      <c r="N193" t="b">
        <f t="shared" si="5"/>
        <v>0</v>
      </c>
      <c r="O193" t="b">
        <f t="shared" si="6"/>
        <v>0</v>
      </c>
      <c r="P193">
        <v>3</v>
      </c>
    </row>
    <row r="194" spans="1:16" hidden="1">
      <c r="A194">
        <v>160</v>
      </c>
      <c r="B194">
        <v>119091</v>
      </c>
      <c r="C194" t="s">
        <v>261</v>
      </c>
      <c r="D194" t="s">
        <v>257</v>
      </c>
      <c r="E194" t="s">
        <v>49</v>
      </c>
      <c r="F194" t="s">
        <v>41</v>
      </c>
      <c r="G194" t="s">
        <v>46</v>
      </c>
      <c r="I194">
        <v>5</v>
      </c>
      <c r="J194">
        <v>1</v>
      </c>
      <c r="K194">
        <v>30</v>
      </c>
      <c r="N194" t="b">
        <f t="shared" si="5"/>
        <v>0</v>
      </c>
      <c r="O194" t="b">
        <f t="shared" si="6"/>
        <v>0</v>
      </c>
      <c r="P194">
        <v>3</v>
      </c>
    </row>
    <row r="195" spans="1:16" hidden="1">
      <c r="A195">
        <v>161</v>
      </c>
      <c r="B195">
        <v>251075</v>
      </c>
      <c r="C195" t="s">
        <v>262</v>
      </c>
      <c r="D195" t="s">
        <v>257</v>
      </c>
      <c r="E195" t="s">
        <v>49</v>
      </c>
      <c r="F195" t="s">
        <v>41</v>
      </c>
      <c r="G195" t="s">
        <v>46</v>
      </c>
      <c r="I195">
        <v>5</v>
      </c>
      <c r="K195">
        <v>30</v>
      </c>
      <c r="N195" t="b">
        <f t="shared" ref="N195:N258" si="7">F195=G195</f>
        <v>0</v>
      </c>
      <c r="O195" t="b">
        <f t="shared" ref="O195:O258" si="8">L195&gt;0</f>
        <v>0</v>
      </c>
      <c r="P195">
        <v>1</v>
      </c>
    </row>
    <row r="196" spans="1:16" hidden="1">
      <c r="A196">
        <v>162</v>
      </c>
      <c r="B196">
        <v>618522</v>
      </c>
      <c r="C196" t="s">
        <v>263</v>
      </c>
      <c r="D196" t="s">
        <v>257</v>
      </c>
      <c r="E196" t="s">
        <v>49</v>
      </c>
      <c r="F196" t="s">
        <v>41</v>
      </c>
      <c r="G196" t="s">
        <v>46</v>
      </c>
      <c r="I196">
        <v>5</v>
      </c>
      <c r="K196">
        <v>30</v>
      </c>
      <c r="N196" t="b">
        <f t="shared" si="7"/>
        <v>0</v>
      </c>
      <c r="O196" t="b">
        <f t="shared" si="8"/>
        <v>0</v>
      </c>
      <c r="P196">
        <v>1</v>
      </c>
    </row>
    <row r="197" spans="1:16" hidden="1">
      <c r="A197">
        <v>163</v>
      </c>
      <c r="B197">
        <v>803925</v>
      </c>
      <c r="C197" t="s">
        <v>264</v>
      </c>
      <c r="D197" t="s">
        <v>257</v>
      </c>
      <c r="E197" t="s">
        <v>49</v>
      </c>
      <c r="F197" t="s">
        <v>41</v>
      </c>
      <c r="G197" t="s">
        <v>46</v>
      </c>
      <c r="I197">
        <v>5</v>
      </c>
      <c r="K197">
        <v>30</v>
      </c>
      <c r="N197" t="b">
        <f t="shared" si="7"/>
        <v>0</v>
      </c>
      <c r="O197" t="b">
        <f t="shared" si="8"/>
        <v>0</v>
      </c>
      <c r="P197">
        <v>8</v>
      </c>
    </row>
    <row r="198" spans="1:16" hidden="1">
      <c r="A198">
        <v>164</v>
      </c>
      <c r="B198">
        <v>11685</v>
      </c>
      <c r="C198" t="s">
        <v>265</v>
      </c>
      <c r="D198" t="s">
        <v>266</v>
      </c>
      <c r="E198" t="s">
        <v>49</v>
      </c>
      <c r="F198" t="s">
        <v>41</v>
      </c>
      <c r="G198" t="s">
        <v>44</v>
      </c>
      <c r="I198">
        <v>5</v>
      </c>
      <c r="K198">
        <v>30</v>
      </c>
      <c r="N198" t="b">
        <f t="shared" si="7"/>
        <v>0</v>
      </c>
      <c r="O198" t="b">
        <f t="shared" si="8"/>
        <v>0</v>
      </c>
      <c r="P198">
        <v>1</v>
      </c>
    </row>
    <row r="199" spans="1:16" hidden="1">
      <c r="A199">
        <v>165</v>
      </c>
      <c r="B199">
        <v>11693</v>
      </c>
      <c r="C199" t="s">
        <v>267</v>
      </c>
      <c r="D199" t="s">
        <v>266</v>
      </c>
      <c r="E199" t="s">
        <v>49</v>
      </c>
      <c r="F199" t="s">
        <v>41</v>
      </c>
      <c r="G199" t="s">
        <v>44</v>
      </c>
      <c r="I199">
        <v>5</v>
      </c>
      <c r="K199">
        <v>30</v>
      </c>
      <c r="N199" t="b">
        <f t="shared" si="7"/>
        <v>0</v>
      </c>
      <c r="O199" t="b">
        <f t="shared" si="8"/>
        <v>0</v>
      </c>
      <c r="P199">
        <v>1</v>
      </c>
    </row>
    <row r="200" spans="1:16" hidden="1">
      <c r="A200">
        <v>166</v>
      </c>
      <c r="B200">
        <v>11742</v>
      </c>
      <c r="C200" t="s">
        <v>268</v>
      </c>
      <c r="D200" t="s">
        <v>266</v>
      </c>
      <c r="E200" t="s">
        <v>49</v>
      </c>
      <c r="F200" t="s">
        <v>41</v>
      </c>
      <c r="G200" t="s">
        <v>44</v>
      </c>
      <c r="I200">
        <v>5</v>
      </c>
      <c r="K200">
        <v>30</v>
      </c>
      <c r="N200" t="b">
        <f t="shared" si="7"/>
        <v>0</v>
      </c>
      <c r="O200" t="b">
        <f t="shared" si="8"/>
        <v>0</v>
      </c>
      <c r="P200">
        <v>1</v>
      </c>
    </row>
    <row r="201" spans="1:16" hidden="1">
      <c r="A201">
        <v>167</v>
      </c>
      <c r="B201">
        <v>11792</v>
      </c>
      <c r="C201" t="s">
        <v>269</v>
      </c>
      <c r="D201" t="s">
        <v>266</v>
      </c>
      <c r="E201" t="s">
        <v>49</v>
      </c>
      <c r="F201" t="s">
        <v>41</v>
      </c>
      <c r="G201" t="s">
        <v>44</v>
      </c>
      <c r="I201">
        <v>5</v>
      </c>
      <c r="K201">
        <v>30</v>
      </c>
      <c r="N201" t="b">
        <f t="shared" si="7"/>
        <v>0</v>
      </c>
      <c r="O201" t="b">
        <f t="shared" si="8"/>
        <v>0</v>
      </c>
      <c r="P201">
        <v>1</v>
      </c>
    </row>
    <row r="202" spans="1:16" hidden="1">
      <c r="A202">
        <v>168</v>
      </c>
      <c r="B202">
        <v>20123</v>
      </c>
      <c r="C202" t="s">
        <v>270</v>
      </c>
      <c r="D202" t="s">
        <v>266</v>
      </c>
      <c r="E202" t="s">
        <v>49</v>
      </c>
      <c r="F202" t="s">
        <v>41</v>
      </c>
      <c r="G202" t="s">
        <v>44</v>
      </c>
      <c r="I202">
        <v>5</v>
      </c>
      <c r="J202">
        <v>1</v>
      </c>
      <c r="K202">
        <v>30</v>
      </c>
      <c r="N202" t="b">
        <f t="shared" si="7"/>
        <v>0</v>
      </c>
      <c r="O202" t="b">
        <f t="shared" si="8"/>
        <v>0</v>
      </c>
      <c r="P202">
        <v>1</v>
      </c>
    </row>
    <row r="203" spans="1:16" hidden="1">
      <c r="A203">
        <v>169</v>
      </c>
      <c r="B203">
        <v>20131</v>
      </c>
      <c r="C203" t="s">
        <v>271</v>
      </c>
      <c r="D203" t="s">
        <v>266</v>
      </c>
      <c r="E203" t="s">
        <v>49</v>
      </c>
      <c r="F203" t="s">
        <v>41</v>
      </c>
      <c r="G203" t="s">
        <v>46</v>
      </c>
      <c r="I203">
        <v>5</v>
      </c>
      <c r="K203">
        <v>30</v>
      </c>
      <c r="N203" t="b">
        <f t="shared" si="7"/>
        <v>0</v>
      </c>
      <c r="O203" t="b">
        <f t="shared" si="8"/>
        <v>0</v>
      </c>
      <c r="P203">
        <v>1</v>
      </c>
    </row>
    <row r="204" spans="1:16" hidden="1">
      <c r="A204">
        <v>170</v>
      </c>
      <c r="B204">
        <v>20701</v>
      </c>
      <c r="C204" t="s">
        <v>272</v>
      </c>
      <c r="D204" t="s">
        <v>266</v>
      </c>
      <c r="E204" t="s">
        <v>49</v>
      </c>
      <c r="F204" t="s">
        <v>41</v>
      </c>
      <c r="G204" t="s">
        <v>44</v>
      </c>
      <c r="I204">
        <v>5</v>
      </c>
      <c r="J204">
        <v>4</v>
      </c>
      <c r="K204">
        <v>30</v>
      </c>
      <c r="N204" t="b">
        <f t="shared" si="7"/>
        <v>0</v>
      </c>
      <c r="O204" t="b">
        <f t="shared" si="8"/>
        <v>0</v>
      </c>
      <c r="P204">
        <v>1</v>
      </c>
    </row>
    <row r="205" spans="1:16" hidden="1">
      <c r="A205">
        <v>171</v>
      </c>
      <c r="B205">
        <v>20769</v>
      </c>
      <c r="C205" t="s">
        <v>273</v>
      </c>
      <c r="D205" t="s">
        <v>266</v>
      </c>
      <c r="E205" t="s">
        <v>49</v>
      </c>
      <c r="F205" t="s">
        <v>41</v>
      </c>
      <c r="G205" t="s">
        <v>44</v>
      </c>
      <c r="I205">
        <v>5</v>
      </c>
      <c r="K205">
        <v>30</v>
      </c>
      <c r="N205" t="b">
        <f t="shared" si="7"/>
        <v>0</v>
      </c>
      <c r="O205" t="b">
        <f t="shared" si="8"/>
        <v>0</v>
      </c>
      <c r="P205">
        <v>1</v>
      </c>
    </row>
    <row r="206" spans="1:16" hidden="1">
      <c r="A206">
        <v>172</v>
      </c>
      <c r="B206">
        <v>20850</v>
      </c>
      <c r="C206" t="s">
        <v>274</v>
      </c>
      <c r="D206" t="s">
        <v>266</v>
      </c>
      <c r="E206" t="s">
        <v>49</v>
      </c>
      <c r="F206" t="s">
        <v>41</v>
      </c>
      <c r="G206" t="s">
        <v>46</v>
      </c>
      <c r="I206">
        <v>5</v>
      </c>
      <c r="K206">
        <v>30</v>
      </c>
      <c r="N206" t="b">
        <f t="shared" si="7"/>
        <v>0</v>
      </c>
      <c r="O206" t="b">
        <f t="shared" si="8"/>
        <v>0</v>
      </c>
      <c r="P206">
        <v>1</v>
      </c>
    </row>
    <row r="207" spans="1:16" hidden="1">
      <c r="A207">
        <v>173</v>
      </c>
      <c r="B207">
        <v>20868</v>
      </c>
      <c r="C207" t="s">
        <v>275</v>
      </c>
      <c r="D207" t="s">
        <v>266</v>
      </c>
      <c r="E207" t="s">
        <v>49</v>
      </c>
      <c r="F207" t="s">
        <v>41</v>
      </c>
      <c r="G207" t="s">
        <v>46</v>
      </c>
      <c r="I207">
        <v>5</v>
      </c>
      <c r="K207">
        <v>30</v>
      </c>
      <c r="N207" t="b">
        <f t="shared" si="7"/>
        <v>0</v>
      </c>
      <c r="O207" t="b">
        <f t="shared" si="8"/>
        <v>0</v>
      </c>
      <c r="P207">
        <v>3</v>
      </c>
    </row>
    <row r="208" spans="1:16" hidden="1">
      <c r="A208">
        <v>174</v>
      </c>
      <c r="B208">
        <v>20892</v>
      </c>
      <c r="C208" t="s">
        <v>276</v>
      </c>
      <c r="D208" t="s">
        <v>266</v>
      </c>
      <c r="E208" t="s">
        <v>49</v>
      </c>
      <c r="F208" t="s">
        <v>41</v>
      </c>
      <c r="G208" t="s">
        <v>46</v>
      </c>
      <c r="I208">
        <v>5</v>
      </c>
      <c r="J208">
        <v>1</v>
      </c>
      <c r="K208">
        <v>30</v>
      </c>
      <c r="N208" t="b">
        <f t="shared" si="7"/>
        <v>0</v>
      </c>
      <c r="O208" t="b">
        <f t="shared" si="8"/>
        <v>0</v>
      </c>
    </row>
    <row r="209" spans="1:19" hidden="1">
      <c r="A209">
        <v>175</v>
      </c>
      <c r="B209">
        <v>20909</v>
      </c>
      <c r="C209" t="s">
        <v>277</v>
      </c>
      <c r="D209" t="s">
        <v>266</v>
      </c>
      <c r="E209" t="s">
        <v>49</v>
      </c>
      <c r="F209" t="s">
        <v>41</v>
      </c>
      <c r="G209" t="s">
        <v>46</v>
      </c>
      <c r="I209">
        <v>5</v>
      </c>
      <c r="K209">
        <v>30</v>
      </c>
      <c r="N209" t="b">
        <f t="shared" si="7"/>
        <v>0</v>
      </c>
      <c r="O209" t="b">
        <f t="shared" si="8"/>
        <v>0</v>
      </c>
      <c r="P209">
        <v>1</v>
      </c>
    </row>
    <row r="210" spans="1:19" hidden="1">
      <c r="A210">
        <v>176</v>
      </c>
      <c r="B210">
        <v>20983</v>
      </c>
      <c r="C210" t="s">
        <v>278</v>
      </c>
      <c r="D210" t="s">
        <v>266</v>
      </c>
      <c r="E210" t="s">
        <v>49</v>
      </c>
      <c r="F210" t="s">
        <v>41</v>
      </c>
      <c r="G210" t="s">
        <v>46</v>
      </c>
      <c r="I210">
        <v>5</v>
      </c>
      <c r="J210">
        <v>1</v>
      </c>
      <c r="K210">
        <v>30</v>
      </c>
      <c r="N210" t="b">
        <f t="shared" si="7"/>
        <v>0</v>
      </c>
      <c r="O210" t="b">
        <f t="shared" si="8"/>
        <v>0</v>
      </c>
    </row>
    <row r="211" spans="1:19" hidden="1">
      <c r="A211">
        <v>177</v>
      </c>
      <c r="B211">
        <v>21105</v>
      </c>
      <c r="C211" t="s">
        <v>279</v>
      </c>
      <c r="D211" t="s">
        <v>266</v>
      </c>
      <c r="E211" t="s">
        <v>49</v>
      </c>
      <c r="F211" t="s">
        <v>41</v>
      </c>
      <c r="G211" t="s">
        <v>44</v>
      </c>
      <c r="I211">
        <v>5</v>
      </c>
      <c r="K211">
        <v>30</v>
      </c>
      <c r="N211" t="b">
        <f t="shared" si="7"/>
        <v>0</v>
      </c>
      <c r="O211" t="b">
        <f t="shared" si="8"/>
        <v>0</v>
      </c>
      <c r="P211">
        <v>1</v>
      </c>
    </row>
    <row r="212" spans="1:19" hidden="1">
      <c r="A212">
        <v>178</v>
      </c>
      <c r="B212">
        <v>21296</v>
      </c>
      <c r="C212" t="s">
        <v>280</v>
      </c>
      <c r="D212" t="s">
        <v>266</v>
      </c>
      <c r="E212" t="s">
        <v>49</v>
      </c>
      <c r="F212" t="s">
        <v>41</v>
      </c>
      <c r="G212" t="s">
        <v>44</v>
      </c>
      <c r="I212">
        <v>5</v>
      </c>
      <c r="K212">
        <v>30</v>
      </c>
      <c r="N212" t="b">
        <f t="shared" si="7"/>
        <v>0</v>
      </c>
      <c r="O212" t="b">
        <f t="shared" si="8"/>
        <v>0</v>
      </c>
      <c r="P212">
        <v>1</v>
      </c>
    </row>
    <row r="213" spans="1:19" hidden="1">
      <c r="A213">
        <v>179</v>
      </c>
      <c r="B213">
        <v>21535</v>
      </c>
      <c r="C213" t="s">
        <v>281</v>
      </c>
      <c r="D213" t="s">
        <v>266</v>
      </c>
      <c r="E213" t="s">
        <v>49</v>
      </c>
      <c r="F213" t="s">
        <v>41</v>
      </c>
      <c r="G213" t="s">
        <v>44</v>
      </c>
      <c r="I213">
        <v>5</v>
      </c>
      <c r="K213">
        <v>30</v>
      </c>
      <c r="N213" t="b">
        <f t="shared" si="7"/>
        <v>0</v>
      </c>
      <c r="O213" t="b">
        <f t="shared" si="8"/>
        <v>0</v>
      </c>
      <c r="P213">
        <v>1</v>
      </c>
    </row>
    <row r="214" spans="1:19" hidden="1">
      <c r="A214">
        <v>180</v>
      </c>
      <c r="B214">
        <v>21551</v>
      </c>
      <c r="C214" t="s">
        <v>282</v>
      </c>
      <c r="D214" t="s">
        <v>266</v>
      </c>
      <c r="E214" t="s">
        <v>49</v>
      </c>
      <c r="F214" t="s">
        <v>41</v>
      </c>
      <c r="G214" t="s">
        <v>46</v>
      </c>
      <c r="I214">
        <v>5</v>
      </c>
      <c r="K214">
        <v>30</v>
      </c>
      <c r="N214" t="b">
        <f t="shared" si="7"/>
        <v>0</v>
      </c>
      <c r="O214" t="b">
        <f t="shared" si="8"/>
        <v>0</v>
      </c>
      <c r="P214">
        <v>1</v>
      </c>
    </row>
    <row r="215" spans="1:19" hidden="1">
      <c r="A215">
        <v>181</v>
      </c>
      <c r="B215">
        <v>22103</v>
      </c>
      <c r="C215" t="s">
        <v>283</v>
      </c>
      <c r="D215" t="s">
        <v>266</v>
      </c>
      <c r="E215" t="s">
        <v>49</v>
      </c>
      <c r="F215" t="s">
        <v>41</v>
      </c>
      <c r="G215" t="s">
        <v>44</v>
      </c>
      <c r="I215">
        <v>5</v>
      </c>
      <c r="K215">
        <v>30</v>
      </c>
      <c r="N215" t="b">
        <f t="shared" si="7"/>
        <v>0</v>
      </c>
      <c r="O215" t="b">
        <f t="shared" si="8"/>
        <v>0</v>
      </c>
      <c r="P215">
        <v>1</v>
      </c>
    </row>
    <row r="216" spans="1:19" hidden="1">
      <c r="A216">
        <v>182</v>
      </c>
      <c r="B216">
        <v>22377</v>
      </c>
      <c r="C216" t="s">
        <v>284</v>
      </c>
      <c r="D216" t="s">
        <v>266</v>
      </c>
      <c r="E216" t="s">
        <v>49</v>
      </c>
      <c r="F216" t="s">
        <v>41</v>
      </c>
      <c r="G216" t="s">
        <v>44</v>
      </c>
      <c r="I216">
        <v>5</v>
      </c>
      <c r="K216">
        <v>30</v>
      </c>
      <c r="N216" t="b">
        <f t="shared" si="7"/>
        <v>0</v>
      </c>
      <c r="O216" t="b">
        <f t="shared" si="8"/>
        <v>0</v>
      </c>
      <c r="P216">
        <v>1</v>
      </c>
    </row>
    <row r="217" spans="1:19" hidden="1">
      <c r="A217">
        <v>183</v>
      </c>
      <c r="B217">
        <v>22583</v>
      </c>
      <c r="C217" t="s">
        <v>285</v>
      </c>
      <c r="D217" t="s">
        <v>266</v>
      </c>
      <c r="E217" t="s">
        <v>49</v>
      </c>
      <c r="F217" t="s">
        <v>41</v>
      </c>
      <c r="G217" t="s">
        <v>44</v>
      </c>
      <c r="I217">
        <v>5</v>
      </c>
      <c r="J217">
        <v>3</v>
      </c>
      <c r="K217">
        <v>30</v>
      </c>
      <c r="N217" t="b">
        <f t="shared" si="7"/>
        <v>0</v>
      </c>
      <c r="O217" t="b">
        <f t="shared" si="8"/>
        <v>0</v>
      </c>
      <c r="P217">
        <v>1</v>
      </c>
    </row>
    <row r="218" spans="1:19" hidden="1">
      <c r="A218">
        <v>184</v>
      </c>
      <c r="B218">
        <v>22616</v>
      </c>
      <c r="C218" t="s">
        <v>286</v>
      </c>
      <c r="D218" t="s">
        <v>266</v>
      </c>
      <c r="E218" t="s">
        <v>49</v>
      </c>
      <c r="F218" t="s">
        <v>41</v>
      </c>
      <c r="G218" t="s">
        <v>44</v>
      </c>
      <c r="I218">
        <v>5</v>
      </c>
      <c r="J218">
        <v>2</v>
      </c>
      <c r="K218">
        <v>30</v>
      </c>
      <c r="N218" t="b">
        <f t="shared" si="7"/>
        <v>0</v>
      </c>
      <c r="O218" t="b">
        <f t="shared" si="8"/>
        <v>0</v>
      </c>
      <c r="P218">
        <v>1</v>
      </c>
    </row>
    <row r="219" spans="1:19" hidden="1">
      <c r="A219">
        <v>185</v>
      </c>
      <c r="B219">
        <v>22666</v>
      </c>
      <c r="C219" t="s">
        <v>287</v>
      </c>
      <c r="D219" t="s">
        <v>266</v>
      </c>
      <c r="E219" t="s">
        <v>49</v>
      </c>
      <c r="F219" t="s">
        <v>41</v>
      </c>
      <c r="G219" t="s">
        <v>44</v>
      </c>
      <c r="I219">
        <v>5</v>
      </c>
      <c r="K219">
        <v>30</v>
      </c>
      <c r="N219" t="b">
        <f t="shared" si="7"/>
        <v>0</v>
      </c>
      <c r="O219" t="b">
        <f t="shared" si="8"/>
        <v>0</v>
      </c>
      <c r="P219">
        <v>1</v>
      </c>
    </row>
    <row r="220" spans="1:19" hidden="1">
      <c r="A220">
        <v>186</v>
      </c>
      <c r="B220">
        <v>22674</v>
      </c>
      <c r="C220" t="s">
        <v>288</v>
      </c>
      <c r="D220" t="s">
        <v>266</v>
      </c>
      <c r="E220" t="s">
        <v>49</v>
      </c>
      <c r="F220" t="s">
        <v>41</v>
      </c>
      <c r="G220" t="s">
        <v>44</v>
      </c>
      <c r="I220">
        <v>5</v>
      </c>
      <c r="K220">
        <v>30</v>
      </c>
      <c r="N220" t="b">
        <f t="shared" si="7"/>
        <v>0</v>
      </c>
      <c r="O220" t="b">
        <f t="shared" si="8"/>
        <v>0</v>
      </c>
      <c r="P220">
        <v>1</v>
      </c>
    </row>
    <row r="221" spans="1:19" hidden="1">
      <c r="A221">
        <v>187</v>
      </c>
      <c r="B221">
        <v>22814</v>
      </c>
      <c r="C221" t="s">
        <v>289</v>
      </c>
      <c r="D221" t="s">
        <v>266</v>
      </c>
      <c r="E221" t="s">
        <v>49</v>
      </c>
      <c r="F221" t="s">
        <v>41</v>
      </c>
      <c r="G221" t="s">
        <v>46</v>
      </c>
      <c r="I221">
        <v>5</v>
      </c>
      <c r="J221">
        <v>4</v>
      </c>
      <c r="K221">
        <v>30</v>
      </c>
      <c r="N221" t="b">
        <f t="shared" si="7"/>
        <v>0</v>
      </c>
      <c r="O221" t="b">
        <f t="shared" si="8"/>
        <v>0</v>
      </c>
      <c r="P221">
        <v>1</v>
      </c>
    </row>
    <row r="222" spans="1:19" hidden="1">
      <c r="A222">
        <v>188</v>
      </c>
      <c r="B222">
        <v>50881</v>
      </c>
      <c r="C222" t="s">
        <v>290</v>
      </c>
      <c r="D222" t="s">
        <v>266</v>
      </c>
      <c r="E222" t="s">
        <v>49</v>
      </c>
      <c r="F222" t="s">
        <v>41</v>
      </c>
      <c r="G222" t="s">
        <v>46</v>
      </c>
      <c r="I222">
        <v>5</v>
      </c>
      <c r="K222">
        <v>30</v>
      </c>
      <c r="N222" t="b">
        <f t="shared" si="7"/>
        <v>0</v>
      </c>
      <c r="O222" t="b">
        <f t="shared" si="8"/>
        <v>0</v>
      </c>
      <c r="P222">
        <v>3</v>
      </c>
    </row>
    <row r="223" spans="1:19" hidden="1">
      <c r="A223">
        <v>189</v>
      </c>
      <c r="B223">
        <v>617384</v>
      </c>
      <c r="C223" t="s">
        <v>291</v>
      </c>
      <c r="D223" t="s">
        <v>266</v>
      </c>
      <c r="E223" t="s">
        <v>49</v>
      </c>
      <c r="F223" t="s">
        <v>41</v>
      </c>
      <c r="G223" t="s">
        <v>44</v>
      </c>
      <c r="I223">
        <v>5</v>
      </c>
      <c r="K223">
        <v>30</v>
      </c>
      <c r="N223" t="b">
        <f t="shared" si="7"/>
        <v>0</v>
      </c>
      <c r="O223" t="b">
        <f t="shared" si="8"/>
        <v>0</v>
      </c>
      <c r="P223">
        <v>1</v>
      </c>
    </row>
    <row r="224" spans="1:19">
      <c r="A224">
        <v>190</v>
      </c>
      <c r="B224">
        <v>45692</v>
      </c>
      <c r="C224" t="s">
        <v>292</v>
      </c>
      <c r="D224" t="s">
        <v>293</v>
      </c>
      <c r="E224" t="s">
        <v>49</v>
      </c>
      <c r="F224" t="s">
        <v>41</v>
      </c>
      <c r="G224" t="s">
        <v>41</v>
      </c>
      <c r="I224">
        <v>5</v>
      </c>
      <c r="J224">
        <v>1</v>
      </c>
      <c r="K224">
        <v>30</v>
      </c>
      <c r="L224">
        <v>1</v>
      </c>
      <c r="M224" t="b">
        <f>I224=L224*5</f>
        <v>1</v>
      </c>
      <c r="N224" t="b">
        <f t="shared" si="7"/>
        <v>1</v>
      </c>
      <c r="O224" t="b">
        <f t="shared" si="8"/>
        <v>1</v>
      </c>
      <c r="P224">
        <v>15</v>
      </c>
      <c r="R224">
        <f>K224*L224</f>
        <v>30</v>
      </c>
      <c r="S224">
        <f>P224/R224</f>
        <v>0.5</v>
      </c>
    </row>
    <row r="225" spans="1:17" hidden="1">
      <c r="A225">
        <v>191</v>
      </c>
      <c r="B225">
        <v>398794</v>
      </c>
      <c r="C225" t="s">
        <v>294</v>
      </c>
      <c r="D225" t="s">
        <v>293</v>
      </c>
      <c r="E225" t="s">
        <v>49</v>
      </c>
      <c r="F225" t="s">
        <v>41</v>
      </c>
      <c r="G225" t="s">
        <v>46</v>
      </c>
      <c r="I225">
        <v>5</v>
      </c>
      <c r="J225">
        <v>11</v>
      </c>
      <c r="K225">
        <v>30</v>
      </c>
      <c r="N225" t="b">
        <f t="shared" si="7"/>
        <v>0</v>
      </c>
      <c r="O225" t="b">
        <f t="shared" si="8"/>
        <v>0</v>
      </c>
    </row>
    <row r="226" spans="1:17" hidden="1">
      <c r="A226">
        <v>192</v>
      </c>
      <c r="B226">
        <v>595887</v>
      </c>
      <c r="C226" t="s">
        <v>295</v>
      </c>
      <c r="D226" t="s">
        <v>293</v>
      </c>
      <c r="E226" t="s">
        <v>49</v>
      </c>
      <c r="F226" t="s">
        <v>41</v>
      </c>
      <c r="G226" t="s">
        <v>46</v>
      </c>
      <c r="I226">
        <v>5</v>
      </c>
      <c r="K226">
        <v>30</v>
      </c>
      <c r="N226" t="b">
        <f t="shared" si="7"/>
        <v>0</v>
      </c>
      <c r="O226" t="b">
        <f t="shared" si="8"/>
        <v>0</v>
      </c>
      <c r="P226">
        <v>3</v>
      </c>
    </row>
    <row r="227" spans="1:17" hidden="1">
      <c r="A227">
        <v>193</v>
      </c>
      <c r="B227">
        <v>619380</v>
      </c>
      <c r="C227" t="s">
        <v>296</v>
      </c>
      <c r="D227" t="s">
        <v>293</v>
      </c>
      <c r="E227" t="s">
        <v>49</v>
      </c>
      <c r="F227" t="s">
        <v>67</v>
      </c>
      <c r="G227" t="s">
        <v>46</v>
      </c>
      <c r="I227">
        <v>5</v>
      </c>
      <c r="K227">
        <v>30</v>
      </c>
      <c r="N227" t="b">
        <f t="shared" si="7"/>
        <v>0</v>
      </c>
      <c r="O227" t="b">
        <f t="shared" si="8"/>
        <v>0</v>
      </c>
      <c r="P227">
        <v>1</v>
      </c>
    </row>
    <row r="228" spans="1:17" hidden="1">
      <c r="A228">
        <v>194</v>
      </c>
      <c r="B228">
        <v>624991</v>
      </c>
      <c r="C228" t="s">
        <v>297</v>
      </c>
      <c r="D228" t="s">
        <v>293</v>
      </c>
      <c r="E228" t="s">
        <v>49</v>
      </c>
      <c r="F228" t="s">
        <v>41</v>
      </c>
      <c r="G228" t="s">
        <v>46</v>
      </c>
      <c r="I228">
        <v>5</v>
      </c>
      <c r="J228">
        <v>2</v>
      </c>
      <c r="K228">
        <v>30</v>
      </c>
      <c r="N228" t="b">
        <f t="shared" si="7"/>
        <v>0</v>
      </c>
      <c r="O228" t="b">
        <f t="shared" si="8"/>
        <v>0</v>
      </c>
      <c r="P228">
        <v>3</v>
      </c>
    </row>
    <row r="229" spans="1:17" hidden="1">
      <c r="A229">
        <v>195</v>
      </c>
      <c r="B229">
        <v>617615</v>
      </c>
      <c r="C229" t="s">
        <v>298</v>
      </c>
      <c r="D229" t="s">
        <v>299</v>
      </c>
      <c r="E229" t="s">
        <v>49</v>
      </c>
      <c r="F229" t="s">
        <v>41</v>
      </c>
      <c r="G229" t="s">
        <v>46</v>
      </c>
      <c r="I229">
        <v>5</v>
      </c>
      <c r="J229">
        <v>4</v>
      </c>
      <c r="K229">
        <v>2</v>
      </c>
      <c r="N229" t="b">
        <f t="shared" si="7"/>
        <v>0</v>
      </c>
      <c r="O229" t="b">
        <f t="shared" si="8"/>
        <v>0</v>
      </c>
      <c r="P229">
        <v>1</v>
      </c>
    </row>
    <row r="230" spans="1:17" hidden="1">
      <c r="A230">
        <v>196</v>
      </c>
      <c r="B230">
        <v>617623</v>
      </c>
      <c r="C230" t="s">
        <v>300</v>
      </c>
      <c r="D230" t="s">
        <v>299</v>
      </c>
      <c r="E230" t="s">
        <v>49</v>
      </c>
      <c r="F230" t="s">
        <v>41</v>
      </c>
      <c r="G230" t="s">
        <v>46</v>
      </c>
      <c r="I230">
        <v>5</v>
      </c>
      <c r="J230">
        <v>8</v>
      </c>
      <c r="K230">
        <v>2</v>
      </c>
      <c r="N230" t="b">
        <f t="shared" si="7"/>
        <v>0</v>
      </c>
      <c r="O230" t="b">
        <f t="shared" si="8"/>
        <v>0</v>
      </c>
      <c r="P230">
        <v>1</v>
      </c>
    </row>
    <row r="231" spans="1:17" hidden="1">
      <c r="A231" t="s">
        <v>26</v>
      </c>
      <c r="B231" t="s">
        <v>27</v>
      </c>
      <c r="C231" t="s">
        <v>28</v>
      </c>
      <c r="D231" t="s">
        <v>29</v>
      </c>
      <c r="E231" t="s">
        <v>30</v>
      </c>
      <c r="F231" t="s">
        <v>31</v>
      </c>
      <c r="G231" t="s">
        <v>30</v>
      </c>
      <c r="H231" t="s">
        <v>32</v>
      </c>
      <c r="I231" t="s">
        <v>27</v>
      </c>
      <c r="J231" t="s">
        <v>33</v>
      </c>
      <c r="K231" t="s">
        <v>34</v>
      </c>
      <c r="L231" t="s">
        <v>35</v>
      </c>
      <c r="N231" t="b">
        <f t="shared" si="7"/>
        <v>0</v>
      </c>
      <c r="O231" t="b">
        <f t="shared" si="8"/>
        <v>1</v>
      </c>
      <c r="P231" t="s">
        <v>36</v>
      </c>
      <c r="Q231" t="s">
        <v>37</v>
      </c>
    </row>
    <row r="232" spans="1:17" hidden="1">
      <c r="N232" t="b">
        <f t="shared" si="7"/>
        <v>1</v>
      </c>
      <c r="O232" t="b">
        <f t="shared" si="8"/>
        <v>0</v>
      </c>
      <c r="Q232" t="s">
        <v>301</v>
      </c>
    </row>
    <row r="233" spans="1:17" hidden="1">
      <c r="A233" t="s">
        <v>101</v>
      </c>
      <c r="B233" t="s">
        <v>102</v>
      </c>
      <c r="C233" t="s">
        <v>103</v>
      </c>
      <c r="N233" t="b">
        <f t="shared" si="7"/>
        <v>1</v>
      </c>
      <c r="O233" t="b">
        <f t="shared" si="8"/>
        <v>0</v>
      </c>
      <c r="Q233" t="s">
        <v>104</v>
      </c>
    </row>
    <row r="234" spans="1:17" hidden="1">
      <c r="F234" t="s">
        <v>105</v>
      </c>
      <c r="G234" t="s">
        <v>106</v>
      </c>
      <c r="N234" t="b">
        <f t="shared" si="7"/>
        <v>0</v>
      </c>
      <c r="O234" t="b">
        <f t="shared" si="8"/>
        <v>0</v>
      </c>
      <c r="Q234" t="s">
        <v>107</v>
      </c>
    </row>
    <row r="235" spans="1:17" hidden="1">
      <c r="F235" t="s">
        <v>108</v>
      </c>
      <c r="G235" t="s">
        <v>109</v>
      </c>
      <c r="N235" t="b">
        <f t="shared" si="7"/>
        <v>0</v>
      </c>
      <c r="O235" t="b">
        <f t="shared" si="8"/>
        <v>0</v>
      </c>
      <c r="Q235" t="s">
        <v>110</v>
      </c>
    </row>
    <row r="236" spans="1:17" hidden="1">
      <c r="F236" t="s">
        <v>111</v>
      </c>
      <c r="G236" t="s">
        <v>112</v>
      </c>
      <c r="H236">
        <v>17</v>
      </c>
      <c r="N236" t="b">
        <f t="shared" si="7"/>
        <v>0</v>
      </c>
      <c r="O236" t="b">
        <f t="shared" si="8"/>
        <v>0</v>
      </c>
      <c r="Q236" t="s">
        <v>113</v>
      </c>
    </row>
    <row r="237" spans="1:17" hidden="1">
      <c r="A237" t="s">
        <v>114</v>
      </c>
      <c r="B237" t="s">
        <v>115</v>
      </c>
      <c r="C237" t="s">
        <v>116</v>
      </c>
      <c r="F237" t="s">
        <v>117</v>
      </c>
      <c r="G237" t="s">
        <v>118</v>
      </c>
      <c r="N237" t="b">
        <f t="shared" si="7"/>
        <v>0</v>
      </c>
      <c r="O237" t="b">
        <f t="shared" si="8"/>
        <v>0</v>
      </c>
      <c r="Q237" t="s">
        <v>302</v>
      </c>
    </row>
    <row r="238" spans="1:17" hidden="1">
      <c r="A238" t="s">
        <v>120</v>
      </c>
      <c r="B238" t="s">
        <v>12</v>
      </c>
      <c r="C238" t="s">
        <v>121</v>
      </c>
      <c r="N238" t="b">
        <f t="shared" si="7"/>
        <v>1</v>
      </c>
      <c r="O238" t="b">
        <f t="shared" si="8"/>
        <v>0</v>
      </c>
    </row>
    <row r="239" spans="1:17" hidden="1">
      <c r="A239" t="s">
        <v>122</v>
      </c>
      <c r="B239" t="s">
        <v>123</v>
      </c>
      <c r="C239" t="s">
        <v>124</v>
      </c>
      <c r="D239" t="s">
        <v>125</v>
      </c>
      <c r="E239" t="s">
        <v>109</v>
      </c>
      <c r="F239" t="s">
        <v>126</v>
      </c>
      <c r="G239" t="s">
        <v>109</v>
      </c>
      <c r="H239" t="s">
        <v>127</v>
      </c>
      <c r="I239" t="s">
        <v>123</v>
      </c>
      <c r="J239" t="s">
        <v>128</v>
      </c>
      <c r="K239" t="s">
        <v>129</v>
      </c>
      <c r="L239" t="s">
        <v>130</v>
      </c>
      <c r="N239" t="b">
        <f t="shared" si="7"/>
        <v>0</v>
      </c>
      <c r="O239" t="b">
        <f t="shared" si="8"/>
        <v>1</v>
      </c>
      <c r="P239" t="s">
        <v>131</v>
      </c>
      <c r="Q239" t="s">
        <v>132</v>
      </c>
    </row>
    <row r="240" spans="1:17" hidden="1">
      <c r="A240" t="s">
        <v>12</v>
      </c>
      <c r="B240" t="s">
        <v>13</v>
      </c>
      <c r="C240" t="s">
        <v>14</v>
      </c>
      <c r="D240" t="s">
        <v>15</v>
      </c>
      <c r="E240" t="s">
        <v>16</v>
      </c>
      <c r="F240" t="s">
        <v>17</v>
      </c>
      <c r="G240" t="s">
        <v>18</v>
      </c>
      <c r="H240" t="s">
        <v>19</v>
      </c>
      <c r="I240" t="s">
        <v>20</v>
      </c>
      <c r="J240" t="s">
        <v>21</v>
      </c>
      <c r="K240" t="s">
        <v>22</v>
      </c>
      <c r="L240" t="s">
        <v>23</v>
      </c>
      <c r="N240" t="b">
        <f t="shared" si="7"/>
        <v>0</v>
      </c>
      <c r="O240" t="b">
        <f t="shared" si="8"/>
        <v>1</v>
      </c>
      <c r="P240" t="s">
        <v>24</v>
      </c>
      <c r="Q240" t="s">
        <v>25</v>
      </c>
    </row>
    <row r="241" spans="1:17" hidden="1">
      <c r="A241" t="s">
        <v>26</v>
      </c>
      <c r="B241" t="s">
        <v>27</v>
      </c>
      <c r="C241" t="s">
        <v>28</v>
      </c>
      <c r="D241" t="s">
        <v>29</v>
      </c>
      <c r="E241" t="s">
        <v>30</v>
      </c>
      <c r="F241" t="s">
        <v>31</v>
      </c>
      <c r="G241" t="s">
        <v>30</v>
      </c>
      <c r="H241" t="s">
        <v>32</v>
      </c>
      <c r="I241" t="s">
        <v>27</v>
      </c>
      <c r="J241" t="s">
        <v>33</v>
      </c>
      <c r="K241" t="s">
        <v>34</v>
      </c>
      <c r="L241" t="s">
        <v>35</v>
      </c>
      <c r="N241" t="b">
        <f t="shared" si="7"/>
        <v>0</v>
      </c>
      <c r="O241" t="b">
        <f t="shared" si="8"/>
        <v>1</v>
      </c>
      <c r="P241" t="s">
        <v>36</v>
      </c>
      <c r="Q241" t="s">
        <v>37</v>
      </c>
    </row>
    <row r="242" spans="1:17" hidden="1">
      <c r="A242">
        <v>197</v>
      </c>
      <c r="B242">
        <v>149600</v>
      </c>
      <c r="C242" t="s">
        <v>303</v>
      </c>
      <c r="D242" t="s">
        <v>304</v>
      </c>
      <c r="E242" t="s">
        <v>49</v>
      </c>
      <c r="F242" t="s">
        <v>41</v>
      </c>
      <c r="G242" t="s">
        <v>46</v>
      </c>
      <c r="I242">
        <v>5</v>
      </c>
      <c r="K242">
        <v>2</v>
      </c>
      <c r="N242" t="b">
        <f t="shared" si="7"/>
        <v>0</v>
      </c>
      <c r="O242" t="b">
        <f t="shared" si="8"/>
        <v>0</v>
      </c>
      <c r="P242">
        <v>1</v>
      </c>
    </row>
    <row r="243" spans="1:17" hidden="1">
      <c r="A243">
        <v>198</v>
      </c>
      <c r="B243">
        <v>218603</v>
      </c>
      <c r="C243" t="s">
        <v>305</v>
      </c>
      <c r="D243" t="s">
        <v>304</v>
      </c>
      <c r="E243" t="s">
        <v>49</v>
      </c>
      <c r="F243" t="s">
        <v>41</v>
      </c>
      <c r="G243" t="s">
        <v>46</v>
      </c>
      <c r="I243">
        <v>5</v>
      </c>
      <c r="K243">
        <v>2</v>
      </c>
      <c r="N243" t="b">
        <f t="shared" si="7"/>
        <v>0</v>
      </c>
      <c r="O243" t="b">
        <f t="shared" si="8"/>
        <v>0</v>
      </c>
      <c r="P243">
        <v>3</v>
      </c>
    </row>
    <row r="244" spans="1:17" hidden="1">
      <c r="A244">
        <v>199</v>
      </c>
      <c r="B244">
        <v>306391</v>
      </c>
      <c r="C244" t="s">
        <v>306</v>
      </c>
      <c r="D244" t="s">
        <v>304</v>
      </c>
      <c r="E244" t="s">
        <v>49</v>
      </c>
      <c r="F244" t="s">
        <v>41</v>
      </c>
      <c r="G244" t="s">
        <v>46</v>
      </c>
      <c r="I244">
        <v>5</v>
      </c>
      <c r="K244">
        <v>2</v>
      </c>
      <c r="N244" t="b">
        <f t="shared" si="7"/>
        <v>0</v>
      </c>
      <c r="O244" t="b">
        <f t="shared" si="8"/>
        <v>0</v>
      </c>
      <c r="P244">
        <v>1</v>
      </c>
    </row>
    <row r="245" spans="1:17" hidden="1">
      <c r="A245">
        <v>200</v>
      </c>
      <c r="B245">
        <v>176603</v>
      </c>
      <c r="C245" t="s">
        <v>307</v>
      </c>
      <c r="D245" t="s">
        <v>308</v>
      </c>
      <c r="E245" t="s">
        <v>40</v>
      </c>
      <c r="F245" t="s">
        <v>41</v>
      </c>
      <c r="G245" t="s">
        <v>41</v>
      </c>
      <c r="I245">
        <v>5</v>
      </c>
      <c r="K245">
        <v>2</v>
      </c>
      <c r="N245" t="b">
        <f t="shared" si="7"/>
        <v>1</v>
      </c>
      <c r="O245" t="b">
        <f t="shared" si="8"/>
        <v>0</v>
      </c>
      <c r="P245">
        <v>15</v>
      </c>
    </row>
    <row r="246" spans="1:17" hidden="1">
      <c r="A246">
        <v>201</v>
      </c>
      <c r="B246">
        <v>176611</v>
      </c>
      <c r="C246" t="s">
        <v>309</v>
      </c>
      <c r="D246" t="s">
        <v>308</v>
      </c>
      <c r="E246" t="s">
        <v>40</v>
      </c>
      <c r="F246" t="s">
        <v>41</v>
      </c>
      <c r="G246" t="s">
        <v>41</v>
      </c>
      <c r="I246">
        <v>5</v>
      </c>
      <c r="K246">
        <v>2</v>
      </c>
      <c r="N246" t="b">
        <f t="shared" si="7"/>
        <v>1</v>
      </c>
      <c r="O246" t="b">
        <f t="shared" si="8"/>
        <v>0</v>
      </c>
      <c r="P246">
        <v>15</v>
      </c>
    </row>
    <row r="247" spans="1:17" hidden="1">
      <c r="A247">
        <v>202</v>
      </c>
      <c r="B247">
        <v>618126</v>
      </c>
      <c r="C247" t="s">
        <v>310</v>
      </c>
      <c r="D247" t="s">
        <v>308</v>
      </c>
      <c r="E247" t="s">
        <v>40</v>
      </c>
      <c r="F247" t="s">
        <v>41</v>
      </c>
      <c r="G247" t="s">
        <v>41</v>
      </c>
      <c r="I247">
        <v>5</v>
      </c>
      <c r="J247">
        <v>1</v>
      </c>
      <c r="K247">
        <v>2</v>
      </c>
      <c r="N247" t="b">
        <f t="shared" si="7"/>
        <v>1</v>
      </c>
      <c r="O247" t="b">
        <f t="shared" si="8"/>
        <v>0</v>
      </c>
      <c r="P247">
        <v>15</v>
      </c>
    </row>
    <row r="248" spans="1:17" hidden="1">
      <c r="A248">
        <v>203</v>
      </c>
      <c r="B248">
        <v>909997</v>
      </c>
      <c r="C248" t="s">
        <v>311</v>
      </c>
      <c r="D248" t="s">
        <v>308</v>
      </c>
      <c r="E248" t="s">
        <v>40</v>
      </c>
      <c r="F248" t="s">
        <v>41</v>
      </c>
      <c r="G248" t="s">
        <v>46</v>
      </c>
      <c r="I248">
        <v>5</v>
      </c>
      <c r="J248">
        <v>1</v>
      </c>
      <c r="K248">
        <v>2</v>
      </c>
      <c r="N248" t="b">
        <f t="shared" si="7"/>
        <v>0</v>
      </c>
      <c r="O248" t="b">
        <f t="shared" si="8"/>
        <v>0</v>
      </c>
      <c r="P248">
        <v>4</v>
      </c>
    </row>
    <row r="249" spans="1:17" hidden="1">
      <c r="A249">
        <v>204</v>
      </c>
      <c r="B249">
        <v>919962</v>
      </c>
      <c r="C249" t="s">
        <v>312</v>
      </c>
      <c r="D249" t="s">
        <v>308</v>
      </c>
      <c r="E249" t="s">
        <v>40</v>
      </c>
      <c r="F249" t="s">
        <v>41</v>
      </c>
      <c r="G249" t="s">
        <v>41</v>
      </c>
      <c r="I249">
        <v>5</v>
      </c>
      <c r="J249">
        <v>1</v>
      </c>
      <c r="K249">
        <v>2</v>
      </c>
      <c r="N249" t="b">
        <f t="shared" si="7"/>
        <v>1</v>
      </c>
      <c r="O249" t="b">
        <f t="shared" si="8"/>
        <v>0</v>
      </c>
      <c r="P249">
        <v>15</v>
      </c>
    </row>
    <row r="250" spans="1:17" hidden="1">
      <c r="A250">
        <v>205</v>
      </c>
      <c r="B250">
        <v>927197</v>
      </c>
      <c r="C250" t="s">
        <v>313</v>
      </c>
      <c r="D250" t="s">
        <v>308</v>
      </c>
      <c r="E250" t="s">
        <v>40</v>
      </c>
      <c r="F250" t="s">
        <v>41</v>
      </c>
      <c r="G250" t="s">
        <v>46</v>
      </c>
      <c r="I250">
        <v>5</v>
      </c>
      <c r="K250">
        <v>2</v>
      </c>
      <c r="N250" t="b">
        <f t="shared" si="7"/>
        <v>0</v>
      </c>
      <c r="O250" t="b">
        <f t="shared" si="8"/>
        <v>0</v>
      </c>
      <c r="P250">
        <v>1</v>
      </c>
    </row>
    <row r="251" spans="1:17" hidden="1">
      <c r="A251">
        <v>206</v>
      </c>
      <c r="B251">
        <v>945157</v>
      </c>
      <c r="C251" t="s">
        <v>314</v>
      </c>
      <c r="D251" t="s">
        <v>308</v>
      </c>
      <c r="E251" t="s">
        <v>40</v>
      </c>
      <c r="F251" t="s">
        <v>41</v>
      </c>
      <c r="G251" t="s">
        <v>46</v>
      </c>
      <c r="I251">
        <v>5</v>
      </c>
      <c r="K251">
        <v>2</v>
      </c>
      <c r="N251" t="b">
        <f t="shared" si="7"/>
        <v>0</v>
      </c>
      <c r="O251" t="b">
        <f t="shared" si="8"/>
        <v>0</v>
      </c>
      <c r="P251">
        <v>3</v>
      </c>
    </row>
    <row r="252" spans="1:17" hidden="1">
      <c r="A252">
        <v>207</v>
      </c>
      <c r="B252">
        <v>637209</v>
      </c>
      <c r="C252" t="s">
        <v>315</v>
      </c>
      <c r="D252" t="s">
        <v>316</v>
      </c>
      <c r="E252" t="s">
        <v>98</v>
      </c>
      <c r="F252" t="s">
        <v>41</v>
      </c>
      <c r="G252" t="s">
        <v>46</v>
      </c>
      <c r="I252">
        <v>5</v>
      </c>
      <c r="K252">
        <v>30</v>
      </c>
      <c r="N252" t="b">
        <f t="shared" si="7"/>
        <v>0</v>
      </c>
      <c r="O252" t="b">
        <f t="shared" si="8"/>
        <v>0</v>
      </c>
      <c r="P252">
        <v>2</v>
      </c>
    </row>
    <row r="253" spans="1:17" hidden="1">
      <c r="A253">
        <v>208</v>
      </c>
      <c r="B253">
        <v>637217</v>
      </c>
      <c r="C253" t="s">
        <v>317</v>
      </c>
      <c r="D253" t="s">
        <v>316</v>
      </c>
      <c r="E253" t="s">
        <v>98</v>
      </c>
      <c r="F253" t="s">
        <v>41</v>
      </c>
      <c r="G253" t="s">
        <v>46</v>
      </c>
      <c r="I253">
        <v>5</v>
      </c>
      <c r="K253">
        <v>30</v>
      </c>
      <c r="N253" t="b">
        <f t="shared" si="7"/>
        <v>0</v>
      </c>
      <c r="O253" t="b">
        <f t="shared" si="8"/>
        <v>0</v>
      </c>
      <c r="P253">
        <v>2</v>
      </c>
    </row>
    <row r="254" spans="1:17" hidden="1">
      <c r="A254">
        <v>209</v>
      </c>
      <c r="B254">
        <v>135576</v>
      </c>
      <c r="C254" t="s">
        <v>318</v>
      </c>
      <c r="D254" t="s">
        <v>319</v>
      </c>
      <c r="E254" t="s">
        <v>49</v>
      </c>
      <c r="F254" t="s">
        <v>41</v>
      </c>
      <c r="G254" t="s">
        <v>46</v>
      </c>
      <c r="I254">
        <v>5</v>
      </c>
      <c r="J254">
        <v>1</v>
      </c>
      <c r="K254">
        <v>3</v>
      </c>
      <c r="N254" t="b">
        <f t="shared" si="7"/>
        <v>0</v>
      </c>
      <c r="O254" t="b">
        <f t="shared" si="8"/>
        <v>0</v>
      </c>
      <c r="P254">
        <v>1</v>
      </c>
    </row>
    <row r="255" spans="1:17" hidden="1">
      <c r="A255">
        <v>210</v>
      </c>
      <c r="B255">
        <v>135724</v>
      </c>
      <c r="C255" t="s">
        <v>320</v>
      </c>
      <c r="D255" t="s">
        <v>319</v>
      </c>
      <c r="E255" t="s">
        <v>49</v>
      </c>
      <c r="F255" t="s">
        <v>41</v>
      </c>
      <c r="G255" t="s">
        <v>44</v>
      </c>
      <c r="I255">
        <v>5</v>
      </c>
      <c r="K255">
        <v>3</v>
      </c>
      <c r="N255" t="b">
        <f t="shared" si="7"/>
        <v>0</v>
      </c>
      <c r="O255" t="b">
        <f t="shared" si="8"/>
        <v>0</v>
      </c>
      <c r="P255">
        <v>1</v>
      </c>
    </row>
    <row r="256" spans="1:17" hidden="1">
      <c r="A256">
        <v>211</v>
      </c>
      <c r="B256">
        <v>135865</v>
      </c>
      <c r="C256" t="s">
        <v>321</v>
      </c>
      <c r="D256" t="s">
        <v>319</v>
      </c>
      <c r="E256" t="s">
        <v>49</v>
      </c>
      <c r="F256" t="s">
        <v>41</v>
      </c>
      <c r="G256" t="s">
        <v>46</v>
      </c>
      <c r="I256">
        <v>5</v>
      </c>
      <c r="J256">
        <v>18</v>
      </c>
      <c r="K256">
        <v>3</v>
      </c>
      <c r="N256" t="b">
        <f t="shared" si="7"/>
        <v>0</v>
      </c>
      <c r="O256" t="b">
        <f t="shared" si="8"/>
        <v>0</v>
      </c>
    </row>
    <row r="257" spans="1:16" hidden="1">
      <c r="A257">
        <v>212</v>
      </c>
      <c r="B257">
        <v>136798</v>
      </c>
      <c r="C257" t="s">
        <v>322</v>
      </c>
      <c r="D257" t="s">
        <v>319</v>
      </c>
      <c r="E257" t="s">
        <v>49</v>
      </c>
      <c r="F257" t="s">
        <v>41</v>
      </c>
      <c r="G257" t="s">
        <v>46</v>
      </c>
      <c r="I257">
        <v>5</v>
      </c>
      <c r="K257">
        <v>30</v>
      </c>
      <c r="N257" t="b">
        <f t="shared" si="7"/>
        <v>0</v>
      </c>
      <c r="O257" t="b">
        <f t="shared" si="8"/>
        <v>0</v>
      </c>
      <c r="P257">
        <v>1</v>
      </c>
    </row>
    <row r="258" spans="1:16" hidden="1">
      <c r="A258">
        <v>213</v>
      </c>
      <c r="B258">
        <v>263864</v>
      </c>
      <c r="C258" t="s">
        <v>323</v>
      </c>
      <c r="D258" t="s">
        <v>319</v>
      </c>
      <c r="E258" t="s">
        <v>49</v>
      </c>
      <c r="F258" t="s">
        <v>41</v>
      </c>
      <c r="G258" t="s">
        <v>44</v>
      </c>
      <c r="I258">
        <v>5</v>
      </c>
      <c r="K258">
        <v>3</v>
      </c>
      <c r="N258" t="b">
        <f t="shared" si="7"/>
        <v>0</v>
      </c>
      <c r="O258" t="b">
        <f t="shared" si="8"/>
        <v>0</v>
      </c>
      <c r="P258">
        <v>1</v>
      </c>
    </row>
    <row r="259" spans="1:16" hidden="1">
      <c r="A259">
        <v>214</v>
      </c>
      <c r="B259">
        <v>263880</v>
      </c>
      <c r="C259" t="s">
        <v>324</v>
      </c>
      <c r="D259" t="s">
        <v>319</v>
      </c>
      <c r="E259" t="s">
        <v>49</v>
      </c>
      <c r="F259" t="s">
        <v>41</v>
      </c>
      <c r="G259" t="s">
        <v>41</v>
      </c>
      <c r="I259">
        <v>5</v>
      </c>
      <c r="K259">
        <v>3</v>
      </c>
      <c r="N259" t="b">
        <f t="shared" ref="N259:N322" si="9">F259=G259</f>
        <v>1</v>
      </c>
      <c r="O259" t="b">
        <f t="shared" ref="O259:O322" si="10">L259&gt;0</f>
        <v>0</v>
      </c>
      <c r="P259">
        <v>15</v>
      </c>
    </row>
    <row r="260" spans="1:16" hidden="1">
      <c r="A260">
        <v>215</v>
      </c>
      <c r="B260">
        <v>296980</v>
      </c>
      <c r="C260" t="s">
        <v>325</v>
      </c>
      <c r="D260" t="s">
        <v>319</v>
      </c>
      <c r="E260" t="s">
        <v>49</v>
      </c>
      <c r="F260" t="s">
        <v>41</v>
      </c>
      <c r="G260" t="s">
        <v>46</v>
      </c>
      <c r="I260">
        <v>5</v>
      </c>
      <c r="J260">
        <v>1</v>
      </c>
      <c r="K260">
        <v>3</v>
      </c>
      <c r="N260" t="b">
        <f t="shared" si="9"/>
        <v>0</v>
      </c>
      <c r="O260" t="b">
        <f t="shared" si="10"/>
        <v>0</v>
      </c>
      <c r="P260">
        <v>3</v>
      </c>
    </row>
    <row r="261" spans="1:16" hidden="1">
      <c r="A261">
        <v>216</v>
      </c>
      <c r="B261">
        <v>386731</v>
      </c>
      <c r="C261" t="s">
        <v>326</v>
      </c>
      <c r="D261" t="s">
        <v>319</v>
      </c>
      <c r="E261" t="s">
        <v>49</v>
      </c>
      <c r="F261" t="s">
        <v>41</v>
      </c>
      <c r="G261" t="s">
        <v>46</v>
      </c>
      <c r="I261">
        <v>5</v>
      </c>
      <c r="K261">
        <v>3</v>
      </c>
      <c r="N261" t="b">
        <f t="shared" si="9"/>
        <v>0</v>
      </c>
      <c r="O261" t="b">
        <f t="shared" si="10"/>
        <v>0</v>
      </c>
      <c r="P261">
        <v>1</v>
      </c>
    </row>
    <row r="262" spans="1:16" hidden="1">
      <c r="A262">
        <v>217</v>
      </c>
      <c r="B262">
        <v>389636</v>
      </c>
      <c r="C262" t="s">
        <v>327</v>
      </c>
      <c r="D262" t="s">
        <v>319</v>
      </c>
      <c r="E262" t="s">
        <v>49</v>
      </c>
      <c r="F262" t="s">
        <v>41</v>
      </c>
      <c r="G262" t="s">
        <v>46</v>
      </c>
      <c r="I262">
        <v>5</v>
      </c>
      <c r="K262">
        <v>3</v>
      </c>
      <c r="N262" t="b">
        <f t="shared" si="9"/>
        <v>0</v>
      </c>
      <c r="O262" t="b">
        <f t="shared" si="10"/>
        <v>0</v>
      </c>
      <c r="P262">
        <v>1</v>
      </c>
    </row>
    <row r="263" spans="1:16" hidden="1">
      <c r="A263">
        <v>218</v>
      </c>
      <c r="B263">
        <v>397382</v>
      </c>
      <c r="C263" t="s">
        <v>328</v>
      </c>
      <c r="D263" t="s">
        <v>319</v>
      </c>
      <c r="E263" t="s">
        <v>49</v>
      </c>
      <c r="F263" t="s">
        <v>41</v>
      </c>
      <c r="G263" t="s">
        <v>46</v>
      </c>
      <c r="I263">
        <v>5</v>
      </c>
      <c r="K263">
        <v>3</v>
      </c>
      <c r="N263" t="b">
        <f t="shared" si="9"/>
        <v>0</v>
      </c>
      <c r="O263" t="b">
        <f t="shared" si="10"/>
        <v>0</v>
      </c>
      <c r="P263">
        <v>1</v>
      </c>
    </row>
    <row r="264" spans="1:16" hidden="1">
      <c r="A264">
        <v>219</v>
      </c>
      <c r="B264">
        <v>619091</v>
      </c>
      <c r="C264" t="s">
        <v>329</v>
      </c>
      <c r="D264" t="s">
        <v>319</v>
      </c>
      <c r="E264" t="s">
        <v>49</v>
      </c>
      <c r="F264" t="s">
        <v>41</v>
      </c>
      <c r="G264" t="s">
        <v>46</v>
      </c>
      <c r="I264">
        <v>5</v>
      </c>
      <c r="J264">
        <v>1</v>
      </c>
      <c r="K264">
        <v>3</v>
      </c>
      <c r="N264" t="b">
        <f t="shared" si="9"/>
        <v>0</v>
      </c>
      <c r="O264" t="b">
        <f t="shared" si="10"/>
        <v>0</v>
      </c>
      <c r="P264">
        <v>1</v>
      </c>
    </row>
    <row r="265" spans="1:16" hidden="1">
      <c r="A265">
        <v>220</v>
      </c>
      <c r="B265">
        <v>692485</v>
      </c>
      <c r="C265" t="s">
        <v>330</v>
      </c>
      <c r="D265" t="s">
        <v>319</v>
      </c>
      <c r="E265" t="s">
        <v>49</v>
      </c>
      <c r="F265" t="s">
        <v>41</v>
      </c>
      <c r="G265" t="s">
        <v>46</v>
      </c>
      <c r="I265">
        <v>5</v>
      </c>
      <c r="K265">
        <v>3</v>
      </c>
      <c r="N265" t="b">
        <f t="shared" si="9"/>
        <v>0</v>
      </c>
      <c r="O265" t="b">
        <f t="shared" si="10"/>
        <v>0</v>
      </c>
    </row>
    <row r="266" spans="1:16" hidden="1">
      <c r="A266">
        <v>221</v>
      </c>
      <c r="B266">
        <v>692542</v>
      </c>
      <c r="C266" t="s">
        <v>331</v>
      </c>
      <c r="D266" t="s">
        <v>319</v>
      </c>
      <c r="E266" t="s">
        <v>49</v>
      </c>
      <c r="F266" t="s">
        <v>41</v>
      </c>
      <c r="G266" t="s">
        <v>46</v>
      </c>
      <c r="I266">
        <v>5</v>
      </c>
      <c r="J266">
        <v>3</v>
      </c>
      <c r="K266">
        <v>3</v>
      </c>
      <c r="N266" t="b">
        <f t="shared" si="9"/>
        <v>0</v>
      </c>
      <c r="O266" t="b">
        <f t="shared" si="10"/>
        <v>0</v>
      </c>
      <c r="P266">
        <v>1</v>
      </c>
    </row>
    <row r="267" spans="1:16" hidden="1">
      <c r="A267">
        <v>222</v>
      </c>
      <c r="B267">
        <v>692675</v>
      </c>
      <c r="C267" t="s">
        <v>332</v>
      </c>
      <c r="D267" t="s">
        <v>319</v>
      </c>
      <c r="E267" t="s">
        <v>49</v>
      </c>
      <c r="F267" t="s">
        <v>41</v>
      </c>
      <c r="G267" t="s">
        <v>46</v>
      </c>
      <c r="I267">
        <v>5</v>
      </c>
      <c r="K267">
        <v>3</v>
      </c>
      <c r="N267" t="b">
        <f t="shared" si="9"/>
        <v>0</v>
      </c>
      <c r="O267" t="b">
        <f t="shared" si="10"/>
        <v>0</v>
      </c>
    </row>
    <row r="268" spans="1:16" hidden="1">
      <c r="A268">
        <v>223</v>
      </c>
      <c r="B268">
        <v>836306</v>
      </c>
      <c r="C268" t="s">
        <v>333</v>
      </c>
      <c r="D268" t="s">
        <v>319</v>
      </c>
      <c r="E268" t="s">
        <v>49</v>
      </c>
      <c r="F268" t="s">
        <v>41</v>
      </c>
      <c r="G268" t="s">
        <v>46</v>
      </c>
      <c r="I268">
        <v>5</v>
      </c>
      <c r="J268">
        <v>2</v>
      </c>
      <c r="K268">
        <v>3</v>
      </c>
      <c r="N268" t="b">
        <f t="shared" si="9"/>
        <v>0</v>
      </c>
      <c r="O268" t="b">
        <f t="shared" si="10"/>
        <v>0</v>
      </c>
      <c r="P268">
        <v>1</v>
      </c>
    </row>
    <row r="269" spans="1:16" hidden="1">
      <c r="A269">
        <v>224</v>
      </c>
      <c r="B269">
        <v>836421</v>
      </c>
      <c r="C269" t="s">
        <v>334</v>
      </c>
      <c r="D269" t="s">
        <v>319</v>
      </c>
      <c r="E269" t="s">
        <v>49</v>
      </c>
      <c r="F269" t="s">
        <v>67</v>
      </c>
      <c r="G269" t="s">
        <v>46</v>
      </c>
      <c r="I269">
        <v>5</v>
      </c>
      <c r="K269">
        <v>3</v>
      </c>
      <c r="N269" t="b">
        <f t="shared" si="9"/>
        <v>0</v>
      </c>
      <c r="O269" t="b">
        <f t="shared" si="10"/>
        <v>0</v>
      </c>
      <c r="P269">
        <v>3</v>
      </c>
    </row>
    <row r="270" spans="1:16" hidden="1">
      <c r="A270">
        <v>225</v>
      </c>
      <c r="B270">
        <v>836447</v>
      </c>
      <c r="C270" t="s">
        <v>335</v>
      </c>
      <c r="D270" t="s">
        <v>319</v>
      </c>
      <c r="E270" t="s">
        <v>49</v>
      </c>
      <c r="F270" t="s">
        <v>41</v>
      </c>
      <c r="G270" t="s">
        <v>46</v>
      </c>
      <c r="I270">
        <v>5</v>
      </c>
      <c r="J270">
        <v>2</v>
      </c>
      <c r="K270">
        <v>3</v>
      </c>
      <c r="N270" t="b">
        <f t="shared" si="9"/>
        <v>0</v>
      </c>
      <c r="O270" t="b">
        <f t="shared" si="10"/>
        <v>0</v>
      </c>
      <c r="P270">
        <v>3</v>
      </c>
    </row>
    <row r="271" spans="1:16" hidden="1">
      <c r="A271">
        <v>226</v>
      </c>
      <c r="B271">
        <v>223876</v>
      </c>
      <c r="C271" t="s">
        <v>336</v>
      </c>
      <c r="D271" t="s">
        <v>337</v>
      </c>
      <c r="E271" t="s">
        <v>49</v>
      </c>
      <c r="F271" t="s">
        <v>41</v>
      </c>
      <c r="G271" t="s">
        <v>44</v>
      </c>
      <c r="I271">
        <v>5</v>
      </c>
      <c r="K271">
        <v>7</v>
      </c>
      <c r="N271" t="b">
        <f t="shared" si="9"/>
        <v>0</v>
      </c>
      <c r="O271" t="b">
        <f t="shared" si="10"/>
        <v>0</v>
      </c>
      <c r="P271">
        <v>1</v>
      </c>
    </row>
    <row r="272" spans="1:16" hidden="1">
      <c r="A272">
        <v>227</v>
      </c>
      <c r="B272">
        <v>223884</v>
      </c>
      <c r="C272" t="s">
        <v>338</v>
      </c>
      <c r="D272" t="s">
        <v>337</v>
      </c>
      <c r="E272" t="s">
        <v>49</v>
      </c>
      <c r="F272" t="s">
        <v>41</v>
      </c>
      <c r="G272" t="s">
        <v>44</v>
      </c>
      <c r="I272">
        <v>5</v>
      </c>
      <c r="K272">
        <v>7</v>
      </c>
      <c r="N272" t="b">
        <f t="shared" si="9"/>
        <v>0</v>
      </c>
      <c r="O272" t="b">
        <f t="shared" si="10"/>
        <v>0</v>
      </c>
      <c r="P272">
        <v>1</v>
      </c>
    </row>
    <row r="273" spans="1:16" hidden="1">
      <c r="A273">
        <v>228</v>
      </c>
      <c r="B273">
        <v>223892</v>
      </c>
      <c r="C273" t="s">
        <v>339</v>
      </c>
      <c r="D273" t="s">
        <v>337</v>
      </c>
      <c r="E273" t="s">
        <v>49</v>
      </c>
      <c r="F273" t="s">
        <v>41</v>
      </c>
      <c r="G273" t="s">
        <v>44</v>
      </c>
      <c r="I273">
        <v>5</v>
      </c>
      <c r="K273">
        <v>7</v>
      </c>
      <c r="N273" t="b">
        <f t="shared" si="9"/>
        <v>0</v>
      </c>
      <c r="O273" t="b">
        <f t="shared" si="10"/>
        <v>0</v>
      </c>
      <c r="P273">
        <v>1</v>
      </c>
    </row>
    <row r="274" spans="1:16" hidden="1">
      <c r="A274">
        <v>229</v>
      </c>
      <c r="B274">
        <v>223917</v>
      </c>
      <c r="C274" t="s">
        <v>340</v>
      </c>
      <c r="D274" t="s">
        <v>337</v>
      </c>
      <c r="E274" t="s">
        <v>49</v>
      </c>
      <c r="F274" t="s">
        <v>41</v>
      </c>
      <c r="G274" t="s">
        <v>44</v>
      </c>
      <c r="I274">
        <v>5</v>
      </c>
      <c r="K274">
        <v>7</v>
      </c>
      <c r="N274" t="b">
        <f t="shared" si="9"/>
        <v>0</v>
      </c>
      <c r="O274" t="b">
        <f t="shared" si="10"/>
        <v>0</v>
      </c>
      <c r="P274">
        <v>1</v>
      </c>
    </row>
    <row r="275" spans="1:16" hidden="1">
      <c r="A275">
        <v>230</v>
      </c>
      <c r="B275">
        <v>229444</v>
      </c>
      <c r="C275" t="s">
        <v>341</v>
      </c>
      <c r="D275" t="s">
        <v>337</v>
      </c>
      <c r="E275" t="s">
        <v>49</v>
      </c>
      <c r="F275" t="s">
        <v>41</v>
      </c>
      <c r="G275" t="s">
        <v>44</v>
      </c>
      <c r="I275">
        <v>5</v>
      </c>
      <c r="J275">
        <v>1</v>
      </c>
      <c r="K275">
        <v>7</v>
      </c>
      <c r="N275" t="b">
        <f t="shared" si="9"/>
        <v>0</v>
      </c>
      <c r="O275" t="b">
        <f t="shared" si="10"/>
        <v>0</v>
      </c>
      <c r="P275">
        <v>1</v>
      </c>
    </row>
    <row r="276" spans="1:16" hidden="1">
      <c r="A276">
        <v>231</v>
      </c>
      <c r="B276">
        <v>229452</v>
      </c>
      <c r="C276" t="s">
        <v>342</v>
      </c>
      <c r="D276" t="s">
        <v>337</v>
      </c>
      <c r="E276" t="s">
        <v>49</v>
      </c>
      <c r="F276" t="s">
        <v>41</v>
      </c>
      <c r="G276" t="s">
        <v>44</v>
      </c>
      <c r="I276">
        <v>5</v>
      </c>
      <c r="K276">
        <v>7</v>
      </c>
      <c r="N276" t="b">
        <f t="shared" si="9"/>
        <v>0</v>
      </c>
      <c r="O276" t="b">
        <f t="shared" si="10"/>
        <v>0</v>
      </c>
      <c r="P276">
        <v>1</v>
      </c>
    </row>
    <row r="277" spans="1:16" hidden="1">
      <c r="A277">
        <v>232</v>
      </c>
      <c r="B277">
        <v>229460</v>
      </c>
      <c r="C277" t="s">
        <v>343</v>
      </c>
      <c r="D277" t="s">
        <v>337</v>
      </c>
      <c r="E277" t="s">
        <v>49</v>
      </c>
      <c r="F277" t="s">
        <v>41</v>
      </c>
      <c r="G277" t="s">
        <v>44</v>
      </c>
      <c r="I277">
        <v>5</v>
      </c>
      <c r="K277">
        <v>7</v>
      </c>
      <c r="N277" t="b">
        <f t="shared" si="9"/>
        <v>0</v>
      </c>
      <c r="O277" t="b">
        <f t="shared" si="10"/>
        <v>0</v>
      </c>
      <c r="P277">
        <v>1</v>
      </c>
    </row>
    <row r="278" spans="1:16" hidden="1">
      <c r="A278">
        <v>233</v>
      </c>
      <c r="B278">
        <v>229478</v>
      </c>
      <c r="C278" t="s">
        <v>344</v>
      </c>
      <c r="D278" t="s">
        <v>337</v>
      </c>
      <c r="E278" t="s">
        <v>49</v>
      </c>
      <c r="F278" t="s">
        <v>41</v>
      </c>
      <c r="G278" t="s">
        <v>44</v>
      </c>
      <c r="I278">
        <v>5</v>
      </c>
      <c r="K278">
        <v>7</v>
      </c>
      <c r="N278" t="b">
        <f t="shared" si="9"/>
        <v>0</v>
      </c>
      <c r="O278" t="b">
        <f t="shared" si="10"/>
        <v>0</v>
      </c>
      <c r="P278">
        <v>1</v>
      </c>
    </row>
    <row r="279" spans="1:16" hidden="1">
      <c r="A279">
        <v>234</v>
      </c>
      <c r="B279">
        <v>229494</v>
      </c>
      <c r="C279" t="s">
        <v>345</v>
      </c>
      <c r="D279" t="s">
        <v>337</v>
      </c>
      <c r="E279" t="s">
        <v>49</v>
      </c>
      <c r="F279" t="s">
        <v>41</v>
      </c>
      <c r="G279" t="s">
        <v>44</v>
      </c>
      <c r="I279">
        <v>5</v>
      </c>
      <c r="K279">
        <v>7</v>
      </c>
      <c r="N279" t="b">
        <f t="shared" si="9"/>
        <v>0</v>
      </c>
      <c r="O279" t="b">
        <f t="shared" si="10"/>
        <v>0</v>
      </c>
      <c r="P279">
        <v>1</v>
      </c>
    </row>
    <row r="280" spans="1:16" hidden="1">
      <c r="A280">
        <v>235</v>
      </c>
      <c r="B280">
        <v>278714</v>
      </c>
      <c r="C280" t="s">
        <v>346</v>
      </c>
      <c r="D280" t="s">
        <v>337</v>
      </c>
      <c r="E280" t="s">
        <v>49</v>
      </c>
      <c r="F280" t="s">
        <v>41</v>
      </c>
      <c r="G280" t="s">
        <v>44</v>
      </c>
      <c r="I280">
        <v>5</v>
      </c>
      <c r="K280">
        <v>7</v>
      </c>
      <c r="N280" t="b">
        <f t="shared" si="9"/>
        <v>0</v>
      </c>
      <c r="O280" t="b">
        <f t="shared" si="10"/>
        <v>0</v>
      </c>
      <c r="P280">
        <v>1</v>
      </c>
    </row>
    <row r="281" spans="1:16" hidden="1">
      <c r="A281">
        <v>236</v>
      </c>
      <c r="B281">
        <v>700428</v>
      </c>
      <c r="C281" t="s">
        <v>347</v>
      </c>
      <c r="D281" t="s">
        <v>348</v>
      </c>
      <c r="E281" t="s">
        <v>40</v>
      </c>
      <c r="F281" t="s">
        <v>41</v>
      </c>
      <c r="G281" t="s">
        <v>41</v>
      </c>
      <c r="I281">
        <v>5</v>
      </c>
      <c r="K281">
        <v>2</v>
      </c>
      <c r="N281" t="b">
        <f t="shared" si="9"/>
        <v>1</v>
      </c>
      <c r="O281" t="b">
        <f t="shared" si="10"/>
        <v>0</v>
      </c>
      <c r="P281">
        <v>15</v>
      </c>
    </row>
    <row r="282" spans="1:16" hidden="1">
      <c r="A282">
        <v>237</v>
      </c>
      <c r="B282">
        <v>700543</v>
      </c>
      <c r="C282" t="s">
        <v>349</v>
      </c>
      <c r="D282" t="s">
        <v>348</v>
      </c>
      <c r="E282" t="s">
        <v>40</v>
      </c>
      <c r="F282" t="s">
        <v>41</v>
      </c>
      <c r="G282" t="s">
        <v>44</v>
      </c>
      <c r="I282">
        <v>5</v>
      </c>
      <c r="K282">
        <v>2</v>
      </c>
      <c r="N282" t="b">
        <f t="shared" si="9"/>
        <v>0</v>
      </c>
      <c r="O282" t="b">
        <f t="shared" si="10"/>
        <v>0</v>
      </c>
      <c r="P282">
        <v>1</v>
      </c>
    </row>
    <row r="283" spans="1:16" hidden="1">
      <c r="A283">
        <v>238</v>
      </c>
      <c r="B283">
        <v>727232</v>
      </c>
      <c r="C283" t="s">
        <v>350</v>
      </c>
      <c r="D283" t="s">
        <v>348</v>
      </c>
      <c r="E283" t="s">
        <v>40</v>
      </c>
      <c r="F283" t="s">
        <v>41</v>
      </c>
      <c r="G283" t="s">
        <v>46</v>
      </c>
      <c r="I283">
        <v>5</v>
      </c>
      <c r="K283">
        <v>2</v>
      </c>
      <c r="N283" t="b">
        <f t="shared" si="9"/>
        <v>0</v>
      </c>
      <c r="O283" t="b">
        <f t="shared" si="10"/>
        <v>0</v>
      </c>
      <c r="P283">
        <v>1</v>
      </c>
    </row>
    <row r="284" spans="1:16" hidden="1">
      <c r="A284">
        <v>239</v>
      </c>
      <c r="B284">
        <v>802232</v>
      </c>
      <c r="C284" t="s">
        <v>351</v>
      </c>
      <c r="D284" t="s">
        <v>348</v>
      </c>
      <c r="E284" t="s">
        <v>40</v>
      </c>
      <c r="F284" t="s">
        <v>41</v>
      </c>
      <c r="G284" t="s">
        <v>46</v>
      </c>
      <c r="I284">
        <v>5</v>
      </c>
      <c r="K284">
        <v>2</v>
      </c>
      <c r="N284" t="b">
        <f t="shared" si="9"/>
        <v>0</v>
      </c>
      <c r="O284" t="b">
        <f t="shared" si="10"/>
        <v>0</v>
      </c>
      <c r="P284">
        <v>1</v>
      </c>
    </row>
    <row r="285" spans="1:16" hidden="1">
      <c r="A285">
        <v>240</v>
      </c>
      <c r="B285">
        <v>802240</v>
      </c>
      <c r="C285" t="s">
        <v>352</v>
      </c>
      <c r="D285" t="s">
        <v>348</v>
      </c>
      <c r="E285" t="s">
        <v>40</v>
      </c>
      <c r="F285" t="s">
        <v>41</v>
      </c>
      <c r="G285" t="s">
        <v>46</v>
      </c>
      <c r="I285">
        <v>5</v>
      </c>
      <c r="K285">
        <v>2</v>
      </c>
      <c r="N285" t="b">
        <f t="shared" si="9"/>
        <v>0</v>
      </c>
      <c r="O285" t="b">
        <f t="shared" si="10"/>
        <v>0</v>
      </c>
      <c r="P285">
        <v>1</v>
      </c>
    </row>
    <row r="286" spans="1:16" hidden="1">
      <c r="A286">
        <v>241</v>
      </c>
      <c r="B286">
        <v>907503</v>
      </c>
      <c r="C286" t="s">
        <v>353</v>
      </c>
      <c r="D286" t="s">
        <v>348</v>
      </c>
      <c r="E286" t="s">
        <v>40</v>
      </c>
      <c r="F286" t="s">
        <v>41</v>
      </c>
      <c r="G286" t="s">
        <v>41</v>
      </c>
      <c r="I286">
        <v>5</v>
      </c>
      <c r="K286">
        <v>2</v>
      </c>
      <c r="N286" t="b">
        <f t="shared" si="9"/>
        <v>1</v>
      </c>
      <c r="O286" t="b">
        <f t="shared" si="10"/>
        <v>0</v>
      </c>
      <c r="P286">
        <v>15</v>
      </c>
    </row>
    <row r="287" spans="1:16" hidden="1">
      <c r="A287">
        <v>242</v>
      </c>
      <c r="B287">
        <v>907511</v>
      </c>
      <c r="C287" t="s">
        <v>354</v>
      </c>
      <c r="D287" t="s">
        <v>348</v>
      </c>
      <c r="E287" t="s">
        <v>40</v>
      </c>
      <c r="F287" t="s">
        <v>355</v>
      </c>
      <c r="G287" t="s">
        <v>355</v>
      </c>
      <c r="I287">
        <v>5</v>
      </c>
      <c r="K287">
        <v>2</v>
      </c>
      <c r="N287" t="b">
        <f t="shared" si="9"/>
        <v>1</v>
      </c>
      <c r="O287" t="b">
        <f t="shared" si="10"/>
        <v>0</v>
      </c>
      <c r="P287">
        <v>15</v>
      </c>
    </row>
    <row r="288" spans="1:16" hidden="1">
      <c r="A288">
        <v>243</v>
      </c>
      <c r="B288">
        <v>167735</v>
      </c>
      <c r="C288" t="s">
        <v>356</v>
      </c>
      <c r="D288" t="s">
        <v>357</v>
      </c>
      <c r="E288" t="s">
        <v>49</v>
      </c>
      <c r="F288" t="s">
        <v>41</v>
      </c>
      <c r="G288" t="s">
        <v>44</v>
      </c>
      <c r="I288">
        <v>5</v>
      </c>
      <c r="J288">
        <v>5</v>
      </c>
      <c r="K288">
        <v>2</v>
      </c>
      <c r="N288" t="b">
        <f t="shared" si="9"/>
        <v>0</v>
      </c>
      <c r="O288" t="b">
        <f t="shared" si="10"/>
        <v>0</v>
      </c>
      <c r="P288">
        <v>1</v>
      </c>
    </row>
    <row r="289" spans="1:17" hidden="1">
      <c r="A289">
        <v>244</v>
      </c>
      <c r="B289">
        <v>196172</v>
      </c>
      <c r="C289" t="s">
        <v>358</v>
      </c>
      <c r="D289" t="s">
        <v>357</v>
      </c>
      <c r="E289" t="s">
        <v>49</v>
      </c>
      <c r="F289" t="s">
        <v>41</v>
      </c>
      <c r="G289" t="s">
        <v>44</v>
      </c>
      <c r="I289">
        <v>5</v>
      </c>
      <c r="J289">
        <v>2</v>
      </c>
      <c r="K289">
        <v>2</v>
      </c>
      <c r="N289" t="b">
        <f t="shared" si="9"/>
        <v>0</v>
      </c>
      <c r="O289" t="b">
        <f t="shared" si="10"/>
        <v>0</v>
      </c>
      <c r="P289">
        <v>1</v>
      </c>
    </row>
    <row r="290" spans="1:17" hidden="1">
      <c r="A290">
        <v>245</v>
      </c>
      <c r="B290">
        <v>196180</v>
      </c>
      <c r="C290" t="s">
        <v>359</v>
      </c>
      <c r="D290" t="s">
        <v>357</v>
      </c>
      <c r="E290" t="s">
        <v>49</v>
      </c>
      <c r="F290" t="s">
        <v>41</v>
      </c>
      <c r="G290" t="s">
        <v>44</v>
      </c>
      <c r="I290">
        <v>5</v>
      </c>
      <c r="J290">
        <v>3</v>
      </c>
      <c r="K290">
        <v>2</v>
      </c>
      <c r="N290" t="b">
        <f t="shared" si="9"/>
        <v>0</v>
      </c>
      <c r="O290" t="b">
        <f t="shared" si="10"/>
        <v>0</v>
      </c>
      <c r="P290">
        <v>1</v>
      </c>
    </row>
    <row r="291" spans="1:17" hidden="1">
      <c r="A291" t="s">
        <v>26</v>
      </c>
      <c r="B291" t="s">
        <v>27</v>
      </c>
      <c r="C291" t="s">
        <v>28</v>
      </c>
      <c r="D291" t="s">
        <v>29</v>
      </c>
      <c r="E291" t="s">
        <v>30</v>
      </c>
      <c r="F291" t="s">
        <v>31</v>
      </c>
      <c r="G291" t="s">
        <v>30</v>
      </c>
      <c r="H291" t="s">
        <v>32</v>
      </c>
      <c r="I291" t="s">
        <v>27</v>
      </c>
      <c r="J291" t="s">
        <v>33</v>
      </c>
      <c r="K291" t="s">
        <v>34</v>
      </c>
      <c r="L291" t="s">
        <v>35</v>
      </c>
      <c r="N291" t="b">
        <f t="shared" si="9"/>
        <v>0</v>
      </c>
      <c r="O291" t="b">
        <f t="shared" si="10"/>
        <v>1</v>
      </c>
      <c r="P291" t="s">
        <v>36</v>
      </c>
      <c r="Q291" t="s">
        <v>37</v>
      </c>
    </row>
    <row r="292" spans="1:17" hidden="1">
      <c r="N292" t="b">
        <f t="shared" si="9"/>
        <v>1</v>
      </c>
      <c r="O292" t="b">
        <f t="shared" si="10"/>
        <v>0</v>
      </c>
      <c r="Q292" t="s">
        <v>360</v>
      </c>
    </row>
    <row r="293" spans="1:17" hidden="1">
      <c r="A293" t="s">
        <v>101</v>
      </c>
      <c r="B293" t="s">
        <v>102</v>
      </c>
      <c r="C293" t="s">
        <v>103</v>
      </c>
      <c r="N293" t="b">
        <f t="shared" si="9"/>
        <v>1</v>
      </c>
      <c r="O293" t="b">
        <f t="shared" si="10"/>
        <v>0</v>
      </c>
      <c r="Q293" t="s">
        <v>104</v>
      </c>
    </row>
    <row r="294" spans="1:17" hidden="1">
      <c r="F294" t="s">
        <v>105</v>
      </c>
      <c r="G294" t="s">
        <v>106</v>
      </c>
      <c r="N294" t="b">
        <f t="shared" si="9"/>
        <v>0</v>
      </c>
      <c r="O294" t="b">
        <f t="shared" si="10"/>
        <v>0</v>
      </c>
      <c r="Q294" t="s">
        <v>107</v>
      </c>
    </row>
    <row r="295" spans="1:17" hidden="1">
      <c r="F295" t="s">
        <v>108</v>
      </c>
      <c r="G295" t="s">
        <v>109</v>
      </c>
      <c r="N295" t="b">
        <f t="shared" si="9"/>
        <v>0</v>
      </c>
      <c r="O295" t="b">
        <f t="shared" si="10"/>
        <v>0</v>
      </c>
      <c r="Q295" t="s">
        <v>361</v>
      </c>
    </row>
    <row r="296" spans="1:17" hidden="1">
      <c r="F296" t="s">
        <v>111</v>
      </c>
      <c r="G296" t="s">
        <v>112</v>
      </c>
      <c r="H296">
        <v>17</v>
      </c>
      <c r="N296" t="b">
        <f t="shared" si="9"/>
        <v>0</v>
      </c>
      <c r="O296" t="b">
        <f t="shared" si="10"/>
        <v>0</v>
      </c>
      <c r="Q296" t="s">
        <v>113</v>
      </c>
    </row>
    <row r="297" spans="1:17" hidden="1">
      <c r="A297" t="s">
        <v>114</v>
      </c>
      <c r="B297" t="s">
        <v>115</v>
      </c>
      <c r="C297" t="s">
        <v>116</v>
      </c>
      <c r="F297" t="s">
        <v>117</v>
      </c>
      <c r="G297" t="s">
        <v>118</v>
      </c>
      <c r="N297" t="b">
        <f t="shared" si="9"/>
        <v>0</v>
      </c>
      <c r="O297" t="b">
        <f t="shared" si="10"/>
        <v>0</v>
      </c>
      <c r="Q297" t="s">
        <v>362</v>
      </c>
    </row>
    <row r="298" spans="1:17" hidden="1">
      <c r="A298" t="s">
        <v>120</v>
      </c>
      <c r="B298" t="s">
        <v>12</v>
      </c>
      <c r="C298" t="s">
        <v>121</v>
      </c>
      <c r="N298" t="b">
        <f t="shared" si="9"/>
        <v>1</v>
      </c>
      <c r="O298" t="b">
        <f t="shared" si="10"/>
        <v>0</v>
      </c>
    </row>
    <row r="299" spans="1:17" hidden="1">
      <c r="A299" t="s">
        <v>122</v>
      </c>
      <c r="B299" t="s">
        <v>123</v>
      </c>
      <c r="C299" t="s">
        <v>124</v>
      </c>
      <c r="D299" t="s">
        <v>125</v>
      </c>
      <c r="E299" t="s">
        <v>109</v>
      </c>
      <c r="F299" t="s">
        <v>126</v>
      </c>
      <c r="G299" t="s">
        <v>109</v>
      </c>
      <c r="H299" t="s">
        <v>127</v>
      </c>
      <c r="I299" t="s">
        <v>123</v>
      </c>
      <c r="J299" t="s">
        <v>128</v>
      </c>
      <c r="K299" t="s">
        <v>129</v>
      </c>
      <c r="L299" t="s">
        <v>130</v>
      </c>
      <c r="N299" t="b">
        <f t="shared" si="9"/>
        <v>0</v>
      </c>
      <c r="O299" t="b">
        <f t="shared" si="10"/>
        <v>1</v>
      </c>
      <c r="P299" t="s">
        <v>131</v>
      </c>
      <c r="Q299" t="s">
        <v>132</v>
      </c>
    </row>
    <row r="300" spans="1:17" hidden="1">
      <c r="A300" t="s">
        <v>12</v>
      </c>
      <c r="B300" t="s">
        <v>13</v>
      </c>
      <c r="C300" t="s">
        <v>14</v>
      </c>
      <c r="D300" t="s">
        <v>15</v>
      </c>
      <c r="E300" t="s">
        <v>16</v>
      </c>
      <c r="F300" t="s">
        <v>17</v>
      </c>
      <c r="G300" t="s">
        <v>18</v>
      </c>
      <c r="H300" t="s">
        <v>19</v>
      </c>
      <c r="I300" t="s">
        <v>20</v>
      </c>
      <c r="J300" t="s">
        <v>21</v>
      </c>
      <c r="K300" t="s">
        <v>22</v>
      </c>
      <c r="L300" t="s">
        <v>23</v>
      </c>
      <c r="N300" t="b">
        <f t="shared" si="9"/>
        <v>0</v>
      </c>
      <c r="O300" t="b">
        <f t="shared" si="10"/>
        <v>1</v>
      </c>
      <c r="P300" t="s">
        <v>24</v>
      </c>
      <c r="Q300" t="s">
        <v>25</v>
      </c>
    </row>
    <row r="301" spans="1:17" hidden="1">
      <c r="A301" t="s">
        <v>26</v>
      </c>
      <c r="B301" t="s">
        <v>27</v>
      </c>
      <c r="C301" t="s">
        <v>28</v>
      </c>
      <c r="D301" t="s">
        <v>29</v>
      </c>
      <c r="E301" t="s">
        <v>30</v>
      </c>
      <c r="F301" t="s">
        <v>31</v>
      </c>
      <c r="G301" t="s">
        <v>30</v>
      </c>
      <c r="H301" t="s">
        <v>32</v>
      </c>
      <c r="I301" t="s">
        <v>27</v>
      </c>
      <c r="J301" t="s">
        <v>33</v>
      </c>
      <c r="K301" t="s">
        <v>34</v>
      </c>
      <c r="L301" t="s">
        <v>35</v>
      </c>
      <c r="N301" t="b">
        <f t="shared" si="9"/>
        <v>0</v>
      </c>
      <c r="O301" t="b">
        <f t="shared" si="10"/>
        <v>1</v>
      </c>
      <c r="P301" t="s">
        <v>36</v>
      </c>
      <c r="Q301" t="s">
        <v>37</v>
      </c>
    </row>
    <row r="302" spans="1:17" hidden="1">
      <c r="A302">
        <v>246</v>
      </c>
      <c r="B302">
        <v>196213</v>
      </c>
      <c r="C302" t="s">
        <v>363</v>
      </c>
      <c r="D302" t="s">
        <v>357</v>
      </c>
      <c r="E302" t="s">
        <v>49</v>
      </c>
      <c r="F302" t="s">
        <v>41</v>
      </c>
      <c r="G302" t="s">
        <v>44</v>
      </c>
      <c r="I302">
        <v>5</v>
      </c>
      <c r="J302">
        <v>1</v>
      </c>
      <c r="K302">
        <v>2</v>
      </c>
      <c r="N302" t="b">
        <f t="shared" si="9"/>
        <v>0</v>
      </c>
      <c r="O302" t="b">
        <f t="shared" si="10"/>
        <v>0</v>
      </c>
      <c r="P302">
        <v>1</v>
      </c>
    </row>
    <row r="303" spans="1:17" hidden="1">
      <c r="A303">
        <v>247</v>
      </c>
      <c r="B303">
        <v>196221</v>
      </c>
      <c r="C303" t="s">
        <v>364</v>
      </c>
      <c r="D303" t="s">
        <v>357</v>
      </c>
      <c r="E303" t="s">
        <v>49</v>
      </c>
      <c r="F303" t="s">
        <v>41</v>
      </c>
      <c r="G303" t="s">
        <v>44</v>
      </c>
      <c r="I303">
        <v>5</v>
      </c>
      <c r="K303">
        <v>7</v>
      </c>
      <c r="N303" t="b">
        <f t="shared" si="9"/>
        <v>0</v>
      </c>
      <c r="O303" t="b">
        <f t="shared" si="10"/>
        <v>0</v>
      </c>
      <c r="P303">
        <v>1</v>
      </c>
    </row>
    <row r="304" spans="1:17" hidden="1">
      <c r="A304">
        <v>248</v>
      </c>
      <c r="B304">
        <v>293770</v>
      </c>
      <c r="C304" t="s">
        <v>365</v>
      </c>
      <c r="D304" t="s">
        <v>357</v>
      </c>
      <c r="E304" t="s">
        <v>49</v>
      </c>
      <c r="F304" t="s">
        <v>41</v>
      </c>
      <c r="G304" t="s">
        <v>44</v>
      </c>
      <c r="I304">
        <v>5</v>
      </c>
      <c r="J304">
        <v>4</v>
      </c>
      <c r="K304">
        <v>2</v>
      </c>
      <c r="N304" t="b">
        <f t="shared" si="9"/>
        <v>0</v>
      </c>
      <c r="O304" t="b">
        <f t="shared" si="10"/>
        <v>0</v>
      </c>
      <c r="P304">
        <v>1</v>
      </c>
    </row>
    <row r="305" spans="1:16" hidden="1">
      <c r="A305">
        <v>249</v>
      </c>
      <c r="B305">
        <v>293788</v>
      </c>
      <c r="C305" t="s">
        <v>366</v>
      </c>
      <c r="D305" t="s">
        <v>357</v>
      </c>
      <c r="E305" t="s">
        <v>49</v>
      </c>
      <c r="F305" t="s">
        <v>41</v>
      </c>
      <c r="G305" t="s">
        <v>44</v>
      </c>
      <c r="I305">
        <v>5</v>
      </c>
      <c r="K305">
        <v>2</v>
      </c>
      <c r="N305" t="b">
        <f t="shared" si="9"/>
        <v>0</v>
      </c>
      <c r="O305" t="b">
        <f t="shared" si="10"/>
        <v>0</v>
      </c>
      <c r="P305">
        <v>1</v>
      </c>
    </row>
    <row r="306" spans="1:16" hidden="1">
      <c r="A306">
        <v>250</v>
      </c>
      <c r="B306">
        <v>909012</v>
      </c>
      <c r="C306" t="s">
        <v>367</v>
      </c>
      <c r="D306" t="s">
        <v>357</v>
      </c>
      <c r="E306" t="s">
        <v>49</v>
      </c>
      <c r="F306" t="s">
        <v>41</v>
      </c>
      <c r="G306" t="s">
        <v>44</v>
      </c>
      <c r="I306">
        <v>5</v>
      </c>
      <c r="J306">
        <v>3</v>
      </c>
      <c r="K306">
        <v>2</v>
      </c>
      <c r="L306">
        <v>1</v>
      </c>
      <c r="N306" t="b">
        <f t="shared" si="9"/>
        <v>0</v>
      </c>
      <c r="O306" t="b">
        <f t="shared" si="10"/>
        <v>1</v>
      </c>
      <c r="P306">
        <v>1</v>
      </c>
    </row>
    <row r="307" spans="1:16" hidden="1">
      <c r="A307">
        <v>251</v>
      </c>
      <c r="B307">
        <v>909020</v>
      </c>
      <c r="C307" t="s">
        <v>368</v>
      </c>
      <c r="D307" t="s">
        <v>357</v>
      </c>
      <c r="E307" t="s">
        <v>49</v>
      </c>
      <c r="F307" t="s">
        <v>41</v>
      </c>
      <c r="G307" t="s">
        <v>44</v>
      </c>
      <c r="I307">
        <v>5</v>
      </c>
      <c r="K307">
        <v>2</v>
      </c>
      <c r="N307" t="b">
        <f t="shared" si="9"/>
        <v>0</v>
      </c>
      <c r="O307" t="b">
        <f t="shared" si="10"/>
        <v>0</v>
      </c>
      <c r="P307">
        <v>1</v>
      </c>
    </row>
    <row r="308" spans="1:16" hidden="1">
      <c r="A308">
        <v>252</v>
      </c>
      <c r="B308">
        <v>909038</v>
      </c>
      <c r="C308" t="s">
        <v>369</v>
      </c>
      <c r="D308" t="s">
        <v>357</v>
      </c>
      <c r="E308" t="s">
        <v>49</v>
      </c>
      <c r="F308" t="s">
        <v>41</v>
      </c>
      <c r="G308" t="s">
        <v>44</v>
      </c>
      <c r="I308">
        <v>5</v>
      </c>
      <c r="K308">
        <v>2</v>
      </c>
      <c r="N308" t="b">
        <f t="shared" si="9"/>
        <v>0</v>
      </c>
      <c r="O308" t="b">
        <f t="shared" si="10"/>
        <v>0</v>
      </c>
      <c r="P308">
        <v>1</v>
      </c>
    </row>
    <row r="309" spans="1:16" hidden="1">
      <c r="A309">
        <v>253</v>
      </c>
      <c r="B309">
        <v>980335</v>
      </c>
      <c r="C309" t="s">
        <v>370</v>
      </c>
      <c r="D309" t="s">
        <v>357</v>
      </c>
      <c r="E309" t="s">
        <v>49</v>
      </c>
      <c r="F309" t="s">
        <v>41</v>
      </c>
      <c r="G309" t="s">
        <v>44</v>
      </c>
      <c r="I309">
        <v>5</v>
      </c>
      <c r="J309">
        <v>2</v>
      </c>
      <c r="K309">
        <v>2</v>
      </c>
      <c r="N309" t="b">
        <f t="shared" si="9"/>
        <v>0</v>
      </c>
      <c r="O309" t="b">
        <f t="shared" si="10"/>
        <v>0</v>
      </c>
      <c r="P309">
        <v>1</v>
      </c>
    </row>
    <row r="310" spans="1:16" hidden="1">
      <c r="A310">
        <v>254</v>
      </c>
      <c r="B310">
        <v>19150</v>
      </c>
      <c r="C310" t="s">
        <v>371</v>
      </c>
      <c r="D310" t="s">
        <v>372</v>
      </c>
      <c r="E310" t="s">
        <v>49</v>
      </c>
      <c r="F310" t="s">
        <v>41</v>
      </c>
      <c r="G310" t="s">
        <v>46</v>
      </c>
      <c r="I310">
        <v>5</v>
      </c>
      <c r="J310">
        <v>2</v>
      </c>
      <c r="K310">
        <v>6</v>
      </c>
      <c r="N310" t="b">
        <f t="shared" si="9"/>
        <v>0</v>
      </c>
      <c r="O310" t="b">
        <f t="shared" si="10"/>
        <v>0</v>
      </c>
      <c r="P310">
        <v>3</v>
      </c>
    </row>
    <row r="311" spans="1:16" hidden="1">
      <c r="A311">
        <v>255</v>
      </c>
      <c r="B311">
        <v>19762</v>
      </c>
      <c r="C311" t="s">
        <v>373</v>
      </c>
      <c r="D311" t="s">
        <v>372</v>
      </c>
      <c r="E311" t="s">
        <v>49</v>
      </c>
      <c r="F311" t="s">
        <v>41</v>
      </c>
      <c r="G311" t="s">
        <v>44</v>
      </c>
      <c r="I311">
        <v>5</v>
      </c>
      <c r="J311">
        <v>4</v>
      </c>
      <c r="K311">
        <v>6</v>
      </c>
      <c r="N311" t="b">
        <f t="shared" si="9"/>
        <v>0</v>
      </c>
      <c r="O311" t="b">
        <f t="shared" si="10"/>
        <v>0</v>
      </c>
      <c r="P311">
        <v>1</v>
      </c>
    </row>
    <row r="312" spans="1:16" hidden="1">
      <c r="A312">
        <v>256</v>
      </c>
      <c r="B312">
        <v>300088</v>
      </c>
      <c r="C312" t="s">
        <v>374</v>
      </c>
      <c r="D312" t="s">
        <v>372</v>
      </c>
      <c r="E312" t="s">
        <v>49</v>
      </c>
      <c r="F312" t="s">
        <v>41</v>
      </c>
      <c r="G312" t="s">
        <v>46</v>
      </c>
      <c r="I312">
        <v>5</v>
      </c>
      <c r="J312">
        <v>7</v>
      </c>
      <c r="K312">
        <v>6</v>
      </c>
      <c r="N312" t="b">
        <f t="shared" si="9"/>
        <v>0</v>
      </c>
      <c r="O312" t="b">
        <f t="shared" si="10"/>
        <v>0</v>
      </c>
      <c r="P312">
        <v>1</v>
      </c>
    </row>
    <row r="313" spans="1:16" hidden="1">
      <c r="A313">
        <v>257</v>
      </c>
      <c r="B313">
        <v>716334</v>
      </c>
      <c r="C313" t="s">
        <v>375</v>
      </c>
      <c r="D313" t="s">
        <v>372</v>
      </c>
      <c r="E313" t="s">
        <v>49</v>
      </c>
      <c r="F313" t="s">
        <v>41</v>
      </c>
      <c r="G313" t="s">
        <v>44</v>
      </c>
      <c r="I313">
        <v>5</v>
      </c>
      <c r="J313">
        <v>4</v>
      </c>
      <c r="K313">
        <v>6</v>
      </c>
      <c r="N313" t="b">
        <f t="shared" si="9"/>
        <v>0</v>
      </c>
      <c r="O313" t="b">
        <f t="shared" si="10"/>
        <v>0</v>
      </c>
      <c r="P313">
        <v>1</v>
      </c>
    </row>
    <row r="314" spans="1:16" hidden="1">
      <c r="A314">
        <v>258</v>
      </c>
      <c r="B314">
        <v>903642</v>
      </c>
      <c r="C314" t="s">
        <v>376</v>
      </c>
      <c r="D314" t="s">
        <v>372</v>
      </c>
      <c r="E314" t="s">
        <v>49</v>
      </c>
      <c r="F314" t="s">
        <v>41</v>
      </c>
      <c r="G314" t="s">
        <v>44</v>
      </c>
      <c r="I314">
        <v>5</v>
      </c>
      <c r="J314">
        <v>7</v>
      </c>
      <c r="K314">
        <v>6</v>
      </c>
      <c r="N314" t="b">
        <f t="shared" si="9"/>
        <v>0</v>
      </c>
      <c r="O314" t="b">
        <f t="shared" si="10"/>
        <v>0</v>
      </c>
      <c r="P314">
        <v>1</v>
      </c>
    </row>
    <row r="315" spans="1:16" hidden="1">
      <c r="A315">
        <v>259</v>
      </c>
      <c r="B315">
        <v>909202</v>
      </c>
      <c r="C315" t="s">
        <v>377</v>
      </c>
      <c r="D315" t="s">
        <v>372</v>
      </c>
      <c r="E315" t="s">
        <v>49</v>
      </c>
      <c r="F315" t="s">
        <v>41</v>
      </c>
      <c r="G315" t="s">
        <v>44</v>
      </c>
      <c r="I315">
        <v>5</v>
      </c>
      <c r="J315">
        <v>4</v>
      </c>
      <c r="K315">
        <v>6</v>
      </c>
      <c r="N315" t="b">
        <f t="shared" si="9"/>
        <v>0</v>
      </c>
      <c r="O315" t="b">
        <f t="shared" si="10"/>
        <v>0</v>
      </c>
      <c r="P315">
        <v>1</v>
      </c>
    </row>
    <row r="316" spans="1:16" hidden="1">
      <c r="A316">
        <v>260</v>
      </c>
      <c r="B316">
        <v>128240</v>
      </c>
      <c r="C316" t="s">
        <v>378</v>
      </c>
      <c r="D316" t="s">
        <v>379</v>
      </c>
      <c r="E316" t="s">
        <v>49</v>
      </c>
      <c r="F316" t="s">
        <v>41</v>
      </c>
      <c r="G316" t="s">
        <v>46</v>
      </c>
      <c r="I316">
        <v>5</v>
      </c>
      <c r="J316">
        <v>1</v>
      </c>
      <c r="K316">
        <v>6</v>
      </c>
      <c r="N316" t="b">
        <f t="shared" si="9"/>
        <v>0</v>
      </c>
      <c r="O316" t="b">
        <f t="shared" si="10"/>
        <v>0</v>
      </c>
      <c r="P316">
        <v>1</v>
      </c>
    </row>
    <row r="317" spans="1:16" hidden="1">
      <c r="A317">
        <v>261</v>
      </c>
      <c r="B317">
        <v>256570</v>
      </c>
      <c r="C317" t="s">
        <v>380</v>
      </c>
      <c r="D317" t="s">
        <v>379</v>
      </c>
      <c r="E317" t="s">
        <v>49</v>
      </c>
      <c r="F317" t="s">
        <v>41</v>
      </c>
      <c r="G317" t="s">
        <v>46</v>
      </c>
      <c r="I317">
        <v>5</v>
      </c>
      <c r="J317">
        <v>4</v>
      </c>
      <c r="K317">
        <v>6</v>
      </c>
      <c r="N317" t="b">
        <f t="shared" si="9"/>
        <v>0</v>
      </c>
      <c r="O317" t="b">
        <f t="shared" si="10"/>
        <v>0</v>
      </c>
      <c r="P317">
        <v>1</v>
      </c>
    </row>
    <row r="318" spans="1:16" hidden="1">
      <c r="A318">
        <v>262</v>
      </c>
      <c r="B318">
        <v>269903</v>
      </c>
      <c r="C318" t="s">
        <v>381</v>
      </c>
      <c r="D318" t="s">
        <v>379</v>
      </c>
      <c r="E318" t="s">
        <v>49</v>
      </c>
      <c r="F318" t="s">
        <v>41</v>
      </c>
      <c r="G318" t="s">
        <v>46</v>
      </c>
      <c r="I318">
        <v>5</v>
      </c>
      <c r="J318">
        <v>2</v>
      </c>
      <c r="K318">
        <v>6</v>
      </c>
      <c r="N318" t="b">
        <f t="shared" si="9"/>
        <v>0</v>
      </c>
      <c r="O318" t="b">
        <f t="shared" si="10"/>
        <v>0</v>
      </c>
      <c r="P318">
        <v>1</v>
      </c>
    </row>
    <row r="319" spans="1:16" hidden="1">
      <c r="A319">
        <v>263</v>
      </c>
      <c r="B319">
        <v>299869</v>
      </c>
      <c r="C319" t="s">
        <v>382</v>
      </c>
      <c r="D319" t="s">
        <v>379</v>
      </c>
      <c r="E319" t="s">
        <v>49</v>
      </c>
      <c r="F319" t="s">
        <v>41</v>
      </c>
      <c r="G319" t="s">
        <v>46</v>
      </c>
      <c r="I319">
        <v>5</v>
      </c>
      <c r="J319">
        <v>8</v>
      </c>
      <c r="K319">
        <v>6</v>
      </c>
      <c r="N319" t="b">
        <f t="shared" si="9"/>
        <v>0</v>
      </c>
      <c r="O319" t="b">
        <f t="shared" si="10"/>
        <v>0</v>
      </c>
      <c r="P319">
        <v>1</v>
      </c>
    </row>
    <row r="320" spans="1:16" hidden="1">
      <c r="A320">
        <v>264</v>
      </c>
      <c r="B320">
        <v>299877</v>
      </c>
      <c r="C320" t="s">
        <v>383</v>
      </c>
      <c r="D320" t="s">
        <v>379</v>
      </c>
      <c r="E320" t="s">
        <v>49</v>
      </c>
      <c r="F320" t="s">
        <v>41</v>
      </c>
      <c r="G320" t="s">
        <v>46</v>
      </c>
      <c r="I320">
        <v>5</v>
      </c>
      <c r="J320">
        <v>1</v>
      </c>
      <c r="K320">
        <v>6</v>
      </c>
      <c r="N320" t="b">
        <f t="shared" si="9"/>
        <v>0</v>
      </c>
      <c r="O320" t="b">
        <f t="shared" si="10"/>
        <v>0</v>
      </c>
      <c r="P320">
        <v>3</v>
      </c>
    </row>
    <row r="321" spans="1:16" hidden="1">
      <c r="A321">
        <v>265</v>
      </c>
      <c r="B321">
        <v>299893</v>
      </c>
      <c r="C321" t="s">
        <v>384</v>
      </c>
      <c r="D321" t="s">
        <v>379</v>
      </c>
      <c r="E321" t="s">
        <v>49</v>
      </c>
      <c r="F321" t="s">
        <v>41</v>
      </c>
      <c r="G321" t="s">
        <v>46</v>
      </c>
      <c r="I321">
        <v>5</v>
      </c>
      <c r="J321">
        <v>1</v>
      </c>
      <c r="K321">
        <v>6</v>
      </c>
      <c r="N321" t="b">
        <f t="shared" si="9"/>
        <v>0</v>
      </c>
      <c r="O321" t="b">
        <f t="shared" si="10"/>
        <v>0</v>
      </c>
      <c r="P321">
        <v>1</v>
      </c>
    </row>
    <row r="322" spans="1:16" hidden="1">
      <c r="A322">
        <v>266</v>
      </c>
      <c r="B322">
        <v>299926</v>
      </c>
      <c r="C322" t="s">
        <v>385</v>
      </c>
      <c r="D322" t="s">
        <v>379</v>
      </c>
      <c r="E322" t="s">
        <v>49</v>
      </c>
      <c r="F322" t="s">
        <v>41</v>
      </c>
      <c r="G322" t="s">
        <v>46</v>
      </c>
      <c r="I322">
        <v>5</v>
      </c>
      <c r="J322">
        <v>3</v>
      </c>
      <c r="K322">
        <v>6</v>
      </c>
      <c r="N322" t="b">
        <f t="shared" si="9"/>
        <v>0</v>
      </c>
      <c r="O322" t="b">
        <f t="shared" si="10"/>
        <v>0</v>
      </c>
      <c r="P322">
        <v>1</v>
      </c>
    </row>
    <row r="323" spans="1:16" hidden="1">
      <c r="A323">
        <v>267</v>
      </c>
      <c r="B323">
        <v>299942</v>
      </c>
      <c r="C323" t="s">
        <v>386</v>
      </c>
      <c r="D323" t="s">
        <v>379</v>
      </c>
      <c r="E323" t="s">
        <v>49</v>
      </c>
      <c r="F323" t="s">
        <v>41</v>
      </c>
      <c r="G323" t="s">
        <v>46</v>
      </c>
      <c r="I323">
        <v>5</v>
      </c>
      <c r="K323">
        <v>6</v>
      </c>
      <c r="N323" t="b">
        <f t="shared" ref="N323:N386" si="11">F323=G323</f>
        <v>0</v>
      </c>
      <c r="O323" t="b">
        <f t="shared" ref="O323:O386" si="12">L323&gt;0</f>
        <v>0</v>
      </c>
      <c r="P323">
        <v>1</v>
      </c>
    </row>
    <row r="324" spans="1:16" hidden="1">
      <c r="A324">
        <v>268</v>
      </c>
      <c r="B324">
        <v>299976</v>
      </c>
      <c r="C324" t="s">
        <v>387</v>
      </c>
      <c r="D324" t="s">
        <v>379</v>
      </c>
      <c r="E324" t="s">
        <v>49</v>
      </c>
      <c r="F324" t="s">
        <v>41</v>
      </c>
      <c r="G324" t="s">
        <v>46</v>
      </c>
      <c r="I324">
        <v>5</v>
      </c>
      <c r="K324">
        <v>6</v>
      </c>
      <c r="N324" t="b">
        <f t="shared" si="11"/>
        <v>0</v>
      </c>
      <c r="O324" t="b">
        <f t="shared" si="12"/>
        <v>0</v>
      </c>
      <c r="P324">
        <v>1</v>
      </c>
    </row>
    <row r="325" spans="1:16" hidden="1">
      <c r="A325">
        <v>269</v>
      </c>
      <c r="B325">
        <v>555930</v>
      </c>
      <c r="C325" t="s">
        <v>388</v>
      </c>
      <c r="D325" t="s">
        <v>379</v>
      </c>
      <c r="E325" t="s">
        <v>49</v>
      </c>
      <c r="F325" t="s">
        <v>41</v>
      </c>
      <c r="G325" t="s">
        <v>46</v>
      </c>
      <c r="I325">
        <v>5</v>
      </c>
      <c r="J325">
        <v>1</v>
      </c>
      <c r="K325">
        <v>6</v>
      </c>
      <c r="N325" t="b">
        <f t="shared" si="11"/>
        <v>0</v>
      </c>
      <c r="O325" t="b">
        <f t="shared" si="12"/>
        <v>0</v>
      </c>
      <c r="P325">
        <v>3</v>
      </c>
    </row>
    <row r="326" spans="1:16" hidden="1">
      <c r="A326">
        <v>270</v>
      </c>
      <c r="B326">
        <v>299736</v>
      </c>
      <c r="C326" t="s">
        <v>389</v>
      </c>
      <c r="D326" t="s">
        <v>390</v>
      </c>
      <c r="E326" t="s">
        <v>49</v>
      </c>
      <c r="F326" t="s">
        <v>41</v>
      </c>
      <c r="G326" t="s">
        <v>44</v>
      </c>
      <c r="I326">
        <v>5</v>
      </c>
      <c r="K326">
        <v>3</v>
      </c>
      <c r="N326" t="b">
        <f t="shared" si="11"/>
        <v>0</v>
      </c>
      <c r="O326" t="b">
        <f t="shared" si="12"/>
        <v>0</v>
      </c>
      <c r="P326">
        <v>1</v>
      </c>
    </row>
    <row r="327" spans="1:16" hidden="1">
      <c r="A327">
        <v>271</v>
      </c>
      <c r="B327">
        <v>299744</v>
      </c>
      <c r="C327" t="s">
        <v>391</v>
      </c>
      <c r="D327" t="s">
        <v>390</v>
      </c>
      <c r="E327" t="s">
        <v>49</v>
      </c>
      <c r="F327" t="s">
        <v>41</v>
      </c>
      <c r="G327" t="s">
        <v>44</v>
      </c>
      <c r="I327">
        <v>5</v>
      </c>
      <c r="K327">
        <v>3</v>
      </c>
      <c r="N327" t="b">
        <f t="shared" si="11"/>
        <v>0</v>
      </c>
      <c r="O327" t="b">
        <f t="shared" si="12"/>
        <v>0</v>
      </c>
      <c r="P327">
        <v>1</v>
      </c>
    </row>
    <row r="328" spans="1:16" hidden="1">
      <c r="A328">
        <v>272</v>
      </c>
      <c r="B328">
        <v>299752</v>
      </c>
      <c r="C328" t="s">
        <v>392</v>
      </c>
      <c r="D328" t="s">
        <v>390</v>
      </c>
      <c r="E328" t="s">
        <v>49</v>
      </c>
      <c r="F328" t="s">
        <v>41</v>
      </c>
      <c r="G328" t="s">
        <v>44</v>
      </c>
      <c r="I328">
        <v>5</v>
      </c>
      <c r="K328">
        <v>3</v>
      </c>
      <c r="N328" t="b">
        <f t="shared" si="11"/>
        <v>0</v>
      </c>
      <c r="O328" t="b">
        <f t="shared" si="12"/>
        <v>0</v>
      </c>
      <c r="P328">
        <v>1</v>
      </c>
    </row>
    <row r="329" spans="1:16" hidden="1">
      <c r="A329">
        <v>273</v>
      </c>
      <c r="B329">
        <v>890344</v>
      </c>
      <c r="C329" t="s">
        <v>393</v>
      </c>
      <c r="D329" t="s">
        <v>390</v>
      </c>
      <c r="E329" t="s">
        <v>49</v>
      </c>
      <c r="F329" t="s">
        <v>41</v>
      </c>
      <c r="G329" t="s">
        <v>394</v>
      </c>
      <c r="I329">
        <v>5</v>
      </c>
      <c r="J329">
        <v>3</v>
      </c>
      <c r="K329">
        <v>3</v>
      </c>
      <c r="N329" t="b">
        <f t="shared" si="11"/>
        <v>0</v>
      </c>
      <c r="O329" t="b">
        <f t="shared" si="12"/>
        <v>0</v>
      </c>
      <c r="P329">
        <v>1</v>
      </c>
    </row>
    <row r="330" spans="1:16" hidden="1">
      <c r="A330">
        <v>274</v>
      </c>
      <c r="B330">
        <v>914631</v>
      </c>
      <c r="C330" t="s">
        <v>395</v>
      </c>
      <c r="D330" t="s">
        <v>390</v>
      </c>
      <c r="E330" t="s">
        <v>49</v>
      </c>
      <c r="F330" t="s">
        <v>41</v>
      </c>
      <c r="G330" t="s">
        <v>44</v>
      </c>
      <c r="I330">
        <v>5</v>
      </c>
      <c r="K330">
        <v>3</v>
      </c>
      <c r="N330" t="b">
        <f t="shared" si="11"/>
        <v>0</v>
      </c>
      <c r="O330" t="b">
        <f t="shared" si="12"/>
        <v>0</v>
      </c>
      <c r="P330">
        <v>1</v>
      </c>
    </row>
    <row r="331" spans="1:16" hidden="1">
      <c r="A331">
        <v>275</v>
      </c>
      <c r="B331">
        <v>106634</v>
      </c>
      <c r="C331" t="s">
        <v>396</v>
      </c>
      <c r="D331" t="s">
        <v>397</v>
      </c>
      <c r="E331" t="s">
        <v>49</v>
      </c>
      <c r="F331" t="s">
        <v>41</v>
      </c>
      <c r="G331" t="s">
        <v>41</v>
      </c>
      <c r="I331">
        <v>5</v>
      </c>
      <c r="J331">
        <v>3</v>
      </c>
      <c r="K331">
        <v>2</v>
      </c>
      <c r="N331" t="b">
        <f t="shared" si="11"/>
        <v>1</v>
      </c>
      <c r="O331" t="b">
        <f t="shared" si="12"/>
        <v>0</v>
      </c>
      <c r="P331">
        <v>15</v>
      </c>
    </row>
    <row r="332" spans="1:16" hidden="1">
      <c r="A332">
        <v>276</v>
      </c>
      <c r="B332">
        <v>335712</v>
      </c>
      <c r="C332" t="s">
        <v>398</v>
      </c>
      <c r="D332" t="s">
        <v>397</v>
      </c>
      <c r="E332" t="s">
        <v>49</v>
      </c>
      <c r="F332" t="s">
        <v>41</v>
      </c>
      <c r="G332" t="s">
        <v>41</v>
      </c>
      <c r="I332">
        <v>5</v>
      </c>
      <c r="J332">
        <v>2</v>
      </c>
      <c r="K332">
        <v>2</v>
      </c>
      <c r="N332" t="b">
        <f t="shared" si="11"/>
        <v>1</v>
      </c>
      <c r="O332" t="b">
        <f t="shared" si="12"/>
        <v>0</v>
      </c>
      <c r="P332">
        <v>15</v>
      </c>
    </row>
    <row r="333" spans="1:16" hidden="1">
      <c r="A333">
        <v>277</v>
      </c>
      <c r="B333">
        <v>10231</v>
      </c>
      <c r="C333" t="s">
        <v>399</v>
      </c>
      <c r="D333" t="s">
        <v>400</v>
      </c>
      <c r="E333" t="s">
        <v>49</v>
      </c>
      <c r="F333" t="s">
        <v>41</v>
      </c>
      <c r="G333" t="s">
        <v>44</v>
      </c>
      <c r="I333">
        <v>5</v>
      </c>
      <c r="K333">
        <v>3</v>
      </c>
      <c r="N333" t="b">
        <f t="shared" si="11"/>
        <v>0</v>
      </c>
      <c r="O333" t="b">
        <f t="shared" si="12"/>
        <v>0</v>
      </c>
      <c r="P333">
        <v>1</v>
      </c>
    </row>
    <row r="334" spans="1:16" hidden="1">
      <c r="A334">
        <v>278</v>
      </c>
      <c r="B334">
        <v>78635</v>
      </c>
      <c r="C334" t="s">
        <v>401</v>
      </c>
      <c r="D334" t="s">
        <v>400</v>
      </c>
      <c r="E334" t="s">
        <v>49</v>
      </c>
      <c r="F334" t="s">
        <v>41</v>
      </c>
      <c r="G334" t="s">
        <v>44</v>
      </c>
      <c r="I334">
        <v>5</v>
      </c>
      <c r="J334">
        <v>1</v>
      </c>
      <c r="K334">
        <v>3</v>
      </c>
      <c r="N334" t="b">
        <f t="shared" si="11"/>
        <v>0</v>
      </c>
      <c r="O334" t="b">
        <f t="shared" si="12"/>
        <v>0</v>
      </c>
      <c r="P334">
        <v>1</v>
      </c>
    </row>
    <row r="335" spans="1:16" hidden="1">
      <c r="A335">
        <v>279</v>
      </c>
      <c r="B335">
        <v>78669</v>
      </c>
      <c r="C335" t="s">
        <v>402</v>
      </c>
      <c r="D335" t="s">
        <v>400</v>
      </c>
      <c r="E335" t="s">
        <v>49</v>
      </c>
      <c r="F335" t="s">
        <v>41</v>
      </c>
      <c r="G335" t="s">
        <v>44</v>
      </c>
      <c r="I335">
        <v>5</v>
      </c>
      <c r="J335">
        <v>1</v>
      </c>
      <c r="K335">
        <v>3</v>
      </c>
      <c r="N335" t="b">
        <f t="shared" si="11"/>
        <v>0</v>
      </c>
      <c r="O335" t="b">
        <f t="shared" si="12"/>
        <v>0</v>
      </c>
      <c r="P335">
        <v>1</v>
      </c>
    </row>
    <row r="336" spans="1:16" hidden="1">
      <c r="A336">
        <v>280</v>
      </c>
      <c r="B336">
        <v>166589</v>
      </c>
      <c r="C336" t="s">
        <v>403</v>
      </c>
      <c r="D336" t="s">
        <v>400</v>
      </c>
      <c r="E336" t="s">
        <v>49</v>
      </c>
      <c r="F336" t="s">
        <v>41</v>
      </c>
      <c r="G336" t="s">
        <v>41</v>
      </c>
      <c r="I336">
        <v>5</v>
      </c>
      <c r="K336">
        <v>3</v>
      </c>
      <c r="N336" t="b">
        <f t="shared" si="11"/>
        <v>1</v>
      </c>
      <c r="O336" t="b">
        <f t="shared" si="12"/>
        <v>0</v>
      </c>
      <c r="P336">
        <v>15</v>
      </c>
    </row>
    <row r="337" spans="1:17" hidden="1">
      <c r="A337">
        <v>281</v>
      </c>
      <c r="B337">
        <v>197063</v>
      </c>
      <c r="C337" t="s">
        <v>404</v>
      </c>
      <c r="D337" t="s">
        <v>400</v>
      </c>
      <c r="E337" t="s">
        <v>49</v>
      </c>
      <c r="F337" t="s">
        <v>41</v>
      </c>
      <c r="G337" t="s">
        <v>44</v>
      </c>
      <c r="I337">
        <v>5</v>
      </c>
      <c r="J337">
        <v>5</v>
      </c>
      <c r="K337">
        <v>3</v>
      </c>
      <c r="N337" t="b">
        <f t="shared" si="11"/>
        <v>0</v>
      </c>
      <c r="O337" t="b">
        <f t="shared" si="12"/>
        <v>0</v>
      </c>
      <c r="P337">
        <v>1</v>
      </c>
    </row>
    <row r="338" spans="1:17" hidden="1">
      <c r="A338">
        <v>282</v>
      </c>
      <c r="B338">
        <v>418964</v>
      </c>
      <c r="C338" t="s">
        <v>405</v>
      </c>
      <c r="D338" t="s">
        <v>400</v>
      </c>
      <c r="E338" t="s">
        <v>49</v>
      </c>
      <c r="F338" t="s">
        <v>41</v>
      </c>
      <c r="G338" t="s">
        <v>41</v>
      </c>
      <c r="I338">
        <v>5</v>
      </c>
      <c r="K338">
        <v>3</v>
      </c>
      <c r="N338" t="b">
        <f t="shared" si="11"/>
        <v>1</v>
      </c>
      <c r="O338" t="b">
        <f t="shared" si="12"/>
        <v>0</v>
      </c>
      <c r="P338">
        <v>15</v>
      </c>
    </row>
    <row r="339" spans="1:17" hidden="1">
      <c r="A339">
        <v>283</v>
      </c>
      <c r="B339">
        <v>569410</v>
      </c>
      <c r="C339" t="s">
        <v>406</v>
      </c>
      <c r="D339" t="s">
        <v>400</v>
      </c>
      <c r="E339" t="s">
        <v>49</v>
      </c>
      <c r="F339" t="s">
        <v>41</v>
      </c>
      <c r="G339" t="s">
        <v>41</v>
      </c>
      <c r="I339">
        <v>5</v>
      </c>
      <c r="J339">
        <v>2</v>
      </c>
      <c r="K339">
        <v>3</v>
      </c>
      <c r="N339" t="b">
        <f t="shared" si="11"/>
        <v>1</v>
      </c>
      <c r="O339" t="b">
        <f t="shared" si="12"/>
        <v>0</v>
      </c>
      <c r="P339">
        <v>15</v>
      </c>
    </row>
    <row r="340" spans="1:17" hidden="1">
      <c r="A340">
        <v>284</v>
      </c>
      <c r="B340">
        <v>569428</v>
      </c>
      <c r="C340" t="s">
        <v>407</v>
      </c>
      <c r="D340" t="s">
        <v>400</v>
      </c>
      <c r="E340" t="s">
        <v>49</v>
      </c>
      <c r="F340" t="s">
        <v>41</v>
      </c>
      <c r="G340" t="s">
        <v>41</v>
      </c>
      <c r="I340">
        <v>5</v>
      </c>
      <c r="K340">
        <v>3</v>
      </c>
      <c r="N340" t="b">
        <f t="shared" si="11"/>
        <v>1</v>
      </c>
      <c r="O340" t="b">
        <f t="shared" si="12"/>
        <v>0</v>
      </c>
      <c r="P340">
        <v>15</v>
      </c>
    </row>
    <row r="341" spans="1:17" hidden="1">
      <c r="A341">
        <v>285</v>
      </c>
      <c r="B341">
        <v>630550</v>
      </c>
      <c r="C341" t="s">
        <v>408</v>
      </c>
      <c r="D341" t="s">
        <v>400</v>
      </c>
      <c r="E341" t="s">
        <v>49</v>
      </c>
      <c r="F341" t="s">
        <v>41</v>
      </c>
      <c r="G341" t="s">
        <v>44</v>
      </c>
      <c r="I341">
        <v>5</v>
      </c>
      <c r="K341">
        <v>3</v>
      </c>
      <c r="N341" t="b">
        <f t="shared" si="11"/>
        <v>0</v>
      </c>
      <c r="O341" t="b">
        <f t="shared" si="12"/>
        <v>0</v>
      </c>
      <c r="P341">
        <v>1</v>
      </c>
    </row>
    <row r="342" spans="1:17" hidden="1">
      <c r="A342">
        <v>286</v>
      </c>
      <c r="B342">
        <v>649171</v>
      </c>
      <c r="C342" t="s">
        <v>409</v>
      </c>
      <c r="D342" t="s">
        <v>400</v>
      </c>
      <c r="E342" t="s">
        <v>49</v>
      </c>
      <c r="F342" t="s">
        <v>41</v>
      </c>
      <c r="G342" t="s">
        <v>44</v>
      </c>
      <c r="I342">
        <v>5</v>
      </c>
      <c r="K342">
        <v>3</v>
      </c>
      <c r="N342" t="b">
        <f t="shared" si="11"/>
        <v>0</v>
      </c>
      <c r="O342" t="b">
        <f t="shared" si="12"/>
        <v>0</v>
      </c>
      <c r="P342">
        <v>1</v>
      </c>
    </row>
    <row r="343" spans="1:17" hidden="1">
      <c r="A343">
        <v>287</v>
      </c>
      <c r="B343">
        <v>985054</v>
      </c>
      <c r="C343" t="s">
        <v>410</v>
      </c>
      <c r="D343" t="s">
        <v>400</v>
      </c>
      <c r="E343" t="s">
        <v>49</v>
      </c>
      <c r="F343" t="s">
        <v>41</v>
      </c>
      <c r="G343" t="s">
        <v>44</v>
      </c>
      <c r="I343">
        <v>5</v>
      </c>
      <c r="J343">
        <v>3</v>
      </c>
      <c r="K343">
        <v>3</v>
      </c>
      <c r="N343" t="b">
        <f t="shared" si="11"/>
        <v>0</v>
      </c>
      <c r="O343" t="b">
        <f t="shared" si="12"/>
        <v>0</v>
      </c>
      <c r="P343">
        <v>1</v>
      </c>
    </row>
    <row r="344" spans="1:17" hidden="1">
      <c r="A344">
        <v>288</v>
      </c>
      <c r="B344">
        <v>66490</v>
      </c>
      <c r="C344" t="s">
        <v>411</v>
      </c>
      <c r="D344" t="s">
        <v>412</v>
      </c>
      <c r="E344" t="s">
        <v>98</v>
      </c>
      <c r="F344" t="s">
        <v>41</v>
      </c>
      <c r="G344" t="s">
        <v>41</v>
      </c>
      <c r="I344">
        <v>5</v>
      </c>
      <c r="K344">
        <v>2</v>
      </c>
      <c r="N344" t="b">
        <f t="shared" si="11"/>
        <v>1</v>
      </c>
      <c r="O344" t="b">
        <f t="shared" si="12"/>
        <v>0</v>
      </c>
      <c r="P344">
        <v>15</v>
      </c>
    </row>
    <row r="345" spans="1:17" hidden="1">
      <c r="A345">
        <v>289</v>
      </c>
      <c r="B345">
        <v>66507</v>
      </c>
      <c r="C345" t="s">
        <v>413</v>
      </c>
      <c r="D345" t="s">
        <v>412</v>
      </c>
      <c r="E345" t="s">
        <v>98</v>
      </c>
      <c r="F345" t="s">
        <v>41</v>
      </c>
      <c r="G345" t="s">
        <v>41</v>
      </c>
      <c r="I345">
        <v>5</v>
      </c>
      <c r="K345">
        <v>2</v>
      </c>
      <c r="N345" t="b">
        <f t="shared" si="11"/>
        <v>1</v>
      </c>
      <c r="O345" t="b">
        <f t="shared" si="12"/>
        <v>0</v>
      </c>
      <c r="P345">
        <v>15</v>
      </c>
    </row>
    <row r="346" spans="1:17" hidden="1">
      <c r="A346">
        <v>290</v>
      </c>
      <c r="B346">
        <v>100371</v>
      </c>
      <c r="C346" t="s">
        <v>414</v>
      </c>
      <c r="D346" t="s">
        <v>412</v>
      </c>
      <c r="E346" t="s">
        <v>98</v>
      </c>
      <c r="F346" t="s">
        <v>41</v>
      </c>
      <c r="G346" t="s">
        <v>41</v>
      </c>
      <c r="I346">
        <v>5</v>
      </c>
      <c r="K346">
        <v>2</v>
      </c>
      <c r="N346" t="b">
        <f t="shared" si="11"/>
        <v>1</v>
      </c>
      <c r="O346" t="b">
        <f t="shared" si="12"/>
        <v>0</v>
      </c>
      <c r="P346">
        <v>15</v>
      </c>
    </row>
    <row r="347" spans="1:17" hidden="1">
      <c r="A347">
        <v>291</v>
      </c>
      <c r="B347">
        <v>100389</v>
      </c>
      <c r="C347" t="s">
        <v>415</v>
      </c>
      <c r="D347" t="s">
        <v>412</v>
      </c>
      <c r="E347" t="s">
        <v>98</v>
      </c>
      <c r="F347" t="s">
        <v>41</v>
      </c>
      <c r="G347" t="s">
        <v>41</v>
      </c>
      <c r="I347">
        <v>5</v>
      </c>
      <c r="K347">
        <v>2</v>
      </c>
      <c r="N347" t="b">
        <f t="shared" si="11"/>
        <v>1</v>
      </c>
      <c r="O347" t="b">
        <f t="shared" si="12"/>
        <v>0</v>
      </c>
      <c r="P347">
        <v>15</v>
      </c>
    </row>
    <row r="348" spans="1:17" hidden="1">
      <c r="A348">
        <v>292</v>
      </c>
      <c r="B348">
        <v>130899</v>
      </c>
      <c r="C348" t="s">
        <v>416</v>
      </c>
      <c r="D348" t="s">
        <v>412</v>
      </c>
      <c r="E348" t="s">
        <v>98</v>
      </c>
      <c r="F348" t="s">
        <v>41</v>
      </c>
      <c r="G348" t="s">
        <v>41</v>
      </c>
      <c r="I348">
        <v>5</v>
      </c>
      <c r="J348">
        <v>1</v>
      </c>
      <c r="K348">
        <v>2</v>
      </c>
      <c r="N348" t="b">
        <f t="shared" si="11"/>
        <v>1</v>
      </c>
      <c r="O348" t="b">
        <f t="shared" si="12"/>
        <v>0</v>
      </c>
      <c r="P348">
        <v>15</v>
      </c>
    </row>
    <row r="349" spans="1:17" hidden="1">
      <c r="A349">
        <v>293</v>
      </c>
      <c r="B349">
        <v>130980</v>
      </c>
      <c r="C349" t="s">
        <v>417</v>
      </c>
      <c r="D349" t="s">
        <v>412</v>
      </c>
      <c r="E349" t="s">
        <v>98</v>
      </c>
      <c r="F349" t="s">
        <v>41</v>
      </c>
      <c r="G349" t="s">
        <v>41</v>
      </c>
      <c r="I349">
        <v>5</v>
      </c>
      <c r="J349">
        <v>1</v>
      </c>
      <c r="K349">
        <v>2</v>
      </c>
      <c r="N349" t="b">
        <f t="shared" si="11"/>
        <v>1</v>
      </c>
      <c r="O349" t="b">
        <f t="shared" si="12"/>
        <v>0</v>
      </c>
      <c r="P349">
        <v>15</v>
      </c>
    </row>
    <row r="350" spans="1:17" hidden="1">
      <c r="A350">
        <v>294</v>
      </c>
      <c r="B350">
        <v>133661</v>
      </c>
      <c r="C350" t="s">
        <v>418</v>
      </c>
      <c r="D350" t="s">
        <v>412</v>
      </c>
      <c r="E350" t="s">
        <v>98</v>
      </c>
      <c r="F350" t="s">
        <v>67</v>
      </c>
      <c r="G350" t="s">
        <v>67</v>
      </c>
      <c r="I350">
        <v>5</v>
      </c>
      <c r="J350">
        <v>1</v>
      </c>
      <c r="K350">
        <v>2</v>
      </c>
      <c r="N350" t="b">
        <f t="shared" si="11"/>
        <v>1</v>
      </c>
      <c r="O350" t="b">
        <f t="shared" si="12"/>
        <v>0</v>
      </c>
      <c r="P350">
        <v>15</v>
      </c>
    </row>
    <row r="351" spans="1:17" hidden="1">
      <c r="A351" t="s">
        <v>26</v>
      </c>
      <c r="B351" t="s">
        <v>27</v>
      </c>
      <c r="C351" t="s">
        <v>28</v>
      </c>
      <c r="D351" t="s">
        <v>29</v>
      </c>
      <c r="E351" t="s">
        <v>30</v>
      </c>
      <c r="F351" t="s">
        <v>31</v>
      </c>
      <c r="G351" t="s">
        <v>30</v>
      </c>
      <c r="H351" t="s">
        <v>32</v>
      </c>
      <c r="I351" t="s">
        <v>27</v>
      </c>
      <c r="J351" t="s">
        <v>33</v>
      </c>
      <c r="K351" t="s">
        <v>34</v>
      </c>
      <c r="L351" t="s">
        <v>35</v>
      </c>
      <c r="N351" t="b">
        <f t="shared" si="11"/>
        <v>0</v>
      </c>
      <c r="O351" t="b">
        <f t="shared" si="12"/>
        <v>1</v>
      </c>
      <c r="P351" t="s">
        <v>36</v>
      </c>
      <c r="Q351" t="s">
        <v>37</v>
      </c>
    </row>
    <row r="352" spans="1:17" hidden="1">
      <c r="N352" t="b">
        <f t="shared" si="11"/>
        <v>1</v>
      </c>
      <c r="O352" t="b">
        <f t="shared" si="12"/>
        <v>0</v>
      </c>
      <c r="Q352" t="s">
        <v>419</v>
      </c>
    </row>
    <row r="353" spans="1:17" hidden="1">
      <c r="A353" t="s">
        <v>101</v>
      </c>
      <c r="B353" t="s">
        <v>102</v>
      </c>
      <c r="C353" t="s">
        <v>103</v>
      </c>
      <c r="N353" t="b">
        <f t="shared" si="11"/>
        <v>1</v>
      </c>
      <c r="O353" t="b">
        <f t="shared" si="12"/>
        <v>0</v>
      </c>
      <c r="Q353" t="s">
        <v>104</v>
      </c>
    </row>
    <row r="354" spans="1:17" hidden="1">
      <c r="F354" t="s">
        <v>105</v>
      </c>
      <c r="G354" t="s">
        <v>106</v>
      </c>
      <c r="N354" t="b">
        <f t="shared" si="11"/>
        <v>0</v>
      </c>
      <c r="O354" t="b">
        <f t="shared" si="12"/>
        <v>0</v>
      </c>
      <c r="Q354" t="s">
        <v>107</v>
      </c>
    </row>
    <row r="355" spans="1:17" hidden="1">
      <c r="F355" t="s">
        <v>108</v>
      </c>
      <c r="G355" t="s">
        <v>109</v>
      </c>
      <c r="N355" t="b">
        <f t="shared" si="11"/>
        <v>0</v>
      </c>
      <c r="O355" t="b">
        <f t="shared" si="12"/>
        <v>0</v>
      </c>
      <c r="Q355" t="s">
        <v>361</v>
      </c>
    </row>
    <row r="356" spans="1:17" hidden="1">
      <c r="F356" t="s">
        <v>111</v>
      </c>
      <c r="G356" t="s">
        <v>112</v>
      </c>
      <c r="H356">
        <v>17</v>
      </c>
      <c r="N356" t="b">
        <f t="shared" si="11"/>
        <v>0</v>
      </c>
      <c r="O356" t="b">
        <f t="shared" si="12"/>
        <v>0</v>
      </c>
      <c r="Q356" t="s">
        <v>113</v>
      </c>
    </row>
    <row r="357" spans="1:17" hidden="1">
      <c r="A357" t="s">
        <v>114</v>
      </c>
      <c r="B357" t="s">
        <v>115</v>
      </c>
      <c r="C357" t="s">
        <v>116</v>
      </c>
      <c r="F357" t="s">
        <v>117</v>
      </c>
      <c r="G357" t="s">
        <v>118</v>
      </c>
      <c r="N357" t="b">
        <f t="shared" si="11"/>
        <v>0</v>
      </c>
      <c r="O357" t="b">
        <f t="shared" si="12"/>
        <v>0</v>
      </c>
      <c r="Q357" t="s">
        <v>420</v>
      </c>
    </row>
    <row r="358" spans="1:17" hidden="1">
      <c r="A358" t="s">
        <v>120</v>
      </c>
      <c r="B358" t="s">
        <v>12</v>
      </c>
      <c r="C358" t="s">
        <v>121</v>
      </c>
      <c r="N358" t="b">
        <f t="shared" si="11"/>
        <v>1</v>
      </c>
      <c r="O358" t="b">
        <f t="shared" si="12"/>
        <v>0</v>
      </c>
    </row>
    <row r="359" spans="1:17" hidden="1">
      <c r="A359" t="s">
        <v>122</v>
      </c>
      <c r="B359" t="s">
        <v>123</v>
      </c>
      <c r="C359" t="s">
        <v>124</v>
      </c>
      <c r="D359" t="s">
        <v>125</v>
      </c>
      <c r="E359" t="s">
        <v>109</v>
      </c>
      <c r="F359" t="s">
        <v>126</v>
      </c>
      <c r="G359" t="s">
        <v>109</v>
      </c>
      <c r="H359" t="s">
        <v>127</v>
      </c>
      <c r="I359" t="s">
        <v>123</v>
      </c>
      <c r="J359" t="s">
        <v>128</v>
      </c>
      <c r="K359" t="s">
        <v>129</v>
      </c>
      <c r="L359" t="s">
        <v>130</v>
      </c>
      <c r="N359" t="b">
        <f t="shared" si="11"/>
        <v>0</v>
      </c>
      <c r="O359" t="b">
        <f t="shared" si="12"/>
        <v>1</v>
      </c>
      <c r="P359" t="s">
        <v>131</v>
      </c>
      <c r="Q359" t="s">
        <v>132</v>
      </c>
    </row>
    <row r="360" spans="1:17" hidden="1">
      <c r="A360" t="s">
        <v>12</v>
      </c>
      <c r="B360" t="s">
        <v>13</v>
      </c>
      <c r="C360" t="s">
        <v>14</v>
      </c>
      <c r="D360" t="s">
        <v>15</v>
      </c>
      <c r="E360" t="s">
        <v>16</v>
      </c>
      <c r="F360" t="s">
        <v>17</v>
      </c>
      <c r="G360" t="s">
        <v>18</v>
      </c>
      <c r="H360" t="s">
        <v>19</v>
      </c>
      <c r="I360" t="s">
        <v>20</v>
      </c>
      <c r="J360" t="s">
        <v>21</v>
      </c>
      <c r="K360" t="s">
        <v>22</v>
      </c>
      <c r="L360" t="s">
        <v>23</v>
      </c>
      <c r="N360" t="b">
        <f t="shared" si="11"/>
        <v>0</v>
      </c>
      <c r="O360" t="b">
        <f t="shared" si="12"/>
        <v>1</v>
      </c>
      <c r="P360" t="s">
        <v>24</v>
      </c>
      <c r="Q360" t="s">
        <v>25</v>
      </c>
    </row>
    <row r="361" spans="1:17" hidden="1">
      <c r="A361" t="s">
        <v>26</v>
      </c>
      <c r="B361" t="s">
        <v>27</v>
      </c>
      <c r="C361" t="s">
        <v>28</v>
      </c>
      <c r="D361" t="s">
        <v>29</v>
      </c>
      <c r="E361" t="s">
        <v>30</v>
      </c>
      <c r="F361" t="s">
        <v>31</v>
      </c>
      <c r="G361" t="s">
        <v>30</v>
      </c>
      <c r="H361" t="s">
        <v>32</v>
      </c>
      <c r="I361" t="s">
        <v>27</v>
      </c>
      <c r="J361" t="s">
        <v>33</v>
      </c>
      <c r="K361" t="s">
        <v>34</v>
      </c>
      <c r="L361" t="s">
        <v>35</v>
      </c>
      <c r="N361" t="b">
        <f t="shared" si="11"/>
        <v>0</v>
      </c>
      <c r="O361" t="b">
        <f t="shared" si="12"/>
        <v>1</v>
      </c>
      <c r="P361" t="s">
        <v>36</v>
      </c>
      <c r="Q361" t="s">
        <v>37</v>
      </c>
    </row>
    <row r="362" spans="1:17" hidden="1">
      <c r="A362">
        <v>295</v>
      </c>
      <c r="B362">
        <v>137118</v>
      </c>
      <c r="C362" t="s">
        <v>421</v>
      </c>
      <c r="D362" t="s">
        <v>412</v>
      </c>
      <c r="E362" t="s">
        <v>98</v>
      </c>
      <c r="F362" t="s">
        <v>41</v>
      </c>
      <c r="G362" t="s">
        <v>41</v>
      </c>
      <c r="I362">
        <v>5</v>
      </c>
      <c r="K362">
        <v>2</v>
      </c>
      <c r="N362" t="b">
        <f t="shared" si="11"/>
        <v>1</v>
      </c>
      <c r="O362" t="b">
        <f t="shared" si="12"/>
        <v>0</v>
      </c>
      <c r="P362">
        <v>15</v>
      </c>
    </row>
    <row r="363" spans="1:17" hidden="1">
      <c r="A363">
        <v>296</v>
      </c>
      <c r="B363">
        <v>198110</v>
      </c>
      <c r="C363" t="s">
        <v>422</v>
      </c>
      <c r="D363" t="s">
        <v>412</v>
      </c>
      <c r="E363" t="s">
        <v>98</v>
      </c>
      <c r="F363" t="s">
        <v>41</v>
      </c>
      <c r="G363" t="s">
        <v>41</v>
      </c>
      <c r="I363">
        <v>5</v>
      </c>
      <c r="K363">
        <v>2</v>
      </c>
      <c r="N363" t="b">
        <f t="shared" si="11"/>
        <v>1</v>
      </c>
      <c r="O363" t="b">
        <f t="shared" si="12"/>
        <v>0</v>
      </c>
      <c r="P363">
        <v>15</v>
      </c>
    </row>
    <row r="364" spans="1:17" hidden="1">
      <c r="A364">
        <v>297</v>
      </c>
      <c r="B364">
        <v>834384</v>
      </c>
      <c r="C364" t="s">
        <v>423</v>
      </c>
      <c r="D364" t="s">
        <v>412</v>
      </c>
      <c r="E364" t="s">
        <v>98</v>
      </c>
      <c r="F364" t="s">
        <v>41</v>
      </c>
      <c r="G364" t="s">
        <v>41</v>
      </c>
      <c r="I364">
        <v>5</v>
      </c>
      <c r="K364">
        <v>2</v>
      </c>
      <c r="N364" t="b">
        <f t="shared" si="11"/>
        <v>1</v>
      </c>
      <c r="O364" t="b">
        <f t="shared" si="12"/>
        <v>0</v>
      </c>
      <c r="P364">
        <v>15</v>
      </c>
    </row>
    <row r="365" spans="1:17" hidden="1">
      <c r="A365">
        <v>298</v>
      </c>
      <c r="B365">
        <v>895039</v>
      </c>
      <c r="C365" t="s">
        <v>424</v>
      </c>
      <c r="D365" t="s">
        <v>412</v>
      </c>
      <c r="E365" t="s">
        <v>98</v>
      </c>
      <c r="F365" t="s">
        <v>41</v>
      </c>
      <c r="G365" t="s">
        <v>41</v>
      </c>
      <c r="I365">
        <v>5</v>
      </c>
      <c r="J365">
        <v>1</v>
      </c>
      <c r="K365">
        <v>2</v>
      </c>
      <c r="N365" t="b">
        <f t="shared" si="11"/>
        <v>1</v>
      </c>
      <c r="O365" t="b">
        <f t="shared" si="12"/>
        <v>0</v>
      </c>
      <c r="P365">
        <v>15</v>
      </c>
    </row>
    <row r="366" spans="1:17" hidden="1">
      <c r="A366">
        <v>299</v>
      </c>
      <c r="B366">
        <v>187402</v>
      </c>
      <c r="C366" t="s">
        <v>425</v>
      </c>
      <c r="D366" t="s">
        <v>426</v>
      </c>
      <c r="E366" t="s">
        <v>49</v>
      </c>
      <c r="F366" t="s">
        <v>41</v>
      </c>
      <c r="G366" t="s">
        <v>41</v>
      </c>
      <c r="I366">
        <v>5</v>
      </c>
      <c r="K366">
        <v>2</v>
      </c>
      <c r="N366" t="b">
        <f t="shared" si="11"/>
        <v>1</v>
      </c>
      <c r="O366" t="b">
        <f t="shared" si="12"/>
        <v>0</v>
      </c>
      <c r="P366">
        <v>15</v>
      </c>
    </row>
    <row r="367" spans="1:17" hidden="1">
      <c r="A367">
        <v>300</v>
      </c>
      <c r="B367">
        <v>251190</v>
      </c>
      <c r="C367" t="s">
        <v>427</v>
      </c>
      <c r="D367" t="s">
        <v>426</v>
      </c>
      <c r="E367" t="s">
        <v>49</v>
      </c>
      <c r="F367" t="s">
        <v>41</v>
      </c>
      <c r="G367" t="s">
        <v>41</v>
      </c>
      <c r="I367">
        <v>5</v>
      </c>
      <c r="K367">
        <v>2</v>
      </c>
      <c r="N367" t="b">
        <f t="shared" si="11"/>
        <v>1</v>
      </c>
      <c r="O367" t="b">
        <f t="shared" si="12"/>
        <v>0</v>
      </c>
      <c r="P367">
        <v>15</v>
      </c>
    </row>
    <row r="368" spans="1:17" hidden="1">
      <c r="A368">
        <v>301</v>
      </c>
      <c r="B368">
        <v>209016</v>
      </c>
      <c r="C368" t="s">
        <v>428</v>
      </c>
      <c r="D368" t="s">
        <v>429</v>
      </c>
      <c r="E368" t="s">
        <v>49</v>
      </c>
      <c r="F368" t="s">
        <v>41</v>
      </c>
      <c r="G368" t="s">
        <v>46</v>
      </c>
      <c r="I368">
        <v>10</v>
      </c>
      <c r="J368">
        <v>17</v>
      </c>
      <c r="K368">
        <v>2</v>
      </c>
      <c r="L368">
        <v>2</v>
      </c>
      <c r="N368" t="b">
        <f t="shared" si="11"/>
        <v>0</v>
      </c>
      <c r="O368" t="b">
        <f t="shared" si="12"/>
        <v>1</v>
      </c>
      <c r="Q368">
        <v>1</v>
      </c>
    </row>
    <row r="369" spans="1:17" hidden="1">
      <c r="A369">
        <v>302</v>
      </c>
      <c r="B369">
        <v>225070</v>
      </c>
      <c r="C369" t="s">
        <v>430</v>
      </c>
      <c r="D369" t="s">
        <v>429</v>
      </c>
      <c r="E369" t="s">
        <v>40</v>
      </c>
      <c r="F369" t="s">
        <v>41</v>
      </c>
      <c r="G369" t="s">
        <v>46</v>
      </c>
      <c r="I369">
        <v>10</v>
      </c>
      <c r="J369">
        <v>64</v>
      </c>
      <c r="K369">
        <v>2</v>
      </c>
      <c r="L369">
        <v>2</v>
      </c>
      <c r="N369" t="b">
        <f t="shared" si="11"/>
        <v>0</v>
      </c>
      <c r="O369" t="b">
        <f t="shared" si="12"/>
        <v>1</v>
      </c>
      <c r="Q369">
        <v>2</v>
      </c>
    </row>
    <row r="370" spans="1:17" hidden="1">
      <c r="A370">
        <v>303</v>
      </c>
      <c r="B370">
        <v>845571</v>
      </c>
      <c r="C370" t="s">
        <v>431</v>
      </c>
      <c r="D370" t="s">
        <v>429</v>
      </c>
      <c r="E370" t="s">
        <v>40</v>
      </c>
      <c r="F370" t="s">
        <v>41</v>
      </c>
      <c r="G370" t="s">
        <v>46</v>
      </c>
      <c r="I370">
        <v>5</v>
      </c>
      <c r="J370">
        <v>6</v>
      </c>
      <c r="K370">
        <v>2</v>
      </c>
      <c r="L370">
        <v>1</v>
      </c>
      <c r="N370" t="b">
        <f t="shared" si="11"/>
        <v>0</v>
      </c>
      <c r="O370" t="b">
        <f t="shared" si="12"/>
        <v>1</v>
      </c>
      <c r="Q370">
        <v>2</v>
      </c>
    </row>
    <row r="371" spans="1:17" hidden="1">
      <c r="A371">
        <v>304</v>
      </c>
      <c r="B371">
        <v>929622</v>
      </c>
      <c r="C371" t="s">
        <v>432</v>
      </c>
      <c r="D371" t="s">
        <v>429</v>
      </c>
      <c r="E371" t="s">
        <v>40</v>
      </c>
      <c r="F371" t="s">
        <v>41</v>
      </c>
      <c r="G371" t="s">
        <v>46</v>
      </c>
      <c r="I371">
        <v>4</v>
      </c>
      <c r="J371">
        <v>7</v>
      </c>
      <c r="K371">
        <v>2</v>
      </c>
      <c r="N371" t="b">
        <f t="shared" si="11"/>
        <v>0</v>
      </c>
      <c r="O371" t="b">
        <f t="shared" si="12"/>
        <v>0</v>
      </c>
      <c r="Q371">
        <v>1</v>
      </c>
    </row>
    <row r="372" spans="1:17" hidden="1">
      <c r="A372">
        <v>305</v>
      </c>
      <c r="B372">
        <v>965171</v>
      </c>
      <c r="C372" t="s">
        <v>433</v>
      </c>
      <c r="D372" t="s">
        <v>429</v>
      </c>
      <c r="E372" t="s">
        <v>40</v>
      </c>
      <c r="F372" t="s">
        <v>41</v>
      </c>
      <c r="G372" t="s">
        <v>46</v>
      </c>
      <c r="I372">
        <v>5</v>
      </c>
      <c r="J372">
        <v>1</v>
      </c>
      <c r="K372">
        <v>2</v>
      </c>
      <c r="L372">
        <v>1</v>
      </c>
      <c r="N372" t="b">
        <f t="shared" si="11"/>
        <v>0</v>
      </c>
      <c r="O372" t="b">
        <f t="shared" si="12"/>
        <v>1</v>
      </c>
      <c r="Q372">
        <v>2</v>
      </c>
    </row>
    <row r="373" spans="1:17" hidden="1">
      <c r="A373">
        <v>306</v>
      </c>
      <c r="B373">
        <v>122812</v>
      </c>
      <c r="C373" t="s">
        <v>434</v>
      </c>
      <c r="D373" t="s">
        <v>435</v>
      </c>
      <c r="E373" t="s">
        <v>98</v>
      </c>
      <c r="F373" t="s">
        <v>41</v>
      </c>
      <c r="G373" t="s">
        <v>41</v>
      </c>
      <c r="I373">
        <v>5</v>
      </c>
      <c r="K373">
        <v>1</v>
      </c>
      <c r="N373" t="b">
        <f t="shared" si="11"/>
        <v>1</v>
      </c>
      <c r="O373" t="b">
        <f t="shared" si="12"/>
        <v>0</v>
      </c>
      <c r="P373">
        <v>15</v>
      </c>
    </row>
    <row r="374" spans="1:17" hidden="1">
      <c r="A374">
        <v>307</v>
      </c>
      <c r="B374">
        <v>248709</v>
      </c>
      <c r="C374" t="s">
        <v>436</v>
      </c>
      <c r="D374" t="s">
        <v>435</v>
      </c>
      <c r="E374" t="s">
        <v>49</v>
      </c>
      <c r="F374" t="s">
        <v>41</v>
      </c>
      <c r="G374" t="s">
        <v>41</v>
      </c>
      <c r="I374">
        <v>5</v>
      </c>
      <c r="J374">
        <v>6</v>
      </c>
      <c r="K374">
        <v>1</v>
      </c>
      <c r="N374" t="b">
        <f t="shared" si="11"/>
        <v>1</v>
      </c>
      <c r="O374" t="b">
        <f t="shared" si="12"/>
        <v>0</v>
      </c>
      <c r="P374">
        <v>15</v>
      </c>
    </row>
    <row r="375" spans="1:17" hidden="1">
      <c r="A375">
        <v>308</v>
      </c>
      <c r="B375">
        <v>248717</v>
      </c>
      <c r="C375" t="s">
        <v>437</v>
      </c>
      <c r="D375" t="s">
        <v>435</v>
      </c>
      <c r="E375" t="s">
        <v>49</v>
      </c>
      <c r="F375" t="s">
        <v>41</v>
      </c>
      <c r="G375" t="s">
        <v>438</v>
      </c>
      <c r="I375">
        <v>5</v>
      </c>
      <c r="J375">
        <v>5</v>
      </c>
      <c r="K375">
        <v>1</v>
      </c>
      <c r="N375" t="b">
        <f t="shared" si="11"/>
        <v>0</v>
      </c>
      <c r="O375" t="b">
        <f t="shared" si="12"/>
        <v>0</v>
      </c>
      <c r="P375">
        <v>1</v>
      </c>
    </row>
    <row r="376" spans="1:17" hidden="1">
      <c r="A376">
        <v>309</v>
      </c>
      <c r="B376">
        <v>248725</v>
      </c>
      <c r="C376" t="s">
        <v>439</v>
      </c>
      <c r="D376" t="s">
        <v>435</v>
      </c>
      <c r="E376" t="s">
        <v>49</v>
      </c>
      <c r="F376" t="s">
        <v>41</v>
      </c>
      <c r="G376" t="s">
        <v>438</v>
      </c>
      <c r="I376">
        <v>5</v>
      </c>
      <c r="J376">
        <v>5</v>
      </c>
      <c r="K376">
        <v>1</v>
      </c>
      <c r="N376" t="b">
        <f t="shared" si="11"/>
        <v>0</v>
      </c>
      <c r="O376" t="b">
        <f t="shared" si="12"/>
        <v>0</v>
      </c>
      <c r="P376">
        <v>1</v>
      </c>
    </row>
    <row r="377" spans="1:17" hidden="1">
      <c r="A377">
        <v>310</v>
      </c>
      <c r="B377">
        <v>962482</v>
      </c>
      <c r="C377" t="s">
        <v>440</v>
      </c>
      <c r="D377" t="s">
        <v>435</v>
      </c>
      <c r="E377" t="s">
        <v>49</v>
      </c>
      <c r="F377" t="s">
        <v>163</v>
      </c>
      <c r="G377" t="s">
        <v>163</v>
      </c>
      <c r="I377">
        <v>5</v>
      </c>
      <c r="K377">
        <v>1</v>
      </c>
      <c r="N377" t="b">
        <f t="shared" si="11"/>
        <v>1</v>
      </c>
      <c r="O377" t="b">
        <f t="shared" si="12"/>
        <v>0</v>
      </c>
      <c r="P377">
        <v>15</v>
      </c>
    </row>
    <row r="378" spans="1:17" hidden="1">
      <c r="A378">
        <v>311</v>
      </c>
      <c r="B378">
        <v>20511</v>
      </c>
      <c r="C378" t="s">
        <v>441</v>
      </c>
      <c r="D378" t="s">
        <v>442</v>
      </c>
      <c r="E378" t="s">
        <v>49</v>
      </c>
      <c r="F378" t="s">
        <v>41</v>
      </c>
      <c r="G378" t="s">
        <v>44</v>
      </c>
      <c r="I378">
        <v>5</v>
      </c>
      <c r="J378">
        <v>-1</v>
      </c>
      <c r="K378">
        <v>5</v>
      </c>
      <c r="N378" t="b">
        <f t="shared" si="11"/>
        <v>0</v>
      </c>
      <c r="O378" t="b">
        <f t="shared" si="12"/>
        <v>0</v>
      </c>
      <c r="P378">
        <v>1</v>
      </c>
    </row>
    <row r="379" spans="1:17" hidden="1">
      <c r="A379">
        <v>312</v>
      </c>
      <c r="B379">
        <v>20529</v>
      </c>
      <c r="C379" t="s">
        <v>443</v>
      </c>
      <c r="D379" t="s">
        <v>442</v>
      </c>
      <c r="E379" t="s">
        <v>49</v>
      </c>
      <c r="F379" t="s">
        <v>41</v>
      </c>
      <c r="G379" t="s">
        <v>44</v>
      </c>
      <c r="I379">
        <v>5</v>
      </c>
      <c r="J379">
        <v>1</v>
      </c>
      <c r="K379">
        <v>5</v>
      </c>
      <c r="N379" t="b">
        <f t="shared" si="11"/>
        <v>0</v>
      </c>
      <c r="O379" t="b">
        <f t="shared" si="12"/>
        <v>0</v>
      </c>
      <c r="P379">
        <v>1</v>
      </c>
    </row>
    <row r="380" spans="1:17" hidden="1">
      <c r="A380">
        <v>313</v>
      </c>
      <c r="B380">
        <v>20537</v>
      </c>
      <c r="C380" t="s">
        <v>444</v>
      </c>
      <c r="D380" t="s">
        <v>442</v>
      </c>
      <c r="E380" t="s">
        <v>49</v>
      </c>
      <c r="F380" t="s">
        <v>41</v>
      </c>
      <c r="G380" t="s">
        <v>44</v>
      </c>
      <c r="I380">
        <v>5</v>
      </c>
      <c r="J380">
        <v>1</v>
      </c>
      <c r="K380">
        <v>5</v>
      </c>
      <c r="N380" t="b">
        <f t="shared" si="11"/>
        <v>0</v>
      </c>
      <c r="O380" t="b">
        <f t="shared" si="12"/>
        <v>0</v>
      </c>
      <c r="P380">
        <v>1</v>
      </c>
    </row>
    <row r="381" spans="1:17" hidden="1">
      <c r="A381">
        <v>314</v>
      </c>
      <c r="B381">
        <v>20553</v>
      </c>
      <c r="C381" t="s">
        <v>445</v>
      </c>
      <c r="D381" t="s">
        <v>442</v>
      </c>
      <c r="E381" t="s">
        <v>49</v>
      </c>
      <c r="F381" t="s">
        <v>41</v>
      </c>
      <c r="G381" t="s">
        <v>41</v>
      </c>
      <c r="I381">
        <v>5</v>
      </c>
      <c r="J381">
        <v>2</v>
      </c>
      <c r="K381">
        <v>5</v>
      </c>
      <c r="N381" t="b">
        <f t="shared" si="11"/>
        <v>1</v>
      </c>
      <c r="O381" t="b">
        <f t="shared" si="12"/>
        <v>0</v>
      </c>
      <c r="P381">
        <v>15</v>
      </c>
    </row>
    <row r="382" spans="1:17" hidden="1">
      <c r="A382">
        <v>315</v>
      </c>
      <c r="B382">
        <v>20579</v>
      </c>
      <c r="C382" t="s">
        <v>446</v>
      </c>
      <c r="D382" t="s">
        <v>442</v>
      </c>
      <c r="E382" t="s">
        <v>49</v>
      </c>
      <c r="F382" t="s">
        <v>41</v>
      </c>
      <c r="G382" t="s">
        <v>44</v>
      </c>
      <c r="I382">
        <v>5</v>
      </c>
      <c r="J382">
        <v>3</v>
      </c>
      <c r="K382">
        <v>5</v>
      </c>
      <c r="N382" t="b">
        <f t="shared" si="11"/>
        <v>0</v>
      </c>
      <c r="O382" t="b">
        <f t="shared" si="12"/>
        <v>0</v>
      </c>
      <c r="P382">
        <v>1</v>
      </c>
    </row>
    <row r="383" spans="1:17" hidden="1">
      <c r="A383">
        <v>316</v>
      </c>
      <c r="B383">
        <v>20587</v>
      </c>
      <c r="C383" t="s">
        <v>447</v>
      </c>
      <c r="D383" t="s">
        <v>442</v>
      </c>
      <c r="E383" t="s">
        <v>49</v>
      </c>
      <c r="F383" t="s">
        <v>41</v>
      </c>
      <c r="G383" t="s">
        <v>44</v>
      </c>
      <c r="I383">
        <v>5</v>
      </c>
      <c r="J383">
        <v>3</v>
      </c>
      <c r="K383">
        <v>5</v>
      </c>
      <c r="N383" t="b">
        <f t="shared" si="11"/>
        <v>0</v>
      </c>
      <c r="O383" t="b">
        <f t="shared" si="12"/>
        <v>0</v>
      </c>
      <c r="P383">
        <v>1</v>
      </c>
    </row>
    <row r="384" spans="1:17" hidden="1">
      <c r="A384">
        <v>317</v>
      </c>
      <c r="B384">
        <v>20595</v>
      </c>
      <c r="C384" t="s">
        <v>448</v>
      </c>
      <c r="D384" t="s">
        <v>442</v>
      </c>
      <c r="E384" t="s">
        <v>49</v>
      </c>
      <c r="F384" t="s">
        <v>41</v>
      </c>
      <c r="G384" t="s">
        <v>41</v>
      </c>
      <c r="I384">
        <v>5</v>
      </c>
      <c r="J384">
        <v>2</v>
      </c>
      <c r="K384">
        <v>5</v>
      </c>
      <c r="N384" t="b">
        <f t="shared" si="11"/>
        <v>1</v>
      </c>
      <c r="O384" t="b">
        <f t="shared" si="12"/>
        <v>0</v>
      </c>
      <c r="P384">
        <v>15</v>
      </c>
    </row>
    <row r="385" spans="1:16" hidden="1">
      <c r="A385">
        <v>318</v>
      </c>
      <c r="B385">
        <v>20602</v>
      </c>
      <c r="C385" t="s">
        <v>449</v>
      </c>
      <c r="D385" t="s">
        <v>442</v>
      </c>
      <c r="E385" t="s">
        <v>49</v>
      </c>
      <c r="F385" t="s">
        <v>41</v>
      </c>
      <c r="G385" t="s">
        <v>41</v>
      </c>
      <c r="I385">
        <v>5</v>
      </c>
      <c r="K385">
        <v>5</v>
      </c>
      <c r="N385" t="b">
        <f t="shared" si="11"/>
        <v>1</v>
      </c>
      <c r="O385" t="b">
        <f t="shared" si="12"/>
        <v>0</v>
      </c>
      <c r="P385">
        <v>15</v>
      </c>
    </row>
    <row r="386" spans="1:16" hidden="1">
      <c r="A386">
        <v>319</v>
      </c>
      <c r="B386">
        <v>158289</v>
      </c>
      <c r="C386" t="s">
        <v>450</v>
      </c>
      <c r="D386" t="s">
        <v>442</v>
      </c>
      <c r="E386" t="s">
        <v>98</v>
      </c>
      <c r="F386" t="s">
        <v>41</v>
      </c>
      <c r="G386" t="s">
        <v>41</v>
      </c>
      <c r="I386">
        <v>5</v>
      </c>
      <c r="J386">
        <v>3</v>
      </c>
      <c r="K386">
        <v>5</v>
      </c>
      <c r="N386" t="b">
        <f t="shared" si="11"/>
        <v>1</v>
      </c>
      <c r="O386" t="b">
        <f t="shared" si="12"/>
        <v>0</v>
      </c>
      <c r="P386">
        <v>15</v>
      </c>
    </row>
    <row r="387" spans="1:16" hidden="1">
      <c r="A387">
        <v>320</v>
      </c>
      <c r="B387">
        <v>158304</v>
      </c>
      <c r="C387" t="s">
        <v>451</v>
      </c>
      <c r="D387" t="s">
        <v>442</v>
      </c>
      <c r="E387" t="s">
        <v>98</v>
      </c>
      <c r="F387" t="s">
        <v>41</v>
      </c>
      <c r="G387" t="s">
        <v>41</v>
      </c>
      <c r="I387">
        <v>5</v>
      </c>
      <c r="J387">
        <v>1</v>
      </c>
      <c r="K387">
        <v>5</v>
      </c>
      <c r="N387" t="b">
        <f t="shared" ref="N387:N450" si="13">F387=G387</f>
        <v>1</v>
      </c>
      <c r="O387" t="b">
        <f t="shared" ref="O387:O450" si="14">L387&gt;0</f>
        <v>0</v>
      </c>
      <c r="P387">
        <v>15</v>
      </c>
    </row>
    <row r="388" spans="1:16" hidden="1">
      <c r="A388">
        <v>321</v>
      </c>
      <c r="B388">
        <v>259649</v>
      </c>
      <c r="C388" t="s">
        <v>452</v>
      </c>
      <c r="D388" t="s">
        <v>442</v>
      </c>
      <c r="E388" t="s">
        <v>40</v>
      </c>
      <c r="F388" t="s">
        <v>41</v>
      </c>
      <c r="G388" t="s">
        <v>44</v>
      </c>
      <c r="I388">
        <v>5</v>
      </c>
      <c r="J388">
        <v>4</v>
      </c>
      <c r="K388">
        <v>5</v>
      </c>
      <c r="N388" t="b">
        <f t="shared" si="13"/>
        <v>0</v>
      </c>
      <c r="O388" t="b">
        <f t="shared" si="14"/>
        <v>0</v>
      </c>
      <c r="P388">
        <v>1</v>
      </c>
    </row>
    <row r="389" spans="1:16" hidden="1">
      <c r="A389">
        <v>322</v>
      </c>
      <c r="B389">
        <v>275471</v>
      </c>
      <c r="C389" t="s">
        <v>453</v>
      </c>
      <c r="D389" t="s">
        <v>442</v>
      </c>
      <c r="E389" t="s">
        <v>49</v>
      </c>
      <c r="F389" t="s">
        <v>41</v>
      </c>
      <c r="G389" t="s">
        <v>44</v>
      </c>
      <c r="I389">
        <v>5</v>
      </c>
      <c r="J389">
        <v>1</v>
      </c>
      <c r="K389">
        <v>5</v>
      </c>
      <c r="N389" t="b">
        <f t="shared" si="13"/>
        <v>0</v>
      </c>
      <c r="O389" t="b">
        <f t="shared" si="14"/>
        <v>0</v>
      </c>
      <c r="P389">
        <v>1</v>
      </c>
    </row>
    <row r="390" spans="1:16" hidden="1">
      <c r="A390">
        <v>323</v>
      </c>
      <c r="B390">
        <v>275489</v>
      </c>
      <c r="C390" t="s">
        <v>454</v>
      </c>
      <c r="D390" t="s">
        <v>442</v>
      </c>
      <c r="E390" t="s">
        <v>40</v>
      </c>
      <c r="F390" t="s">
        <v>41</v>
      </c>
      <c r="G390" t="s">
        <v>46</v>
      </c>
      <c r="I390">
        <v>5</v>
      </c>
      <c r="J390">
        <v>15</v>
      </c>
      <c r="K390">
        <v>5</v>
      </c>
      <c r="N390" t="b">
        <f t="shared" si="13"/>
        <v>0</v>
      </c>
      <c r="O390" t="b">
        <f t="shared" si="14"/>
        <v>0</v>
      </c>
    </row>
    <row r="391" spans="1:16" hidden="1">
      <c r="A391">
        <v>324</v>
      </c>
      <c r="B391">
        <v>275778</v>
      </c>
      <c r="C391" t="s">
        <v>455</v>
      </c>
      <c r="D391" t="s">
        <v>442</v>
      </c>
      <c r="E391" t="s">
        <v>40</v>
      </c>
      <c r="F391" t="s">
        <v>41</v>
      </c>
      <c r="G391" t="s">
        <v>46</v>
      </c>
      <c r="I391">
        <v>5</v>
      </c>
      <c r="J391">
        <v>1</v>
      </c>
      <c r="K391">
        <v>5</v>
      </c>
      <c r="N391" t="b">
        <f t="shared" si="13"/>
        <v>0</v>
      </c>
      <c r="O391" t="b">
        <f t="shared" si="14"/>
        <v>0</v>
      </c>
      <c r="P391">
        <v>1</v>
      </c>
    </row>
    <row r="392" spans="1:16" hidden="1">
      <c r="A392">
        <v>325</v>
      </c>
      <c r="B392">
        <v>297095</v>
      </c>
      <c r="C392" t="s">
        <v>456</v>
      </c>
      <c r="D392" t="s">
        <v>442</v>
      </c>
      <c r="E392" t="s">
        <v>49</v>
      </c>
      <c r="F392" t="s">
        <v>41</v>
      </c>
      <c r="G392" t="s">
        <v>44</v>
      </c>
      <c r="I392">
        <v>5</v>
      </c>
      <c r="J392">
        <v>2</v>
      </c>
      <c r="K392">
        <v>5</v>
      </c>
      <c r="N392" t="b">
        <f t="shared" si="13"/>
        <v>0</v>
      </c>
      <c r="O392" t="b">
        <f t="shared" si="14"/>
        <v>0</v>
      </c>
      <c r="P392">
        <v>1</v>
      </c>
    </row>
    <row r="393" spans="1:16" hidden="1">
      <c r="A393">
        <v>326</v>
      </c>
      <c r="B393">
        <v>360800</v>
      </c>
      <c r="C393" t="s">
        <v>457</v>
      </c>
      <c r="D393" t="s">
        <v>442</v>
      </c>
      <c r="E393" t="s">
        <v>49</v>
      </c>
      <c r="F393" t="s">
        <v>41</v>
      </c>
      <c r="G393" t="s">
        <v>44</v>
      </c>
      <c r="I393">
        <v>5</v>
      </c>
      <c r="J393">
        <v>3</v>
      </c>
      <c r="K393">
        <v>5</v>
      </c>
      <c r="N393" t="b">
        <f t="shared" si="13"/>
        <v>0</v>
      </c>
      <c r="O393" t="b">
        <f t="shared" si="14"/>
        <v>0</v>
      </c>
      <c r="P393">
        <v>1</v>
      </c>
    </row>
    <row r="394" spans="1:16" hidden="1">
      <c r="A394">
        <v>327</v>
      </c>
      <c r="B394">
        <v>383670</v>
      </c>
      <c r="C394" t="s">
        <v>458</v>
      </c>
      <c r="D394" t="s">
        <v>442</v>
      </c>
      <c r="E394" t="s">
        <v>49</v>
      </c>
      <c r="F394" t="s">
        <v>41</v>
      </c>
      <c r="G394" t="s">
        <v>44</v>
      </c>
      <c r="I394">
        <v>5</v>
      </c>
      <c r="K394">
        <v>5</v>
      </c>
      <c r="N394" t="b">
        <f t="shared" si="13"/>
        <v>0</v>
      </c>
      <c r="O394" t="b">
        <f t="shared" si="14"/>
        <v>0</v>
      </c>
      <c r="P394">
        <v>1</v>
      </c>
    </row>
    <row r="395" spans="1:16" hidden="1">
      <c r="A395">
        <v>328</v>
      </c>
      <c r="B395">
        <v>497869</v>
      </c>
      <c r="C395" t="s">
        <v>459</v>
      </c>
      <c r="D395" t="s">
        <v>442</v>
      </c>
      <c r="E395" t="s">
        <v>49</v>
      </c>
      <c r="F395" t="s">
        <v>41</v>
      </c>
      <c r="G395" t="s">
        <v>44</v>
      </c>
      <c r="I395">
        <v>5</v>
      </c>
      <c r="K395">
        <v>5</v>
      </c>
      <c r="N395" t="b">
        <f t="shared" si="13"/>
        <v>0</v>
      </c>
      <c r="O395" t="b">
        <f t="shared" si="14"/>
        <v>0</v>
      </c>
      <c r="P395">
        <v>1</v>
      </c>
    </row>
    <row r="396" spans="1:16" hidden="1">
      <c r="A396">
        <v>329</v>
      </c>
      <c r="B396">
        <v>523979</v>
      </c>
      <c r="C396" t="s">
        <v>460</v>
      </c>
      <c r="D396" t="s">
        <v>442</v>
      </c>
      <c r="E396" t="s">
        <v>49</v>
      </c>
      <c r="F396" t="s">
        <v>163</v>
      </c>
      <c r="G396" t="s">
        <v>163</v>
      </c>
      <c r="I396">
        <v>5</v>
      </c>
      <c r="J396">
        <v>5</v>
      </c>
      <c r="K396">
        <v>5</v>
      </c>
      <c r="N396" t="b">
        <f t="shared" si="13"/>
        <v>1</v>
      </c>
      <c r="O396" t="b">
        <f t="shared" si="14"/>
        <v>0</v>
      </c>
      <c r="P396">
        <v>15</v>
      </c>
    </row>
    <row r="397" spans="1:16" hidden="1">
      <c r="A397">
        <v>330</v>
      </c>
      <c r="B397">
        <v>579120</v>
      </c>
      <c r="C397" t="s">
        <v>461</v>
      </c>
      <c r="D397" t="s">
        <v>442</v>
      </c>
      <c r="E397" t="s">
        <v>49</v>
      </c>
      <c r="F397" t="s">
        <v>41</v>
      </c>
      <c r="G397" t="s">
        <v>44</v>
      </c>
      <c r="I397">
        <v>5</v>
      </c>
      <c r="J397">
        <v>2</v>
      </c>
      <c r="K397">
        <v>5</v>
      </c>
      <c r="N397" t="b">
        <f t="shared" si="13"/>
        <v>0</v>
      </c>
      <c r="O397" t="b">
        <f t="shared" si="14"/>
        <v>0</v>
      </c>
      <c r="P397">
        <v>1</v>
      </c>
    </row>
    <row r="398" spans="1:16" hidden="1">
      <c r="A398">
        <v>331</v>
      </c>
      <c r="B398">
        <v>579138</v>
      </c>
      <c r="C398" t="s">
        <v>462</v>
      </c>
      <c r="D398" t="s">
        <v>442</v>
      </c>
      <c r="E398" t="s">
        <v>49</v>
      </c>
      <c r="F398" t="s">
        <v>41</v>
      </c>
      <c r="G398" t="s">
        <v>44</v>
      </c>
      <c r="I398">
        <v>5</v>
      </c>
      <c r="K398">
        <v>5</v>
      </c>
      <c r="N398" t="b">
        <f t="shared" si="13"/>
        <v>0</v>
      </c>
      <c r="O398" t="b">
        <f t="shared" si="14"/>
        <v>0</v>
      </c>
      <c r="P398">
        <v>1</v>
      </c>
    </row>
    <row r="399" spans="1:16" hidden="1">
      <c r="A399">
        <v>332</v>
      </c>
      <c r="B399">
        <v>682999</v>
      </c>
      <c r="C399" t="s">
        <v>463</v>
      </c>
      <c r="D399" t="s">
        <v>442</v>
      </c>
      <c r="E399" t="s">
        <v>49</v>
      </c>
      <c r="F399" t="s">
        <v>41</v>
      </c>
      <c r="G399" t="s">
        <v>44</v>
      </c>
      <c r="I399">
        <v>5</v>
      </c>
      <c r="K399">
        <v>5</v>
      </c>
      <c r="N399" t="b">
        <f t="shared" si="13"/>
        <v>0</v>
      </c>
      <c r="O399" t="b">
        <f t="shared" si="14"/>
        <v>0</v>
      </c>
      <c r="P399">
        <v>1</v>
      </c>
    </row>
    <row r="400" spans="1:16" hidden="1">
      <c r="A400">
        <v>333</v>
      </c>
      <c r="B400">
        <v>714346</v>
      </c>
      <c r="C400" t="s">
        <v>464</v>
      </c>
      <c r="D400" t="s">
        <v>442</v>
      </c>
      <c r="E400" t="s">
        <v>40</v>
      </c>
      <c r="F400" t="s">
        <v>41</v>
      </c>
      <c r="G400" t="s">
        <v>41</v>
      </c>
      <c r="I400">
        <v>5</v>
      </c>
      <c r="K400">
        <v>5</v>
      </c>
      <c r="N400" t="b">
        <f t="shared" si="13"/>
        <v>1</v>
      </c>
      <c r="O400" t="b">
        <f t="shared" si="14"/>
        <v>0</v>
      </c>
      <c r="P400">
        <v>15</v>
      </c>
    </row>
    <row r="401" spans="1:17" hidden="1">
      <c r="A401">
        <v>334</v>
      </c>
      <c r="B401">
        <v>796352</v>
      </c>
      <c r="C401" t="s">
        <v>465</v>
      </c>
      <c r="D401" t="s">
        <v>442</v>
      </c>
      <c r="E401" t="s">
        <v>98</v>
      </c>
      <c r="F401" t="s">
        <v>41</v>
      </c>
      <c r="G401" t="s">
        <v>41</v>
      </c>
      <c r="I401">
        <v>5</v>
      </c>
      <c r="J401">
        <v>1</v>
      </c>
      <c r="K401">
        <v>5</v>
      </c>
      <c r="N401" t="b">
        <f t="shared" si="13"/>
        <v>1</v>
      </c>
      <c r="O401" t="b">
        <f t="shared" si="14"/>
        <v>0</v>
      </c>
      <c r="P401">
        <v>15</v>
      </c>
    </row>
    <row r="402" spans="1:17" hidden="1">
      <c r="A402">
        <v>335</v>
      </c>
      <c r="B402">
        <v>917560</v>
      </c>
      <c r="C402" t="s">
        <v>466</v>
      </c>
      <c r="D402" t="s">
        <v>442</v>
      </c>
      <c r="E402" t="s">
        <v>98</v>
      </c>
      <c r="F402" t="s">
        <v>41</v>
      </c>
      <c r="G402" t="s">
        <v>46</v>
      </c>
      <c r="I402">
        <v>5</v>
      </c>
      <c r="J402">
        <v>4</v>
      </c>
      <c r="K402">
        <v>5</v>
      </c>
      <c r="N402" t="b">
        <f t="shared" si="13"/>
        <v>0</v>
      </c>
      <c r="O402" t="b">
        <f t="shared" si="14"/>
        <v>0</v>
      </c>
      <c r="P402">
        <v>1</v>
      </c>
    </row>
    <row r="403" spans="1:17" hidden="1">
      <c r="A403">
        <v>336</v>
      </c>
      <c r="B403">
        <v>986367</v>
      </c>
      <c r="C403" t="s">
        <v>467</v>
      </c>
      <c r="D403" t="s">
        <v>442</v>
      </c>
      <c r="E403" t="s">
        <v>49</v>
      </c>
      <c r="F403" t="s">
        <v>41</v>
      </c>
      <c r="G403" t="s">
        <v>41</v>
      </c>
      <c r="I403">
        <v>5</v>
      </c>
      <c r="K403">
        <v>5</v>
      </c>
      <c r="N403" t="b">
        <f t="shared" si="13"/>
        <v>1</v>
      </c>
      <c r="O403" t="b">
        <f t="shared" si="14"/>
        <v>0</v>
      </c>
      <c r="P403">
        <v>15</v>
      </c>
    </row>
    <row r="404" spans="1:17" hidden="1">
      <c r="A404">
        <v>337</v>
      </c>
      <c r="B404">
        <v>986391</v>
      </c>
      <c r="C404" t="s">
        <v>468</v>
      </c>
      <c r="D404" t="s">
        <v>442</v>
      </c>
      <c r="E404" t="s">
        <v>49</v>
      </c>
      <c r="F404" t="s">
        <v>41</v>
      </c>
      <c r="G404" t="s">
        <v>41</v>
      </c>
      <c r="I404">
        <v>5</v>
      </c>
      <c r="K404">
        <v>5</v>
      </c>
      <c r="N404" t="b">
        <f t="shared" si="13"/>
        <v>1</v>
      </c>
      <c r="O404" t="b">
        <f t="shared" si="14"/>
        <v>0</v>
      </c>
      <c r="P404">
        <v>15</v>
      </c>
    </row>
    <row r="405" spans="1:17" hidden="1">
      <c r="A405">
        <v>338</v>
      </c>
      <c r="B405">
        <v>300187</v>
      </c>
      <c r="C405" t="s">
        <v>469</v>
      </c>
      <c r="D405" t="s">
        <v>470</v>
      </c>
      <c r="E405" t="s">
        <v>49</v>
      </c>
      <c r="F405" t="s">
        <v>41</v>
      </c>
      <c r="G405" t="s">
        <v>41</v>
      </c>
      <c r="I405">
        <v>5</v>
      </c>
      <c r="K405">
        <v>7</v>
      </c>
      <c r="N405" t="b">
        <f t="shared" si="13"/>
        <v>1</v>
      </c>
      <c r="O405" t="b">
        <f t="shared" si="14"/>
        <v>0</v>
      </c>
      <c r="P405">
        <v>15</v>
      </c>
    </row>
    <row r="406" spans="1:17" hidden="1">
      <c r="A406">
        <v>339</v>
      </c>
      <c r="B406">
        <v>300236</v>
      </c>
      <c r="C406" t="s">
        <v>471</v>
      </c>
      <c r="D406" t="s">
        <v>470</v>
      </c>
      <c r="E406" t="s">
        <v>49</v>
      </c>
      <c r="F406" t="s">
        <v>41</v>
      </c>
      <c r="G406" t="s">
        <v>44</v>
      </c>
      <c r="I406">
        <v>5</v>
      </c>
      <c r="J406">
        <v>4</v>
      </c>
      <c r="K406">
        <v>7</v>
      </c>
      <c r="N406" t="b">
        <f t="shared" si="13"/>
        <v>0</v>
      </c>
      <c r="O406" t="b">
        <f t="shared" si="14"/>
        <v>0</v>
      </c>
      <c r="P406">
        <v>1</v>
      </c>
    </row>
    <row r="407" spans="1:17" hidden="1">
      <c r="A407">
        <v>340</v>
      </c>
      <c r="B407">
        <v>300244</v>
      </c>
      <c r="C407" t="s">
        <v>472</v>
      </c>
      <c r="D407" t="s">
        <v>470</v>
      </c>
      <c r="E407" t="s">
        <v>49</v>
      </c>
      <c r="F407" t="s">
        <v>41</v>
      </c>
      <c r="G407" t="s">
        <v>41</v>
      </c>
      <c r="I407">
        <v>5</v>
      </c>
      <c r="K407">
        <v>7</v>
      </c>
      <c r="N407" t="b">
        <f t="shared" si="13"/>
        <v>1</v>
      </c>
      <c r="O407" t="b">
        <f t="shared" si="14"/>
        <v>0</v>
      </c>
      <c r="P407">
        <v>15</v>
      </c>
    </row>
    <row r="408" spans="1:17" hidden="1">
      <c r="A408">
        <v>341</v>
      </c>
      <c r="B408">
        <v>300252</v>
      </c>
      <c r="C408" t="s">
        <v>473</v>
      </c>
      <c r="D408" t="s">
        <v>470</v>
      </c>
      <c r="E408" t="s">
        <v>49</v>
      </c>
      <c r="F408" t="s">
        <v>41</v>
      </c>
      <c r="G408" t="s">
        <v>41</v>
      </c>
      <c r="I408">
        <v>5</v>
      </c>
      <c r="J408">
        <v>3</v>
      </c>
      <c r="K408">
        <v>7</v>
      </c>
      <c r="N408" t="b">
        <f t="shared" si="13"/>
        <v>1</v>
      </c>
      <c r="O408" t="b">
        <f t="shared" si="14"/>
        <v>0</v>
      </c>
      <c r="P408">
        <v>15</v>
      </c>
    </row>
    <row r="409" spans="1:17" hidden="1">
      <c r="A409">
        <v>342</v>
      </c>
      <c r="B409">
        <v>336108</v>
      </c>
      <c r="C409" t="s">
        <v>474</v>
      </c>
      <c r="D409" t="s">
        <v>475</v>
      </c>
      <c r="E409" t="s">
        <v>98</v>
      </c>
      <c r="F409" t="s">
        <v>41</v>
      </c>
      <c r="G409" t="s">
        <v>41</v>
      </c>
      <c r="I409">
        <v>5</v>
      </c>
      <c r="J409">
        <v>5</v>
      </c>
      <c r="K409">
        <v>7</v>
      </c>
      <c r="N409" t="b">
        <f t="shared" si="13"/>
        <v>1</v>
      </c>
      <c r="O409" t="b">
        <f t="shared" si="14"/>
        <v>0</v>
      </c>
      <c r="P409">
        <v>15</v>
      </c>
    </row>
    <row r="410" spans="1:17" hidden="1">
      <c r="A410">
        <v>343</v>
      </c>
      <c r="B410">
        <v>497950</v>
      </c>
      <c r="C410" t="s">
        <v>476</v>
      </c>
      <c r="D410" t="s">
        <v>475</v>
      </c>
      <c r="E410" t="s">
        <v>98</v>
      </c>
      <c r="F410" t="s">
        <v>41</v>
      </c>
      <c r="G410" t="s">
        <v>41</v>
      </c>
      <c r="I410">
        <v>5</v>
      </c>
      <c r="K410">
        <v>7</v>
      </c>
      <c r="N410" t="b">
        <f t="shared" si="13"/>
        <v>1</v>
      </c>
      <c r="O410" t="b">
        <f t="shared" si="14"/>
        <v>0</v>
      </c>
      <c r="P410">
        <v>15</v>
      </c>
    </row>
    <row r="411" spans="1:17" hidden="1">
      <c r="A411" t="s">
        <v>26</v>
      </c>
      <c r="B411" t="s">
        <v>27</v>
      </c>
      <c r="C411" t="s">
        <v>28</v>
      </c>
      <c r="D411" t="s">
        <v>29</v>
      </c>
      <c r="E411" t="s">
        <v>30</v>
      </c>
      <c r="F411" t="s">
        <v>31</v>
      </c>
      <c r="G411" t="s">
        <v>30</v>
      </c>
      <c r="H411" t="s">
        <v>32</v>
      </c>
      <c r="I411" t="s">
        <v>27</v>
      </c>
      <c r="J411" t="s">
        <v>33</v>
      </c>
      <c r="K411" t="s">
        <v>34</v>
      </c>
      <c r="L411" t="s">
        <v>35</v>
      </c>
      <c r="N411" t="b">
        <f t="shared" si="13"/>
        <v>0</v>
      </c>
      <c r="O411" t="b">
        <f t="shared" si="14"/>
        <v>1</v>
      </c>
      <c r="P411" t="s">
        <v>36</v>
      </c>
      <c r="Q411" t="s">
        <v>37</v>
      </c>
    </row>
    <row r="412" spans="1:17" hidden="1">
      <c r="N412" t="b">
        <f t="shared" si="13"/>
        <v>1</v>
      </c>
      <c r="O412" t="b">
        <f t="shared" si="14"/>
        <v>0</v>
      </c>
      <c r="Q412" t="s">
        <v>477</v>
      </c>
    </row>
    <row r="413" spans="1:17" hidden="1">
      <c r="A413" t="s">
        <v>101</v>
      </c>
      <c r="B413" t="s">
        <v>102</v>
      </c>
      <c r="C413" t="s">
        <v>103</v>
      </c>
      <c r="N413" t="b">
        <f t="shared" si="13"/>
        <v>1</v>
      </c>
      <c r="O413" t="b">
        <f t="shared" si="14"/>
        <v>0</v>
      </c>
      <c r="Q413" t="s">
        <v>104</v>
      </c>
    </row>
    <row r="414" spans="1:17" hidden="1">
      <c r="F414" t="s">
        <v>105</v>
      </c>
      <c r="G414" t="s">
        <v>106</v>
      </c>
      <c r="N414" t="b">
        <f t="shared" si="13"/>
        <v>0</v>
      </c>
      <c r="O414" t="b">
        <f t="shared" si="14"/>
        <v>0</v>
      </c>
      <c r="Q414" t="s">
        <v>107</v>
      </c>
    </row>
    <row r="415" spans="1:17" hidden="1">
      <c r="F415" t="s">
        <v>108</v>
      </c>
      <c r="G415" t="s">
        <v>109</v>
      </c>
      <c r="N415" t="b">
        <f t="shared" si="13"/>
        <v>0</v>
      </c>
      <c r="O415" t="b">
        <f t="shared" si="14"/>
        <v>0</v>
      </c>
      <c r="Q415" t="s">
        <v>361</v>
      </c>
    </row>
    <row r="416" spans="1:17" hidden="1">
      <c r="F416" t="s">
        <v>111</v>
      </c>
      <c r="G416" t="s">
        <v>112</v>
      </c>
      <c r="H416">
        <v>17</v>
      </c>
      <c r="N416" t="b">
        <f t="shared" si="13"/>
        <v>0</v>
      </c>
      <c r="O416" t="b">
        <f t="shared" si="14"/>
        <v>0</v>
      </c>
      <c r="Q416" t="s">
        <v>113</v>
      </c>
    </row>
    <row r="417" spans="1:17" hidden="1">
      <c r="A417" t="s">
        <v>114</v>
      </c>
      <c r="B417" t="s">
        <v>115</v>
      </c>
      <c r="C417" t="s">
        <v>116</v>
      </c>
      <c r="F417" t="s">
        <v>117</v>
      </c>
      <c r="G417" t="s">
        <v>118</v>
      </c>
      <c r="N417" t="b">
        <f t="shared" si="13"/>
        <v>0</v>
      </c>
      <c r="O417" t="b">
        <f t="shared" si="14"/>
        <v>0</v>
      </c>
      <c r="Q417" t="s">
        <v>478</v>
      </c>
    </row>
    <row r="418" spans="1:17" hidden="1">
      <c r="A418" t="s">
        <v>120</v>
      </c>
      <c r="B418" t="s">
        <v>12</v>
      </c>
      <c r="C418" t="s">
        <v>121</v>
      </c>
      <c r="N418" t="b">
        <f t="shared" si="13"/>
        <v>1</v>
      </c>
      <c r="O418" t="b">
        <f t="shared" si="14"/>
        <v>0</v>
      </c>
    </row>
    <row r="419" spans="1:17" hidden="1">
      <c r="A419" t="s">
        <v>122</v>
      </c>
      <c r="B419" t="s">
        <v>123</v>
      </c>
      <c r="C419" t="s">
        <v>124</v>
      </c>
      <c r="D419" t="s">
        <v>125</v>
      </c>
      <c r="E419" t="s">
        <v>109</v>
      </c>
      <c r="F419" t="s">
        <v>126</v>
      </c>
      <c r="G419" t="s">
        <v>109</v>
      </c>
      <c r="H419" t="s">
        <v>127</v>
      </c>
      <c r="I419" t="s">
        <v>123</v>
      </c>
      <c r="J419" t="s">
        <v>128</v>
      </c>
      <c r="K419" t="s">
        <v>129</v>
      </c>
      <c r="L419" t="s">
        <v>130</v>
      </c>
      <c r="N419" t="b">
        <f t="shared" si="13"/>
        <v>0</v>
      </c>
      <c r="O419" t="b">
        <f t="shared" si="14"/>
        <v>1</v>
      </c>
      <c r="P419" t="s">
        <v>131</v>
      </c>
      <c r="Q419" t="s">
        <v>132</v>
      </c>
    </row>
    <row r="420" spans="1:17" hidden="1">
      <c r="A420" t="s">
        <v>12</v>
      </c>
      <c r="B420" t="s">
        <v>13</v>
      </c>
      <c r="C420" t="s">
        <v>14</v>
      </c>
      <c r="D420" t="s">
        <v>15</v>
      </c>
      <c r="E420" t="s">
        <v>16</v>
      </c>
      <c r="F420" t="s">
        <v>17</v>
      </c>
      <c r="G420" t="s">
        <v>18</v>
      </c>
      <c r="H420" t="s">
        <v>19</v>
      </c>
      <c r="I420" t="s">
        <v>20</v>
      </c>
      <c r="J420" t="s">
        <v>21</v>
      </c>
      <c r="K420" t="s">
        <v>22</v>
      </c>
      <c r="L420" t="s">
        <v>23</v>
      </c>
      <c r="N420" t="b">
        <f t="shared" si="13"/>
        <v>0</v>
      </c>
      <c r="O420" t="b">
        <f t="shared" si="14"/>
        <v>1</v>
      </c>
      <c r="P420" t="s">
        <v>24</v>
      </c>
      <c r="Q420" t="s">
        <v>25</v>
      </c>
    </row>
    <row r="421" spans="1:17" hidden="1">
      <c r="A421" t="s">
        <v>26</v>
      </c>
      <c r="B421" t="s">
        <v>27</v>
      </c>
      <c r="C421" t="s">
        <v>28</v>
      </c>
      <c r="D421" t="s">
        <v>29</v>
      </c>
      <c r="E421" t="s">
        <v>30</v>
      </c>
      <c r="F421" t="s">
        <v>31</v>
      </c>
      <c r="G421" t="s">
        <v>30</v>
      </c>
      <c r="H421" t="s">
        <v>32</v>
      </c>
      <c r="I421" t="s">
        <v>27</v>
      </c>
      <c r="J421" t="s">
        <v>33</v>
      </c>
      <c r="K421" t="s">
        <v>34</v>
      </c>
      <c r="L421" t="s">
        <v>35</v>
      </c>
      <c r="N421" t="b">
        <f t="shared" si="13"/>
        <v>0</v>
      </c>
      <c r="O421" t="b">
        <f t="shared" si="14"/>
        <v>1</v>
      </c>
      <c r="P421" t="s">
        <v>36</v>
      </c>
      <c r="Q421" t="s">
        <v>37</v>
      </c>
    </row>
    <row r="422" spans="1:17" hidden="1">
      <c r="A422">
        <v>344</v>
      </c>
      <c r="B422">
        <v>655649</v>
      </c>
      <c r="C422" t="s">
        <v>479</v>
      </c>
      <c r="D422" t="s">
        <v>475</v>
      </c>
      <c r="E422" t="s">
        <v>98</v>
      </c>
      <c r="F422" t="s">
        <v>41</v>
      </c>
      <c r="G422" t="s">
        <v>41</v>
      </c>
      <c r="I422">
        <v>5</v>
      </c>
      <c r="K422">
        <v>7</v>
      </c>
      <c r="N422" t="b">
        <f t="shared" si="13"/>
        <v>1</v>
      </c>
      <c r="O422" t="b">
        <f t="shared" si="14"/>
        <v>0</v>
      </c>
      <c r="P422">
        <v>15</v>
      </c>
    </row>
    <row r="423" spans="1:17" hidden="1">
      <c r="A423">
        <v>345</v>
      </c>
      <c r="B423">
        <v>655657</v>
      </c>
      <c r="C423" t="s">
        <v>480</v>
      </c>
      <c r="D423" t="s">
        <v>475</v>
      </c>
      <c r="E423" t="s">
        <v>98</v>
      </c>
      <c r="F423" t="s">
        <v>41</v>
      </c>
      <c r="G423" t="s">
        <v>41</v>
      </c>
      <c r="I423">
        <v>5</v>
      </c>
      <c r="K423">
        <v>7</v>
      </c>
      <c r="N423" t="b">
        <f t="shared" si="13"/>
        <v>1</v>
      </c>
      <c r="O423" t="b">
        <f t="shared" si="14"/>
        <v>0</v>
      </c>
      <c r="P423">
        <v>15</v>
      </c>
    </row>
    <row r="424" spans="1:17" hidden="1">
      <c r="A424">
        <v>346</v>
      </c>
      <c r="B424">
        <v>655665</v>
      </c>
      <c r="C424" t="s">
        <v>481</v>
      </c>
      <c r="D424" t="s">
        <v>475</v>
      </c>
      <c r="E424" t="s">
        <v>98</v>
      </c>
      <c r="F424" t="s">
        <v>41</v>
      </c>
      <c r="G424" t="s">
        <v>41</v>
      </c>
      <c r="I424">
        <v>5</v>
      </c>
      <c r="K424">
        <v>7</v>
      </c>
      <c r="N424" t="b">
        <f t="shared" si="13"/>
        <v>1</v>
      </c>
      <c r="O424" t="b">
        <f t="shared" si="14"/>
        <v>0</v>
      </c>
      <c r="P424">
        <v>15</v>
      </c>
    </row>
    <row r="425" spans="1:17" hidden="1">
      <c r="A425" t="s">
        <v>26</v>
      </c>
      <c r="B425" t="s">
        <v>27</v>
      </c>
      <c r="C425" t="s">
        <v>28</v>
      </c>
      <c r="D425" t="s">
        <v>29</v>
      </c>
      <c r="E425" t="s">
        <v>30</v>
      </c>
      <c r="F425" t="s">
        <v>31</v>
      </c>
      <c r="G425" t="s">
        <v>30</v>
      </c>
      <c r="H425" t="s">
        <v>32</v>
      </c>
      <c r="I425" t="s">
        <v>27</v>
      </c>
      <c r="J425" t="s">
        <v>33</v>
      </c>
      <c r="K425" t="s">
        <v>34</v>
      </c>
      <c r="L425" t="s">
        <v>35</v>
      </c>
      <c r="N425" t="b">
        <f t="shared" si="13"/>
        <v>0</v>
      </c>
      <c r="O425" t="b">
        <f t="shared" si="14"/>
        <v>1</v>
      </c>
      <c r="P425" t="s">
        <v>36</v>
      </c>
      <c r="Q425" t="s">
        <v>37</v>
      </c>
    </row>
    <row r="426" spans="1:17" hidden="1">
      <c r="N426" t="b">
        <f t="shared" si="13"/>
        <v>1</v>
      </c>
      <c r="O426" t="b">
        <f t="shared" si="14"/>
        <v>0</v>
      </c>
      <c r="Q426" t="s">
        <v>482</v>
      </c>
    </row>
    <row r="427" spans="1:17" hidden="1">
      <c r="A427" t="s">
        <v>101</v>
      </c>
      <c r="B427" t="s">
        <v>102</v>
      </c>
      <c r="C427" t="s">
        <v>103</v>
      </c>
      <c r="N427" t="b">
        <f t="shared" si="13"/>
        <v>1</v>
      </c>
      <c r="O427" t="b">
        <f t="shared" si="14"/>
        <v>0</v>
      </c>
      <c r="Q427" t="s">
        <v>104</v>
      </c>
    </row>
    <row r="428" spans="1:17" hidden="1">
      <c r="F428" t="s">
        <v>105</v>
      </c>
      <c r="G428" t="s">
        <v>106</v>
      </c>
      <c r="N428" t="b">
        <f t="shared" si="13"/>
        <v>0</v>
      </c>
      <c r="O428" t="b">
        <f t="shared" si="14"/>
        <v>0</v>
      </c>
      <c r="Q428" t="s">
        <v>107</v>
      </c>
    </row>
    <row r="429" spans="1:17" hidden="1">
      <c r="F429" t="s">
        <v>108</v>
      </c>
      <c r="G429" t="s">
        <v>109</v>
      </c>
      <c r="N429" t="b">
        <f t="shared" si="13"/>
        <v>0</v>
      </c>
      <c r="O429" t="b">
        <f t="shared" si="14"/>
        <v>0</v>
      </c>
      <c r="Q429" t="s">
        <v>361</v>
      </c>
    </row>
    <row r="430" spans="1:17" hidden="1">
      <c r="F430" t="s">
        <v>111</v>
      </c>
      <c r="G430" t="s">
        <v>112</v>
      </c>
      <c r="H430">
        <v>17</v>
      </c>
      <c r="N430" t="b">
        <f t="shared" si="13"/>
        <v>0</v>
      </c>
      <c r="O430" t="b">
        <f t="shared" si="14"/>
        <v>0</v>
      </c>
      <c r="Q430" t="s">
        <v>113</v>
      </c>
    </row>
    <row r="431" spans="1:17" hidden="1">
      <c r="A431" t="s">
        <v>114</v>
      </c>
      <c r="B431" t="s">
        <v>115</v>
      </c>
      <c r="C431" t="s">
        <v>483</v>
      </c>
      <c r="F431" t="s">
        <v>117</v>
      </c>
      <c r="G431" t="s">
        <v>118</v>
      </c>
      <c r="N431" t="b">
        <f t="shared" si="13"/>
        <v>0</v>
      </c>
      <c r="O431" t="b">
        <f t="shared" si="14"/>
        <v>0</v>
      </c>
      <c r="Q431" t="s">
        <v>484</v>
      </c>
    </row>
    <row r="432" spans="1:17" hidden="1">
      <c r="A432" t="s">
        <v>120</v>
      </c>
      <c r="B432" t="s">
        <v>12</v>
      </c>
      <c r="C432" t="s">
        <v>485</v>
      </c>
      <c r="N432" t="b">
        <f t="shared" si="13"/>
        <v>1</v>
      </c>
      <c r="O432" t="b">
        <f t="shared" si="14"/>
        <v>0</v>
      </c>
    </row>
    <row r="433" spans="1:17" hidden="1">
      <c r="A433" t="s">
        <v>122</v>
      </c>
      <c r="B433" t="s">
        <v>123</v>
      </c>
      <c r="C433" t="s">
        <v>124</v>
      </c>
      <c r="D433" t="s">
        <v>125</v>
      </c>
      <c r="E433" t="s">
        <v>109</v>
      </c>
      <c r="F433" t="s">
        <v>126</v>
      </c>
      <c r="G433" t="s">
        <v>109</v>
      </c>
      <c r="H433" t="s">
        <v>127</v>
      </c>
      <c r="I433" t="s">
        <v>123</v>
      </c>
      <c r="J433" t="s">
        <v>128</v>
      </c>
      <c r="K433" t="s">
        <v>129</v>
      </c>
      <c r="L433" t="s">
        <v>130</v>
      </c>
      <c r="N433" t="b">
        <f t="shared" si="13"/>
        <v>0</v>
      </c>
      <c r="O433" t="b">
        <f t="shared" si="14"/>
        <v>1</v>
      </c>
      <c r="P433" t="s">
        <v>131</v>
      </c>
      <c r="Q433" t="s">
        <v>132</v>
      </c>
    </row>
    <row r="434" spans="1:17" hidden="1">
      <c r="A434" t="s">
        <v>12</v>
      </c>
      <c r="B434" t="s">
        <v>13</v>
      </c>
      <c r="C434" t="s">
        <v>14</v>
      </c>
      <c r="D434" t="s">
        <v>15</v>
      </c>
      <c r="E434" t="s">
        <v>16</v>
      </c>
      <c r="F434" t="s">
        <v>17</v>
      </c>
      <c r="G434" t="s">
        <v>18</v>
      </c>
      <c r="H434" t="s">
        <v>19</v>
      </c>
      <c r="I434" t="s">
        <v>20</v>
      </c>
      <c r="J434" t="s">
        <v>21</v>
      </c>
      <c r="K434" t="s">
        <v>22</v>
      </c>
      <c r="L434" t="s">
        <v>23</v>
      </c>
      <c r="N434" t="b">
        <f t="shared" si="13"/>
        <v>0</v>
      </c>
      <c r="O434" t="b">
        <f t="shared" si="14"/>
        <v>1</v>
      </c>
      <c r="P434" t="s">
        <v>24</v>
      </c>
      <c r="Q434" t="s">
        <v>25</v>
      </c>
    </row>
    <row r="435" spans="1:17" hidden="1">
      <c r="A435" t="s">
        <v>26</v>
      </c>
      <c r="B435" t="s">
        <v>27</v>
      </c>
      <c r="C435" t="s">
        <v>28</v>
      </c>
      <c r="D435" t="s">
        <v>29</v>
      </c>
      <c r="E435" t="s">
        <v>30</v>
      </c>
      <c r="F435" t="s">
        <v>31</v>
      </c>
      <c r="G435" t="s">
        <v>30</v>
      </c>
      <c r="H435" t="s">
        <v>32</v>
      </c>
      <c r="I435" t="s">
        <v>27</v>
      </c>
      <c r="J435" t="s">
        <v>33</v>
      </c>
      <c r="K435" t="s">
        <v>34</v>
      </c>
      <c r="L435" t="s">
        <v>35</v>
      </c>
      <c r="N435" t="b">
        <f t="shared" si="13"/>
        <v>0</v>
      </c>
      <c r="O435" t="b">
        <f t="shared" si="14"/>
        <v>1</v>
      </c>
      <c r="P435" t="s">
        <v>36</v>
      </c>
      <c r="Q435" t="s">
        <v>37</v>
      </c>
    </row>
    <row r="436" spans="1:17" hidden="1">
      <c r="A436">
        <v>1</v>
      </c>
      <c r="B436">
        <v>259946</v>
      </c>
      <c r="C436" t="s">
        <v>486</v>
      </c>
      <c r="D436" t="s">
        <v>487</v>
      </c>
      <c r="E436" t="s">
        <v>488</v>
      </c>
      <c r="F436" t="s">
        <v>41</v>
      </c>
      <c r="G436" t="s">
        <v>46</v>
      </c>
      <c r="I436">
        <v>5</v>
      </c>
      <c r="K436">
        <v>2</v>
      </c>
      <c r="N436" t="b">
        <f t="shared" si="13"/>
        <v>0</v>
      </c>
      <c r="O436" t="b">
        <f t="shared" si="14"/>
        <v>0</v>
      </c>
      <c r="P436">
        <v>1</v>
      </c>
    </row>
    <row r="437" spans="1:17" hidden="1">
      <c r="A437">
        <v>2</v>
      </c>
      <c r="B437">
        <v>259954</v>
      </c>
      <c r="C437" t="s">
        <v>489</v>
      </c>
      <c r="D437" t="s">
        <v>487</v>
      </c>
      <c r="E437" t="s">
        <v>488</v>
      </c>
      <c r="F437" t="s">
        <v>41</v>
      </c>
      <c r="G437" t="s">
        <v>46</v>
      </c>
      <c r="I437">
        <v>5</v>
      </c>
      <c r="K437">
        <v>2</v>
      </c>
      <c r="N437" t="b">
        <f t="shared" si="13"/>
        <v>0</v>
      </c>
      <c r="O437" t="b">
        <f t="shared" si="14"/>
        <v>0</v>
      </c>
      <c r="P437">
        <v>1</v>
      </c>
    </row>
    <row r="438" spans="1:17" hidden="1">
      <c r="A438">
        <v>3</v>
      </c>
      <c r="B438">
        <v>259962</v>
      </c>
      <c r="C438" t="s">
        <v>490</v>
      </c>
      <c r="D438" t="s">
        <v>487</v>
      </c>
      <c r="E438" t="s">
        <v>488</v>
      </c>
      <c r="F438" t="s">
        <v>41</v>
      </c>
      <c r="G438" t="s">
        <v>46</v>
      </c>
      <c r="I438">
        <v>5</v>
      </c>
      <c r="K438">
        <v>2</v>
      </c>
      <c r="N438" t="b">
        <f t="shared" si="13"/>
        <v>0</v>
      </c>
      <c r="O438" t="b">
        <f t="shared" si="14"/>
        <v>0</v>
      </c>
      <c r="P438">
        <v>1</v>
      </c>
    </row>
    <row r="439" spans="1:17" hidden="1">
      <c r="A439">
        <v>4</v>
      </c>
      <c r="B439">
        <v>301028</v>
      </c>
      <c r="C439" t="s">
        <v>491</v>
      </c>
      <c r="D439" t="s">
        <v>487</v>
      </c>
      <c r="E439" t="s">
        <v>488</v>
      </c>
      <c r="F439" t="s">
        <v>41</v>
      </c>
      <c r="G439" t="s">
        <v>46</v>
      </c>
      <c r="I439">
        <v>5</v>
      </c>
      <c r="K439">
        <v>2</v>
      </c>
      <c r="N439" t="b">
        <f t="shared" si="13"/>
        <v>0</v>
      </c>
      <c r="O439" t="b">
        <f t="shared" si="14"/>
        <v>0</v>
      </c>
      <c r="P439">
        <v>1</v>
      </c>
    </row>
    <row r="440" spans="1:17" hidden="1">
      <c r="A440">
        <v>5</v>
      </c>
      <c r="B440">
        <v>116732</v>
      </c>
      <c r="C440" t="s">
        <v>492</v>
      </c>
      <c r="D440" t="s">
        <v>493</v>
      </c>
      <c r="E440" t="s">
        <v>494</v>
      </c>
      <c r="F440" t="s">
        <v>41</v>
      </c>
      <c r="G440" t="s">
        <v>46</v>
      </c>
      <c r="I440">
        <v>5</v>
      </c>
      <c r="K440">
        <v>1</v>
      </c>
      <c r="N440" t="b">
        <f t="shared" si="13"/>
        <v>0</v>
      </c>
      <c r="O440" t="b">
        <f t="shared" si="14"/>
        <v>0</v>
      </c>
      <c r="P440">
        <v>1</v>
      </c>
    </row>
    <row r="441" spans="1:17" hidden="1">
      <c r="A441">
        <v>6</v>
      </c>
      <c r="B441">
        <v>207648</v>
      </c>
      <c r="C441" t="s">
        <v>495</v>
      </c>
      <c r="D441" t="s">
        <v>493</v>
      </c>
      <c r="E441" t="s">
        <v>494</v>
      </c>
      <c r="F441" t="s">
        <v>41</v>
      </c>
      <c r="G441" t="s">
        <v>46</v>
      </c>
      <c r="I441">
        <v>5</v>
      </c>
      <c r="J441">
        <v>2</v>
      </c>
      <c r="K441">
        <v>1</v>
      </c>
      <c r="N441" t="b">
        <f t="shared" si="13"/>
        <v>0</v>
      </c>
      <c r="O441" t="b">
        <f t="shared" si="14"/>
        <v>0</v>
      </c>
      <c r="P441">
        <v>1</v>
      </c>
    </row>
    <row r="442" spans="1:17" hidden="1">
      <c r="A442">
        <v>7</v>
      </c>
      <c r="B442">
        <v>235631</v>
      </c>
      <c r="C442" t="s">
        <v>496</v>
      </c>
      <c r="D442" t="s">
        <v>493</v>
      </c>
      <c r="E442" t="s">
        <v>494</v>
      </c>
      <c r="F442" t="s">
        <v>163</v>
      </c>
      <c r="G442" t="s">
        <v>46</v>
      </c>
      <c r="I442">
        <v>5</v>
      </c>
      <c r="K442">
        <v>1</v>
      </c>
      <c r="N442" t="b">
        <f t="shared" si="13"/>
        <v>0</v>
      </c>
      <c r="O442" t="b">
        <f t="shared" si="14"/>
        <v>0</v>
      </c>
    </row>
    <row r="443" spans="1:17" hidden="1">
      <c r="A443">
        <v>8</v>
      </c>
      <c r="B443">
        <v>248569</v>
      </c>
      <c r="C443" t="s">
        <v>497</v>
      </c>
      <c r="D443" t="s">
        <v>493</v>
      </c>
      <c r="E443" t="s">
        <v>494</v>
      </c>
      <c r="F443" t="s">
        <v>41</v>
      </c>
      <c r="G443" t="s">
        <v>46</v>
      </c>
      <c r="I443">
        <v>5</v>
      </c>
      <c r="K443">
        <v>1</v>
      </c>
      <c r="N443" t="b">
        <f t="shared" si="13"/>
        <v>0</v>
      </c>
      <c r="O443" t="b">
        <f t="shared" si="14"/>
        <v>0</v>
      </c>
    </row>
    <row r="444" spans="1:17" hidden="1">
      <c r="A444">
        <v>9</v>
      </c>
      <c r="B444">
        <v>258451</v>
      </c>
      <c r="C444" t="s">
        <v>498</v>
      </c>
      <c r="D444" t="s">
        <v>493</v>
      </c>
      <c r="E444" t="s">
        <v>494</v>
      </c>
      <c r="F444" t="s">
        <v>163</v>
      </c>
      <c r="G444" t="s">
        <v>46</v>
      </c>
      <c r="I444">
        <v>5</v>
      </c>
      <c r="K444">
        <v>1</v>
      </c>
      <c r="N444" t="b">
        <f t="shared" si="13"/>
        <v>0</v>
      </c>
      <c r="O444" t="b">
        <f t="shared" si="14"/>
        <v>0</v>
      </c>
      <c r="P444">
        <v>1</v>
      </c>
    </row>
    <row r="445" spans="1:17" hidden="1">
      <c r="A445">
        <v>10</v>
      </c>
      <c r="B445">
        <v>297201</v>
      </c>
      <c r="C445" t="s">
        <v>499</v>
      </c>
      <c r="D445" t="s">
        <v>493</v>
      </c>
      <c r="E445" t="s">
        <v>494</v>
      </c>
      <c r="F445" t="s">
        <v>41</v>
      </c>
      <c r="G445" t="s">
        <v>44</v>
      </c>
      <c r="I445">
        <v>5</v>
      </c>
      <c r="J445">
        <v>4</v>
      </c>
      <c r="K445">
        <v>1</v>
      </c>
      <c r="N445" t="b">
        <f t="shared" si="13"/>
        <v>0</v>
      </c>
      <c r="O445" t="b">
        <f t="shared" si="14"/>
        <v>0</v>
      </c>
      <c r="P445">
        <v>1</v>
      </c>
    </row>
    <row r="446" spans="1:17" hidden="1">
      <c r="A446">
        <v>11</v>
      </c>
      <c r="B446">
        <v>859910</v>
      </c>
      <c r="C446" t="s">
        <v>500</v>
      </c>
      <c r="D446" t="s">
        <v>493</v>
      </c>
      <c r="E446" t="s">
        <v>494</v>
      </c>
      <c r="F446" t="s">
        <v>41</v>
      </c>
      <c r="G446" t="s">
        <v>46</v>
      </c>
      <c r="I446">
        <v>5</v>
      </c>
      <c r="K446">
        <v>1</v>
      </c>
      <c r="N446" t="b">
        <f t="shared" si="13"/>
        <v>0</v>
      </c>
      <c r="O446" t="b">
        <f t="shared" si="14"/>
        <v>0</v>
      </c>
    </row>
    <row r="447" spans="1:17" hidden="1">
      <c r="A447">
        <v>12</v>
      </c>
      <c r="B447">
        <v>21262</v>
      </c>
      <c r="C447" t="s">
        <v>501</v>
      </c>
      <c r="D447" t="s">
        <v>502</v>
      </c>
      <c r="E447" t="s">
        <v>488</v>
      </c>
      <c r="F447" t="s">
        <v>46</v>
      </c>
      <c r="G447" t="s">
        <v>46</v>
      </c>
      <c r="I447">
        <v>5</v>
      </c>
      <c r="J447">
        <v>-1</v>
      </c>
      <c r="K447">
        <v>1</v>
      </c>
      <c r="N447" t="b">
        <f t="shared" si="13"/>
        <v>1</v>
      </c>
      <c r="O447" t="b">
        <f t="shared" si="14"/>
        <v>0</v>
      </c>
      <c r="P447">
        <v>15</v>
      </c>
    </row>
    <row r="448" spans="1:17" hidden="1">
      <c r="A448">
        <v>13</v>
      </c>
      <c r="B448">
        <v>66929</v>
      </c>
      <c r="C448" t="s">
        <v>503</v>
      </c>
      <c r="D448" t="s">
        <v>502</v>
      </c>
      <c r="E448" t="s">
        <v>488</v>
      </c>
      <c r="F448" t="s">
        <v>160</v>
      </c>
      <c r="G448" t="s">
        <v>46</v>
      </c>
      <c r="I448">
        <v>15</v>
      </c>
      <c r="J448">
        <v>-5</v>
      </c>
      <c r="K448">
        <v>1</v>
      </c>
      <c r="L448">
        <v>3</v>
      </c>
      <c r="N448" t="b">
        <f t="shared" si="13"/>
        <v>0</v>
      </c>
      <c r="O448" t="b">
        <f t="shared" si="14"/>
        <v>1</v>
      </c>
      <c r="P448">
        <v>9</v>
      </c>
    </row>
    <row r="449" spans="1:16" hidden="1">
      <c r="A449">
        <v>14</v>
      </c>
      <c r="B449">
        <v>154401</v>
      </c>
      <c r="C449" t="s">
        <v>504</v>
      </c>
      <c r="D449" t="s">
        <v>502</v>
      </c>
      <c r="E449" t="s">
        <v>488</v>
      </c>
      <c r="F449" t="s">
        <v>160</v>
      </c>
      <c r="G449" t="s">
        <v>46</v>
      </c>
      <c r="I449">
        <v>5</v>
      </c>
      <c r="J449">
        <v>3</v>
      </c>
      <c r="K449">
        <v>1</v>
      </c>
      <c r="N449" t="b">
        <f t="shared" si="13"/>
        <v>0</v>
      </c>
      <c r="O449" t="b">
        <f t="shared" si="14"/>
        <v>0</v>
      </c>
      <c r="P449">
        <v>3</v>
      </c>
    </row>
    <row r="450" spans="1:16" hidden="1">
      <c r="A450">
        <v>15</v>
      </c>
      <c r="B450">
        <v>194340</v>
      </c>
      <c r="C450" t="s">
        <v>505</v>
      </c>
      <c r="D450" t="s">
        <v>502</v>
      </c>
      <c r="E450" t="s">
        <v>488</v>
      </c>
      <c r="F450" t="s">
        <v>41</v>
      </c>
      <c r="G450" t="s">
        <v>46</v>
      </c>
      <c r="I450">
        <v>5</v>
      </c>
      <c r="K450">
        <v>1</v>
      </c>
      <c r="N450" t="b">
        <f t="shared" si="13"/>
        <v>0</v>
      </c>
      <c r="O450" t="b">
        <f t="shared" si="14"/>
        <v>0</v>
      </c>
      <c r="P450">
        <v>1</v>
      </c>
    </row>
    <row r="451" spans="1:16" hidden="1">
      <c r="A451">
        <v>16</v>
      </c>
      <c r="B451">
        <v>197013</v>
      </c>
      <c r="C451" t="s">
        <v>506</v>
      </c>
      <c r="D451" t="s">
        <v>502</v>
      </c>
      <c r="E451" t="s">
        <v>488</v>
      </c>
      <c r="F451" t="s">
        <v>160</v>
      </c>
      <c r="G451" t="s">
        <v>46</v>
      </c>
      <c r="I451">
        <v>5</v>
      </c>
      <c r="J451">
        <v>8</v>
      </c>
      <c r="K451">
        <v>1</v>
      </c>
      <c r="N451" t="b">
        <f t="shared" ref="N451:N514" si="15">F451=G451</f>
        <v>0</v>
      </c>
      <c r="O451" t="b">
        <f t="shared" ref="O451:O514" si="16">L451&gt;0</f>
        <v>0</v>
      </c>
      <c r="P451">
        <v>3</v>
      </c>
    </row>
    <row r="452" spans="1:16" hidden="1">
      <c r="A452">
        <v>17</v>
      </c>
      <c r="B452">
        <v>224022</v>
      </c>
      <c r="C452" t="s">
        <v>507</v>
      </c>
      <c r="D452" t="s">
        <v>502</v>
      </c>
      <c r="E452" t="s">
        <v>488</v>
      </c>
      <c r="F452" t="s">
        <v>41</v>
      </c>
      <c r="G452" t="s">
        <v>46</v>
      </c>
      <c r="I452">
        <v>5</v>
      </c>
      <c r="K452">
        <v>1</v>
      </c>
      <c r="N452" t="b">
        <f t="shared" si="15"/>
        <v>0</v>
      </c>
      <c r="O452" t="b">
        <f t="shared" si="16"/>
        <v>0</v>
      </c>
      <c r="P452">
        <v>1</v>
      </c>
    </row>
    <row r="453" spans="1:16" hidden="1">
      <c r="A453">
        <v>18</v>
      </c>
      <c r="B453">
        <v>224030</v>
      </c>
      <c r="C453" t="s">
        <v>508</v>
      </c>
      <c r="D453" t="s">
        <v>502</v>
      </c>
      <c r="E453" t="s">
        <v>488</v>
      </c>
      <c r="F453" t="s">
        <v>41</v>
      </c>
      <c r="G453" t="s">
        <v>46</v>
      </c>
      <c r="I453">
        <v>5</v>
      </c>
      <c r="K453">
        <v>1</v>
      </c>
      <c r="N453" t="b">
        <f t="shared" si="15"/>
        <v>0</v>
      </c>
      <c r="O453" t="b">
        <f t="shared" si="16"/>
        <v>0</v>
      </c>
      <c r="P453">
        <v>1</v>
      </c>
    </row>
    <row r="454" spans="1:16" hidden="1">
      <c r="A454">
        <v>19</v>
      </c>
      <c r="B454">
        <v>224048</v>
      </c>
      <c r="C454" t="s">
        <v>509</v>
      </c>
      <c r="D454" t="s">
        <v>502</v>
      </c>
      <c r="E454" t="s">
        <v>488</v>
      </c>
      <c r="F454" t="s">
        <v>41</v>
      </c>
      <c r="G454" t="s">
        <v>46</v>
      </c>
      <c r="I454">
        <v>5</v>
      </c>
      <c r="K454">
        <v>1</v>
      </c>
      <c r="N454" t="b">
        <f t="shared" si="15"/>
        <v>0</v>
      </c>
      <c r="O454" t="b">
        <f t="shared" si="16"/>
        <v>0</v>
      </c>
      <c r="P454">
        <v>1</v>
      </c>
    </row>
    <row r="455" spans="1:16" hidden="1">
      <c r="A455">
        <v>20</v>
      </c>
      <c r="B455">
        <v>227414</v>
      </c>
      <c r="C455" t="s">
        <v>510</v>
      </c>
      <c r="D455" t="s">
        <v>502</v>
      </c>
      <c r="E455" t="s">
        <v>488</v>
      </c>
      <c r="F455" t="s">
        <v>41</v>
      </c>
      <c r="G455" t="s">
        <v>46</v>
      </c>
      <c r="I455">
        <v>5</v>
      </c>
      <c r="K455">
        <v>1</v>
      </c>
      <c r="N455" t="b">
        <f t="shared" si="15"/>
        <v>0</v>
      </c>
      <c r="O455" t="b">
        <f t="shared" si="16"/>
        <v>0</v>
      </c>
      <c r="P455">
        <v>1</v>
      </c>
    </row>
    <row r="456" spans="1:16" hidden="1">
      <c r="A456">
        <v>21</v>
      </c>
      <c r="B456">
        <v>227422</v>
      </c>
      <c r="C456" t="s">
        <v>511</v>
      </c>
      <c r="D456" t="s">
        <v>502</v>
      </c>
      <c r="E456" t="s">
        <v>488</v>
      </c>
      <c r="F456" t="s">
        <v>41</v>
      </c>
      <c r="G456" t="s">
        <v>46</v>
      </c>
      <c r="I456">
        <v>5</v>
      </c>
      <c r="K456">
        <v>1</v>
      </c>
      <c r="N456" t="b">
        <f t="shared" si="15"/>
        <v>0</v>
      </c>
      <c r="O456" t="b">
        <f t="shared" si="16"/>
        <v>0</v>
      </c>
      <c r="P456">
        <v>1</v>
      </c>
    </row>
    <row r="457" spans="1:16" hidden="1">
      <c r="A457">
        <v>22</v>
      </c>
      <c r="B457">
        <v>805210</v>
      </c>
      <c r="C457" t="s">
        <v>512</v>
      </c>
      <c r="D457" t="s">
        <v>502</v>
      </c>
      <c r="E457" t="s">
        <v>488</v>
      </c>
      <c r="F457" t="s">
        <v>46</v>
      </c>
      <c r="G457" t="s">
        <v>46</v>
      </c>
      <c r="I457">
        <v>5</v>
      </c>
      <c r="J457">
        <v>3</v>
      </c>
      <c r="K457">
        <v>1</v>
      </c>
      <c r="N457" t="b">
        <f t="shared" si="15"/>
        <v>1</v>
      </c>
      <c r="O457" t="b">
        <f t="shared" si="16"/>
        <v>0</v>
      </c>
      <c r="P457">
        <v>15</v>
      </c>
    </row>
    <row r="458" spans="1:16" hidden="1">
      <c r="A458">
        <v>23</v>
      </c>
      <c r="B458">
        <v>295635</v>
      </c>
      <c r="C458" t="s">
        <v>513</v>
      </c>
      <c r="D458" t="s">
        <v>514</v>
      </c>
      <c r="E458" t="s">
        <v>494</v>
      </c>
      <c r="F458" t="s">
        <v>41</v>
      </c>
      <c r="G458" t="s">
        <v>46</v>
      </c>
      <c r="I458">
        <v>5</v>
      </c>
      <c r="J458">
        <v>2</v>
      </c>
      <c r="K458">
        <v>3</v>
      </c>
      <c r="L458">
        <v>1</v>
      </c>
      <c r="N458" t="b">
        <f t="shared" si="15"/>
        <v>0</v>
      </c>
      <c r="O458" t="b">
        <f t="shared" si="16"/>
        <v>1</v>
      </c>
    </row>
    <row r="459" spans="1:16" hidden="1">
      <c r="A459">
        <v>24</v>
      </c>
      <c r="B459">
        <v>295643</v>
      </c>
      <c r="C459" t="s">
        <v>515</v>
      </c>
      <c r="D459" t="s">
        <v>514</v>
      </c>
      <c r="E459" t="s">
        <v>494</v>
      </c>
      <c r="F459" t="s">
        <v>163</v>
      </c>
      <c r="G459" t="s">
        <v>46</v>
      </c>
      <c r="I459">
        <v>5</v>
      </c>
      <c r="J459">
        <v>1</v>
      </c>
      <c r="K459">
        <v>3</v>
      </c>
      <c r="N459" t="b">
        <f t="shared" si="15"/>
        <v>0</v>
      </c>
      <c r="O459" t="b">
        <f t="shared" si="16"/>
        <v>0</v>
      </c>
    </row>
    <row r="460" spans="1:16" hidden="1">
      <c r="A460">
        <v>25</v>
      </c>
      <c r="B460">
        <v>240309</v>
      </c>
      <c r="C460" t="s">
        <v>516</v>
      </c>
      <c r="D460" t="s">
        <v>517</v>
      </c>
      <c r="E460" t="s">
        <v>488</v>
      </c>
      <c r="F460" t="s">
        <v>46</v>
      </c>
      <c r="G460" t="s">
        <v>46</v>
      </c>
      <c r="I460">
        <v>5</v>
      </c>
      <c r="K460">
        <v>3</v>
      </c>
      <c r="N460" t="b">
        <f t="shared" si="15"/>
        <v>1</v>
      </c>
      <c r="O460" t="b">
        <f t="shared" si="16"/>
        <v>0</v>
      </c>
      <c r="P460">
        <v>15</v>
      </c>
    </row>
    <row r="461" spans="1:16" hidden="1">
      <c r="A461">
        <v>26</v>
      </c>
      <c r="B461">
        <v>273839</v>
      </c>
      <c r="C461" t="s">
        <v>518</v>
      </c>
      <c r="D461" t="s">
        <v>517</v>
      </c>
      <c r="E461" t="s">
        <v>488</v>
      </c>
      <c r="F461" t="s">
        <v>41</v>
      </c>
      <c r="G461" t="s">
        <v>46</v>
      </c>
      <c r="I461">
        <v>5</v>
      </c>
      <c r="K461">
        <v>3</v>
      </c>
      <c r="N461" t="b">
        <f t="shared" si="15"/>
        <v>0</v>
      </c>
      <c r="O461" t="b">
        <f t="shared" si="16"/>
        <v>0</v>
      </c>
      <c r="P461">
        <v>4</v>
      </c>
    </row>
    <row r="462" spans="1:16" hidden="1">
      <c r="A462">
        <v>27</v>
      </c>
      <c r="B462">
        <v>102096</v>
      </c>
      <c r="C462" t="s">
        <v>519</v>
      </c>
      <c r="D462" t="s">
        <v>520</v>
      </c>
      <c r="E462" t="s">
        <v>494</v>
      </c>
      <c r="F462" t="s">
        <v>41</v>
      </c>
      <c r="G462" t="s">
        <v>44</v>
      </c>
      <c r="I462">
        <v>5</v>
      </c>
      <c r="K462">
        <v>3</v>
      </c>
      <c r="N462" t="b">
        <f t="shared" si="15"/>
        <v>0</v>
      </c>
      <c r="O462" t="b">
        <f t="shared" si="16"/>
        <v>0</v>
      </c>
      <c r="P462">
        <v>1</v>
      </c>
    </row>
    <row r="463" spans="1:16" hidden="1">
      <c r="A463">
        <v>28</v>
      </c>
      <c r="B463">
        <v>166399</v>
      </c>
      <c r="C463" t="s">
        <v>521</v>
      </c>
      <c r="D463" t="s">
        <v>520</v>
      </c>
      <c r="E463" t="s">
        <v>494</v>
      </c>
      <c r="F463" t="s">
        <v>41</v>
      </c>
      <c r="G463" t="s">
        <v>44</v>
      </c>
      <c r="I463">
        <v>5</v>
      </c>
      <c r="J463">
        <v>3</v>
      </c>
      <c r="K463">
        <v>3</v>
      </c>
      <c r="N463" t="b">
        <f t="shared" si="15"/>
        <v>0</v>
      </c>
      <c r="O463" t="b">
        <f t="shared" si="16"/>
        <v>0</v>
      </c>
      <c r="P463">
        <v>1</v>
      </c>
    </row>
    <row r="464" spans="1:16" hidden="1">
      <c r="A464">
        <v>29</v>
      </c>
      <c r="B464">
        <v>212647</v>
      </c>
      <c r="C464" t="s">
        <v>522</v>
      </c>
      <c r="D464" t="s">
        <v>520</v>
      </c>
      <c r="E464" t="s">
        <v>494</v>
      </c>
      <c r="F464" t="s">
        <v>41</v>
      </c>
      <c r="G464" t="s">
        <v>44</v>
      </c>
      <c r="I464">
        <v>5</v>
      </c>
      <c r="K464">
        <v>3</v>
      </c>
      <c r="N464" t="b">
        <f t="shared" si="15"/>
        <v>0</v>
      </c>
      <c r="O464" t="b">
        <f t="shared" si="16"/>
        <v>0</v>
      </c>
      <c r="P464">
        <v>1</v>
      </c>
    </row>
    <row r="465" spans="1:16" hidden="1">
      <c r="A465">
        <v>30</v>
      </c>
      <c r="B465">
        <v>212655</v>
      </c>
      <c r="C465" t="s">
        <v>523</v>
      </c>
      <c r="D465" t="s">
        <v>520</v>
      </c>
      <c r="E465" t="s">
        <v>494</v>
      </c>
      <c r="F465" t="s">
        <v>41</v>
      </c>
      <c r="G465" t="s">
        <v>44</v>
      </c>
      <c r="I465">
        <v>5</v>
      </c>
      <c r="J465">
        <v>2</v>
      </c>
      <c r="K465">
        <v>3</v>
      </c>
      <c r="N465" t="b">
        <f t="shared" si="15"/>
        <v>0</v>
      </c>
      <c r="O465" t="b">
        <f t="shared" si="16"/>
        <v>0</v>
      </c>
      <c r="P465">
        <v>1</v>
      </c>
    </row>
    <row r="466" spans="1:16" hidden="1">
      <c r="A466">
        <v>31</v>
      </c>
      <c r="B466">
        <v>212663</v>
      </c>
      <c r="C466" t="s">
        <v>524</v>
      </c>
      <c r="D466" t="s">
        <v>520</v>
      </c>
      <c r="E466" t="s">
        <v>494</v>
      </c>
      <c r="F466" t="s">
        <v>41</v>
      </c>
      <c r="G466" t="s">
        <v>44</v>
      </c>
      <c r="I466">
        <v>5</v>
      </c>
      <c r="J466">
        <v>3</v>
      </c>
      <c r="K466">
        <v>3</v>
      </c>
      <c r="N466" t="b">
        <f t="shared" si="15"/>
        <v>0</v>
      </c>
      <c r="O466" t="b">
        <f t="shared" si="16"/>
        <v>0</v>
      </c>
      <c r="P466">
        <v>1</v>
      </c>
    </row>
    <row r="467" spans="1:16" hidden="1">
      <c r="A467">
        <v>32</v>
      </c>
      <c r="B467">
        <v>212697</v>
      </c>
      <c r="C467" t="s">
        <v>525</v>
      </c>
      <c r="D467" t="s">
        <v>520</v>
      </c>
      <c r="E467" t="s">
        <v>494</v>
      </c>
      <c r="F467" t="s">
        <v>41</v>
      </c>
      <c r="G467" t="s">
        <v>44</v>
      </c>
      <c r="I467">
        <v>5</v>
      </c>
      <c r="K467">
        <v>3</v>
      </c>
      <c r="N467" t="b">
        <f t="shared" si="15"/>
        <v>0</v>
      </c>
      <c r="O467" t="b">
        <f t="shared" si="16"/>
        <v>0</v>
      </c>
      <c r="P467">
        <v>1</v>
      </c>
    </row>
    <row r="468" spans="1:16" hidden="1">
      <c r="A468">
        <v>33</v>
      </c>
      <c r="B468">
        <v>212712</v>
      </c>
      <c r="C468" t="s">
        <v>526</v>
      </c>
      <c r="D468" t="s">
        <v>520</v>
      </c>
      <c r="E468" t="s">
        <v>494</v>
      </c>
      <c r="F468" t="s">
        <v>41</v>
      </c>
      <c r="G468" t="s">
        <v>44</v>
      </c>
      <c r="I468">
        <v>5</v>
      </c>
      <c r="K468">
        <v>3</v>
      </c>
      <c r="N468" t="b">
        <f t="shared" si="15"/>
        <v>0</v>
      </c>
      <c r="O468" t="b">
        <f t="shared" si="16"/>
        <v>0</v>
      </c>
      <c r="P468">
        <v>1</v>
      </c>
    </row>
    <row r="469" spans="1:16" hidden="1">
      <c r="A469">
        <v>34</v>
      </c>
      <c r="B469">
        <v>212738</v>
      </c>
      <c r="C469" t="s">
        <v>527</v>
      </c>
      <c r="D469" t="s">
        <v>520</v>
      </c>
      <c r="E469" t="s">
        <v>494</v>
      </c>
      <c r="F469" t="s">
        <v>41</v>
      </c>
      <c r="G469" t="s">
        <v>44</v>
      </c>
      <c r="I469">
        <v>5</v>
      </c>
      <c r="K469">
        <v>3</v>
      </c>
      <c r="N469" t="b">
        <f t="shared" si="15"/>
        <v>0</v>
      </c>
      <c r="O469" t="b">
        <f t="shared" si="16"/>
        <v>0</v>
      </c>
      <c r="P469">
        <v>1</v>
      </c>
    </row>
    <row r="470" spans="1:16" hidden="1">
      <c r="A470">
        <v>35</v>
      </c>
      <c r="B470">
        <v>212746</v>
      </c>
      <c r="C470" t="s">
        <v>528</v>
      </c>
      <c r="D470" t="s">
        <v>520</v>
      </c>
      <c r="E470" t="s">
        <v>494</v>
      </c>
      <c r="F470" t="s">
        <v>41</v>
      </c>
      <c r="G470" t="s">
        <v>44</v>
      </c>
      <c r="I470">
        <v>5</v>
      </c>
      <c r="J470">
        <v>3</v>
      </c>
      <c r="K470">
        <v>3</v>
      </c>
      <c r="N470" t="b">
        <f t="shared" si="15"/>
        <v>0</v>
      </c>
      <c r="O470" t="b">
        <f t="shared" si="16"/>
        <v>0</v>
      </c>
      <c r="P470">
        <v>1</v>
      </c>
    </row>
    <row r="471" spans="1:16" hidden="1">
      <c r="A471">
        <v>36</v>
      </c>
      <c r="B471">
        <v>243155</v>
      </c>
      <c r="C471" t="s">
        <v>529</v>
      </c>
      <c r="D471" t="s">
        <v>520</v>
      </c>
      <c r="E471" t="s">
        <v>494</v>
      </c>
      <c r="F471" t="s">
        <v>41</v>
      </c>
      <c r="G471" t="s">
        <v>44</v>
      </c>
      <c r="I471">
        <v>5</v>
      </c>
      <c r="J471">
        <v>3</v>
      </c>
      <c r="K471">
        <v>3</v>
      </c>
      <c r="N471" t="b">
        <f t="shared" si="15"/>
        <v>0</v>
      </c>
      <c r="O471" t="b">
        <f t="shared" si="16"/>
        <v>0</v>
      </c>
      <c r="P471">
        <v>1</v>
      </c>
    </row>
    <row r="472" spans="1:16" hidden="1">
      <c r="A472">
        <v>37</v>
      </c>
      <c r="B472">
        <v>243220</v>
      </c>
      <c r="C472" t="s">
        <v>530</v>
      </c>
      <c r="D472" t="s">
        <v>520</v>
      </c>
      <c r="E472" t="s">
        <v>494</v>
      </c>
      <c r="F472" t="s">
        <v>41</v>
      </c>
      <c r="G472" t="s">
        <v>44</v>
      </c>
      <c r="I472">
        <v>5</v>
      </c>
      <c r="K472">
        <v>3</v>
      </c>
      <c r="N472" t="b">
        <f t="shared" si="15"/>
        <v>0</v>
      </c>
      <c r="O472" t="b">
        <f t="shared" si="16"/>
        <v>0</v>
      </c>
      <c r="P472">
        <v>1</v>
      </c>
    </row>
    <row r="473" spans="1:16" hidden="1">
      <c r="A473">
        <v>38</v>
      </c>
      <c r="B473">
        <v>51904</v>
      </c>
      <c r="C473" t="s">
        <v>531</v>
      </c>
      <c r="D473" t="s">
        <v>532</v>
      </c>
      <c r="E473" t="s">
        <v>533</v>
      </c>
      <c r="F473" t="s">
        <v>41</v>
      </c>
      <c r="G473" t="s">
        <v>41</v>
      </c>
      <c r="I473">
        <v>5</v>
      </c>
      <c r="J473">
        <v>5</v>
      </c>
      <c r="K473">
        <v>1</v>
      </c>
      <c r="N473" t="b">
        <f t="shared" si="15"/>
        <v>1</v>
      </c>
      <c r="O473" t="b">
        <f t="shared" si="16"/>
        <v>0</v>
      </c>
      <c r="P473">
        <v>15</v>
      </c>
    </row>
    <row r="474" spans="1:16" hidden="1">
      <c r="A474">
        <v>39</v>
      </c>
      <c r="B474">
        <v>56615</v>
      </c>
      <c r="C474" t="s">
        <v>534</v>
      </c>
      <c r="D474" t="s">
        <v>532</v>
      </c>
      <c r="E474" t="s">
        <v>533</v>
      </c>
      <c r="F474" t="s">
        <v>41</v>
      </c>
      <c r="G474" t="s">
        <v>41</v>
      </c>
      <c r="I474">
        <v>5</v>
      </c>
      <c r="K474">
        <v>1</v>
      </c>
      <c r="N474" t="b">
        <f t="shared" si="15"/>
        <v>1</v>
      </c>
      <c r="O474" t="b">
        <f t="shared" si="16"/>
        <v>0</v>
      </c>
      <c r="P474">
        <v>15</v>
      </c>
    </row>
    <row r="475" spans="1:16" hidden="1">
      <c r="A475">
        <v>40</v>
      </c>
      <c r="B475">
        <v>56920</v>
      </c>
      <c r="C475" t="s">
        <v>535</v>
      </c>
      <c r="D475" t="s">
        <v>532</v>
      </c>
      <c r="E475" t="s">
        <v>533</v>
      </c>
      <c r="F475" t="s">
        <v>41</v>
      </c>
      <c r="G475" t="s">
        <v>41</v>
      </c>
      <c r="I475">
        <v>5</v>
      </c>
      <c r="K475">
        <v>1</v>
      </c>
      <c r="N475" t="b">
        <f t="shared" si="15"/>
        <v>1</v>
      </c>
      <c r="O475" t="b">
        <f t="shared" si="16"/>
        <v>0</v>
      </c>
      <c r="P475">
        <v>15</v>
      </c>
    </row>
    <row r="476" spans="1:16" hidden="1">
      <c r="A476">
        <v>41</v>
      </c>
      <c r="B476">
        <v>57275</v>
      </c>
      <c r="C476" t="s">
        <v>536</v>
      </c>
      <c r="D476" t="s">
        <v>532</v>
      </c>
      <c r="E476" t="s">
        <v>533</v>
      </c>
      <c r="F476" t="s">
        <v>41</v>
      </c>
      <c r="G476" t="s">
        <v>41</v>
      </c>
      <c r="I476">
        <v>5</v>
      </c>
      <c r="K476">
        <v>1</v>
      </c>
      <c r="N476" t="b">
        <f t="shared" si="15"/>
        <v>1</v>
      </c>
      <c r="O476" t="b">
        <f t="shared" si="16"/>
        <v>0</v>
      </c>
      <c r="P476">
        <v>15</v>
      </c>
    </row>
    <row r="477" spans="1:16" hidden="1">
      <c r="A477">
        <v>42</v>
      </c>
      <c r="B477">
        <v>60202</v>
      </c>
      <c r="C477" t="s">
        <v>537</v>
      </c>
      <c r="D477" t="s">
        <v>532</v>
      </c>
      <c r="E477" t="s">
        <v>533</v>
      </c>
      <c r="F477" t="s">
        <v>41</v>
      </c>
      <c r="G477" t="s">
        <v>41</v>
      </c>
      <c r="I477">
        <v>5</v>
      </c>
      <c r="K477">
        <v>1</v>
      </c>
      <c r="N477" t="b">
        <f t="shared" si="15"/>
        <v>1</v>
      </c>
      <c r="O477" t="b">
        <f t="shared" si="16"/>
        <v>0</v>
      </c>
      <c r="P477">
        <v>15</v>
      </c>
    </row>
    <row r="478" spans="1:16" hidden="1">
      <c r="A478">
        <v>43</v>
      </c>
      <c r="B478">
        <v>61820</v>
      </c>
      <c r="C478" t="s">
        <v>538</v>
      </c>
      <c r="D478" t="s">
        <v>532</v>
      </c>
      <c r="E478" t="s">
        <v>533</v>
      </c>
      <c r="F478" t="s">
        <v>41</v>
      </c>
      <c r="G478" t="s">
        <v>41</v>
      </c>
      <c r="I478">
        <v>5</v>
      </c>
      <c r="K478">
        <v>1</v>
      </c>
      <c r="N478" t="b">
        <f t="shared" si="15"/>
        <v>1</v>
      </c>
      <c r="O478" t="b">
        <f t="shared" si="16"/>
        <v>0</v>
      </c>
      <c r="P478">
        <v>15</v>
      </c>
    </row>
    <row r="479" spans="1:16" hidden="1">
      <c r="A479">
        <v>44</v>
      </c>
      <c r="B479">
        <v>71168</v>
      </c>
      <c r="C479" t="s">
        <v>539</v>
      </c>
      <c r="D479" t="s">
        <v>532</v>
      </c>
      <c r="E479" t="s">
        <v>533</v>
      </c>
      <c r="F479" t="s">
        <v>41</v>
      </c>
      <c r="G479" t="s">
        <v>41</v>
      </c>
      <c r="I479">
        <v>5</v>
      </c>
      <c r="J479">
        <v>1</v>
      </c>
      <c r="K479">
        <v>1</v>
      </c>
      <c r="N479" t="b">
        <f t="shared" si="15"/>
        <v>1</v>
      </c>
      <c r="O479" t="b">
        <f t="shared" si="16"/>
        <v>0</v>
      </c>
      <c r="P479">
        <v>15</v>
      </c>
    </row>
    <row r="480" spans="1:16" hidden="1">
      <c r="A480">
        <v>45</v>
      </c>
      <c r="B480">
        <v>71176</v>
      </c>
      <c r="C480" t="s">
        <v>540</v>
      </c>
      <c r="D480" t="s">
        <v>532</v>
      </c>
      <c r="E480" t="s">
        <v>533</v>
      </c>
      <c r="F480" t="s">
        <v>41</v>
      </c>
      <c r="G480" t="s">
        <v>41</v>
      </c>
      <c r="I480">
        <v>5</v>
      </c>
      <c r="K480">
        <v>1</v>
      </c>
      <c r="N480" t="b">
        <f t="shared" si="15"/>
        <v>1</v>
      </c>
      <c r="O480" t="b">
        <f t="shared" si="16"/>
        <v>0</v>
      </c>
      <c r="P480">
        <v>15</v>
      </c>
    </row>
    <row r="481" spans="1:17" hidden="1">
      <c r="A481">
        <v>46</v>
      </c>
      <c r="B481">
        <v>72041</v>
      </c>
      <c r="C481" t="s">
        <v>541</v>
      </c>
      <c r="D481" t="s">
        <v>532</v>
      </c>
      <c r="E481" t="s">
        <v>533</v>
      </c>
      <c r="F481" t="s">
        <v>41</v>
      </c>
      <c r="G481" t="s">
        <v>41</v>
      </c>
      <c r="I481">
        <v>5</v>
      </c>
      <c r="K481">
        <v>1</v>
      </c>
      <c r="N481" t="b">
        <f t="shared" si="15"/>
        <v>1</v>
      </c>
      <c r="O481" t="b">
        <f t="shared" si="16"/>
        <v>0</v>
      </c>
      <c r="P481">
        <v>15</v>
      </c>
    </row>
    <row r="482" spans="1:17" hidden="1">
      <c r="A482">
        <v>47</v>
      </c>
      <c r="B482">
        <v>101379</v>
      </c>
      <c r="C482" t="s">
        <v>542</v>
      </c>
      <c r="D482" t="s">
        <v>532</v>
      </c>
      <c r="E482" t="s">
        <v>533</v>
      </c>
      <c r="F482" t="s">
        <v>41</v>
      </c>
      <c r="G482" t="s">
        <v>41</v>
      </c>
      <c r="I482">
        <v>5</v>
      </c>
      <c r="J482">
        <v>3</v>
      </c>
      <c r="K482">
        <v>1</v>
      </c>
      <c r="N482" t="b">
        <f t="shared" si="15"/>
        <v>1</v>
      </c>
      <c r="O482" t="b">
        <f t="shared" si="16"/>
        <v>0</v>
      </c>
      <c r="P482">
        <v>15</v>
      </c>
    </row>
    <row r="483" spans="1:17" hidden="1">
      <c r="A483">
        <v>48</v>
      </c>
      <c r="B483">
        <v>108325</v>
      </c>
      <c r="C483" t="s">
        <v>543</v>
      </c>
      <c r="D483" t="s">
        <v>532</v>
      </c>
      <c r="E483" t="s">
        <v>533</v>
      </c>
      <c r="F483" t="s">
        <v>41</v>
      </c>
      <c r="G483" t="s">
        <v>41</v>
      </c>
      <c r="I483">
        <v>5</v>
      </c>
      <c r="K483">
        <v>1</v>
      </c>
      <c r="N483" t="b">
        <f t="shared" si="15"/>
        <v>1</v>
      </c>
      <c r="O483" t="b">
        <f t="shared" si="16"/>
        <v>0</v>
      </c>
      <c r="P483">
        <v>15</v>
      </c>
    </row>
    <row r="484" spans="1:17" hidden="1">
      <c r="A484">
        <v>49</v>
      </c>
      <c r="B484">
        <v>118043</v>
      </c>
      <c r="C484" t="s">
        <v>544</v>
      </c>
      <c r="D484" t="s">
        <v>532</v>
      </c>
      <c r="E484" t="s">
        <v>533</v>
      </c>
      <c r="F484" t="s">
        <v>41</v>
      </c>
      <c r="G484" t="s">
        <v>41</v>
      </c>
      <c r="I484">
        <v>5</v>
      </c>
      <c r="K484">
        <v>1</v>
      </c>
      <c r="N484" t="b">
        <f t="shared" si="15"/>
        <v>1</v>
      </c>
      <c r="O484" t="b">
        <f t="shared" si="16"/>
        <v>0</v>
      </c>
      <c r="P484">
        <v>15</v>
      </c>
    </row>
    <row r="485" spans="1:17" hidden="1">
      <c r="A485" t="s">
        <v>26</v>
      </c>
      <c r="B485" t="s">
        <v>27</v>
      </c>
      <c r="C485" t="s">
        <v>28</v>
      </c>
      <c r="D485" t="s">
        <v>29</v>
      </c>
      <c r="E485" t="s">
        <v>30</v>
      </c>
      <c r="F485" t="s">
        <v>31</v>
      </c>
      <c r="G485" t="s">
        <v>30</v>
      </c>
      <c r="H485" t="s">
        <v>32</v>
      </c>
      <c r="I485" t="s">
        <v>27</v>
      </c>
      <c r="J485" t="s">
        <v>33</v>
      </c>
      <c r="K485" t="s">
        <v>34</v>
      </c>
      <c r="L485" t="s">
        <v>35</v>
      </c>
      <c r="N485" t="b">
        <f t="shared" si="15"/>
        <v>0</v>
      </c>
      <c r="O485" t="b">
        <f t="shared" si="16"/>
        <v>1</v>
      </c>
      <c r="P485" t="s">
        <v>36</v>
      </c>
      <c r="Q485" t="s">
        <v>37</v>
      </c>
    </row>
    <row r="486" spans="1:17" hidden="1">
      <c r="N486" t="b">
        <f t="shared" si="15"/>
        <v>1</v>
      </c>
      <c r="O486" t="b">
        <f t="shared" si="16"/>
        <v>0</v>
      </c>
      <c r="Q486" t="s">
        <v>100</v>
      </c>
    </row>
    <row r="487" spans="1:17" hidden="1">
      <c r="A487" t="s">
        <v>101</v>
      </c>
      <c r="B487" t="s">
        <v>102</v>
      </c>
      <c r="C487" t="s">
        <v>103</v>
      </c>
      <c r="N487" t="b">
        <f t="shared" si="15"/>
        <v>1</v>
      </c>
      <c r="O487" t="b">
        <f t="shared" si="16"/>
        <v>0</v>
      </c>
      <c r="Q487" t="s">
        <v>104</v>
      </c>
    </row>
    <row r="488" spans="1:17" hidden="1">
      <c r="F488" t="s">
        <v>105</v>
      </c>
      <c r="G488" t="s">
        <v>106</v>
      </c>
      <c r="N488" t="b">
        <f t="shared" si="15"/>
        <v>0</v>
      </c>
      <c r="O488" t="b">
        <f t="shared" si="16"/>
        <v>0</v>
      </c>
      <c r="Q488" t="s">
        <v>107</v>
      </c>
    </row>
    <row r="489" spans="1:17" hidden="1">
      <c r="F489" t="s">
        <v>108</v>
      </c>
      <c r="G489" t="s">
        <v>109</v>
      </c>
      <c r="N489" t="b">
        <f t="shared" si="15"/>
        <v>0</v>
      </c>
      <c r="O489" t="b">
        <f t="shared" si="16"/>
        <v>0</v>
      </c>
      <c r="Q489" t="s">
        <v>545</v>
      </c>
    </row>
    <row r="490" spans="1:17" hidden="1">
      <c r="F490" t="s">
        <v>111</v>
      </c>
      <c r="G490" t="s">
        <v>112</v>
      </c>
      <c r="H490">
        <v>17</v>
      </c>
      <c r="N490" t="b">
        <f t="shared" si="15"/>
        <v>0</v>
      </c>
      <c r="O490" t="b">
        <f t="shared" si="16"/>
        <v>0</v>
      </c>
      <c r="Q490" t="s">
        <v>113</v>
      </c>
    </row>
    <row r="491" spans="1:17" hidden="1">
      <c r="A491" t="s">
        <v>114</v>
      </c>
      <c r="B491" t="s">
        <v>115</v>
      </c>
      <c r="C491" t="s">
        <v>483</v>
      </c>
      <c r="F491" t="s">
        <v>117</v>
      </c>
      <c r="G491" t="s">
        <v>118</v>
      </c>
      <c r="N491" t="b">
        <f t="shared" si="15"/>
        <v>0</v>
      </c>
      <c r="O491" t="b">
        <f t="shared" si="16"/>
        <v>0</v>
      </c>
      <c r="Q491" t="s">
        <v>119</v>
      </c>
    </row>
    <row r="492" spans="1:17" hidden="1">
      <c r="A492" t="s">
        <v>120</v>
      </c>
      <c r="B492" t="s">
        <v>12</v>
      </c>
      <c r="C492" t="s">
        <v>485</v>
      </c>
      <c r="N492" t="b">
        <f t="shared" si="15"/>
        <v>1</v>
      </c>
      <c r="O492" t="b">
        <f t="shared" si="16"/>
        <v>0</v>
      </c>
    </row>
    <row r="493" spans="1:17" hidden="1">
      <c r="A493" t="s">
        <v>122</v>
      </c>
      <c r="B493" t="s">
        <v>123</v>
      </c>
      <c r="C493" t="s">
        <v>124</v>
      </c>
      <c r="D493" t="s">
        <v>125</v>
      </c>
      <c r="E493" t="s">
        <v>109</v>
      </c>
      <c r="F493" t="s">
        <v>126</v>
      </c>
      <c r="G493" t="s">
        <v>109</v>
      </c>
      <c r="H493" t="s">
        <v>127</v>
      </c>
      <c r="I493" t="s">
        <v>123</v>
      </c>
      <c r="J493" t="s">
        <v>128</v>
      </c>
      <c r="K493" t="s">
        <v>129</v>
      </c>
      <c r="L493" t="s">
        <v>130</v>
      </c>
      <c r="N493" t="b">
        <f t="shared" si="15"/>
        <v>0</v>
      </c>
      <c r="O493" t="b">
        <f t="shared" si="16"/>
        <v>1</v>
      </c>
      <c r="P493" t="s">
        <v>131</v>
      </c>
      <c r="Q493" t="s">
        <v>132</v>
      </c>
    </row>
    <row r="494" spans="1:17" hidden="1">
      <c r="A494" t="s">
        <v>12</v>
      </c>
      <c r="B494" t="s">
        <v>13</v>
      </c>
      <c r="C494" t="s">
        <v>14</v>
      </c>
      <c r="D494" t="s">
        <v>15</v>
      </c>
      <c r="E494" t="s">
        <v>16</v>
      </c>
      <c r="F494" t="s">
        <v>17</v>
      </c>
      <c r="G494" t="s">
        <v>18</v>
      </c>
      <c r="H494" t="s">
        <v>19</v>
      </c>
      <c r="I494" t="s">
        <v>20</v>
      </c>
      <c r="J494" t="s">
        <v>21</v>
      </c>
      <c r="K494" t="s">
        <v>22</v>
      </c>
      <c r="L494" t="s">
        <v>23</v>
      </c>
      <c r="N494" t="b">
        <f t="shared" si="15"/>
        <v>0</v>
      </c>
      <c r="O494" t="b">
        <f t="shared" si="16"/>
        <v>1</v>
      </c>
      <c r="P494" t="s">
        <v>24</v>
      </c>
      <c r="Q494" t="s">
        <v>25</v>
      </c>
    </row>
    <row r="495" spans="1:17" hidden="1">
      <c r="A495" t="s">
        <v>26</v>
      </c>
      <c r="B495" t="s">
        <v>27</v>
      </c>
      <c r="C495" t="s">
        <v>28</v>
      </c>
      <c r="D495" t="s">
        <v>29</v>
      </c>
      <c r="E495" t="s">
        <v>30</v>
      </c>
      <c r="F495" t="s">
        <v>31</v>
      </c>
      <c r="G495" t="s">
        <v>30</v>
      </c>
      <c r="H495" t="s">
        <v>32</v>
      </c>
      <c r="I495" t="s">
        <v>27</v>
      </c>
      <c r="J495" t="s">
        <v>33</v>
      </c>
      <c r="K495" t="s">
        <v>34</v>
      </c>
      <c r="L495" t="s">
        <v>35</v>
      </c>
      <c r="N495" t="b">
        <f t="shared" si="15"/>
        <v>0</v>
      </c>
      <c r="O495" t="b">
        <f t="shared" si="16"/>
        <v>1</v>
      </c>
      <c r="P495" t="s">
        <v>36</v>
      </c>
      <c r="Q495" t="s">
        <v>37</v>
      </c>
    </row>
    <row r="496" spans="1:17" hidden="1">
      <c r="A496">
        <v>50</v>
      </c>
      <c r="B496">
        <v>192071</v>
      </c>
      <c r="C496" t="s">
        <v>546</v>
      </c>
      <c r="D496" t="s">
        <v>532</v>
      </c>
      <c r="E496" t="s">
        <v>533</v>
      </c>
      <c r="F496" t="s">
        <v>41</v>
      </c>
      <c r="G496" t="s">
        <v>41</v>
      </c>
      <c r="I496">
        <v>5</v>
      </c>
      <c r="K496">
        <v>1</v>
      </c>
      <c r="N496" t="b">
        <f t="shared" si="15"/>
        <v>1</v>
      </c>
      <c r="O496" t="b">
        <f t="shared" si="16"/>
        <v>0</v>
      </c>
      <c r="P496">
        <v>15</v>
      </c>
    </row>
    <row r="497" spans="1:16" hidden="1">
      <c r="A497">
        <v>51</v>
      </c>
      <c r="B497">
        <v>192138</v>
      </c>
      <c r="C497" t="s">
        <v>547</v>
      </c>
      <c r="D497" t="s">
        <v>532</v>
      </c>
      <c r="E497" t="s">
        <v>533</v>
      </c>
      <c r="F497" t="s">
        <v>41</v>
      </c>
      <c r="G497" t="s">
        <v>41</v>
      </c>
      <c r="I497">
        <v>5</v>
      </c>
      <c r="K497">
        <v>1</v>
      </c>
      <c r="N497" t="b">
        <f t="shared" si="15"/>
        <v>1</v>
      </c>
      <c r="O497" t="b">
        <f t="shared" si="16"/>
        <v>0</v>
      </c>
      <c r="P497">
        <v>15</v>
      </c>
    </row>
    <row r="498" spans="1:16" hidden="1">
      <c r="A498">
        <v>52</v>
      </c>
      <c r="B498">
        <v>212861</v>
      </c>
      <c r="C498" t="s">
        <v>548</v>
      </c>
      <c r="D498" t="s">
        <v>532</v>
      </c>
      <c r="E498" t="s">
        <v>533</v>
      </c>
      <c r="F498" t="s">
        <v>41</v>
      </c>
      <c r="G498" t="s">
        <v>41</v>
      </c>
      <c r="I498">
        <v>5</v>
      </c>
      <c r="K498">
        <v>1</v>
      </c>
      <c r="N498" t="b">
        <f t="shared" si="15"/>
        <v>1</v>
      </c>
      <c r="O498" t="b">
        <f t="shared" si="16"/>
        <v>0</v>
      </c>
      <c r="P498">
        <v>15</v>
      </c>
    </row>
    <row r="499" spans="1:16" hidden="1">
      <c r="A499">
        <v>53</v>
      </c>
      <c r="B499">
        <v>240705</v>
      </c>
      <c r="C499" t="s">
        <v>549</v>
      </c>
      <c r="D499" t="s">
        <v>532</v>
      </c>
      <c r="E499" t="s">
        <v>533</v>
      </c>
      <c r="F499" t="s">
        <v>41</v>
      </c>
      <c r="G499" t="s">
        <v>438</v>
      </c>
      <c r="I499">
        <v>5</v>
      </c>
      <c r="K499">
        <v>1</v>
      </c>
      <c r="N499" t="b">
        <f t="shared" si="15"/>
        <v>0</v>
      </c>
      <c r="O499" t="b">
        <f t="shared" si="16"/>
        <v>0</v>
      </c>
      <c r="P499">
        <v>1</v>
      </c>
    </row>
    <row r="500" spans="1:16" hidden="1">
      <c r="A500">
        <v>54</v>
      </c>
      <c r="B500">
        <v>240888</v>
      </c>
      <c r="C500" t="s">
        <v>550</v>
      </c>
      <c r="D500" t="s">
        <v>532</v>
      </c>
      <c r="E500" t="s">
        <v>533</v>
      </c>
      <c r="F500" t="s">
        <v>41</v>
      </c>
      <c r="G500" t="s">
        <v>438</v>
      </c>
      <c r="I500">
        <v>5</v>
      </c>
      <c r="K500">
        <v>1</v>
      </c>
      <c r="N500" t="b">
        <f t="shared" si="15"/>
        <v>0</v>
      </c>
      <c r="O500" t="b">
        <f t="shared" si="16"/>
        <v>0</v>
      </c>
      <c r="P500">
        <v>1</v>
      </c>
    </row>
    <row r="501" spans="1:16" hidden="1">
      <c r="A501">
        <v>55</v>
      </c>
      <c r="B501">
        <v>240896</v>
      </c>
      <c r="C501" t="s">
        <v>551</v>
      </c>
      <c r="D501" t="s">
        <v>532</v>
      </c>
      <c r="E501" t="s">
        <v>533</v>
      </c>
      <c r="F501" t="s">
        <v>41</v>
      </c>
      <c r="G501" t="s">
        <v>438</v>
      </c>
      <c r="I501">
        <v>5</v>
      </c>
      <c r="K501">
        <v>1</v>
      </c>
      <c r="N501" t="b">
        <f t="shared" si="15"/>
        <v>0</v>
      </c>
      <c r="O501" t="b">
        <f t="shared" si="16"/>
        <v>0</v>
      </c>
      <c r="P501">
        <v>1</v>
      </c>
    </row>
    <row r="502" spans="1:16" hidden="1">
      <c r="A502">
        <v>56</v>
      </c>
      <c r="B502">
        <v>240937</v>
      </c>
      <c r="C502" t="s">
        <v>552</v>
      </c>
      <c r="D502" t="s">
        <v>532</v>
      </c>
      <c r="E502" t="s">
        <v>533</v>
      </c>
      <c r="F502" t="s">
        <v>41</v>
      </c>
      <c r="G502" t="s">
        <v>41</v>
      </c>
      <c r="I502">
        <v>5</v>
      </c>
      <c r="K502">
        <v>1</v>
      </c>
      <c r="N502" t="b">
        <f t="shared" si="15"/>
        <v>1</v>
      </c>
      <c r="O502" t="b">
        <f t="shared" si="16"/>
        <v>0</v>
      </c>
      <c r="P502">
        <v>15</v>
      </c>
    </row>
    <row r="503" spans="1:16" hidden="1">
      <c r="A503">
        <v>57</v>
      </c>
      <c r="B503">
        <v>240945</v>
      </c>
      <c r="C503" t="s">
        <v>553</v>
      </c>
      <c r="D503" t="s">
        <v>532</v>
      </c>
      <c r="E503" t="s">
        <v>533</v>
      </c>
      <c r="F503" t="s">
        <v>41</v>
      </c>
      <c r="G503" t="s">
        <v>41</v>
      </c>
      <c r="I503">
        <v>5</v>
      </c>
      <c r="K503">
        <v>1</v>
      </c>
      <c r="N503" t="b">
        <f t="shared" si="15"/>
        <v>1</v>
      </c>
      <c r="O503" t="b">
        <f t="shared" si="16"/>
        <v>0</v>
      </c>
      <c r="P503">
        <v>15</v>
      </c>
    </row>
    <row r="504" spans="1:16" hidden="1">
      <c r="A504">
        <v>58</v>
      </c>
      <c r="B504">
        <v>246191</v>
      </c>
      <c r="C504" t="s">
        <v>554</v>
      </c>
      <c r="D504" t="s">
        <v>532</v>
      </c>
      <c r="E504" t="s">
        <v>533</v>
      </c>
      <c r="F504" t="s">
        <v>41</v>
      </c>
      <c r="G504" t="s">
        <v>41</v>
      </c>
      <c r="I504">
        <v>5</v>
      </c>
      <c r="K504">
        <v>1</v>
      </c>
      <c r="N504" t="b">
        <f t="shared" si="15"/>
        <v>1</v>
      </c>
      <c r="O504" t="b">
        <f t="shared" si="16"/>
        <v>0</v>
      </c>
      <c r="P504">
        <v>15</v>
      </c>
    </row>
    <row r="505" spans="1:16" hidden="1">
      <c r="A505">
        <v>59</v>
      </c>
      <c r="B505">
        <v>257247</v>
      </c>
      <c r="C505" t="s">
        <v>555</v>
      </c>
      <c r="D505" t="s">
        <v>532</v>
      </c>
      <c r="E505" t="s">
        <v>533</v>
      </c>
      <c r="F505" t="s">
        <v>41</v>
      </c>
      <c r="G505" t="s">
        <v>41</v>
      </c>
      <c r="I505">
        <v>5</v>
      </c>
      <c r="K505">
        <v>1</v>
      </c>
      <c r="N505" t="b">
        <f t="shared" si="15"/>
        <v>1</v>
      </c>
      <c r="O505" t="b">
        <f t="shared" si="16"/>
        <v>0</v>
      </c>
      <c r="P505">
        <v>15</v>
      </c>
    </row>
    <row r="506" spans="1:16" hidden="1">
      <c r="A506">
        <v>60</v>
      </c>
      <c r="B506">
        <v>257263</v>
      </c>
      <c r="C506" t="s">
        <v>556</v>
      </c>
      <c r="D506" t="s">
        <v>532</v>
      </c>
      <c r="E506" t="s">
        <v>533</v>
      </c>
      <c r="F506" t="s">
        <v>41</v>
      </c>
      <c r="G506" t="s">
        <v>41</v>
      </c>
      <c r="I506">
        <v>5</v>
      </c>
      <c r="K506">
        <v>1</v>
      </c>
      <c r="N506" t="b">
        <f t="shared" si="15"/>
        <v>1</v>
      </c>
      <c r="O506" t="b">
        <f t="shared" si="16"/>
        <v>0</v>
      </c>
      <c r="P506">
        <v>15</v>
      </c>
    </row>
    <row r="507" spans="1:16" hidden="1">
      <c r="A507">
        <v>61</v>
      </c>
      <c r="B507">
        <v>257271</v>
      </c>
      <c r="C507" t="s">
        <v>557</v>
      </c>
      <c r="D507" t="s">
        <v>532</v>
      </c>
      <c r="E507" t="s">
        <v>533</v>
      </c>
      <c r="F507" t="s">
        <v>41</v>
      </c>
      <c r="G507" t="s">
        <v>41</v>
      </c>
      <c r="I507">
        <v>5</v>
      </c>
      <c r="K507">
        <v>1</v>
      </c>
      <c r="N507" t="b">
        <f t="shared" si="15"/>
        <v>1</v>
      </c>
      <c r="O507" t="b">
        <f t="shared" si="16"/>
        <v>0</v>
      </c>
      <c r="P507">
        <v>15</v>
      </c>
    </row>
    <row r="508" spans="1:16" hidden="1">
      <c r="A508">
        <v>62</v>
      </c>
      <c r="B508">
        <v>257297</v>
      </c>
      <c r="C508" t="s">
        <v>558</v>
      </c>
      <c r="D508" t="s">
        <v>532</v>
      </c>
      <c r="E508" t="s">
        <v>533</v>
      </c>
      <c r="F508" t="s">
        <v>41</v>
      </c>
      <c r="G508" t="s">
        <v>41</v>
      </c>
      <c r="I508">
        <v>5</v>
      </c>
      <c r="K508">
        <v>1</v>
      </c>
      <c r="N508" t="b">
        <f t="shared" si="15"/>
        <v>1</v>
      </c>
      <c r="O508" t="b">
        <f t="shared" si="16"/>
        <v>0</v>
      </c>
      <c r="P508">
        <v>15</v>
      </c>
    </row>
    <row r="509" spans="1:16" hidden="1">
      <c r="A509">
        <v>63</v>
      </c>
      <c r="B509">
        <v>268616</v>
      </c>
      <c r="C509" t="s">
        <v>559</v>
      </c>
      <c r="D509" t="s">
        <v>532</v>
      </c>
      <c r="E509" t="s">
        <v>533</v>
      </c>
      <c r="F509" t="s">
        <v>41</v>
      </c>
      <c r="G509" t="s">
        <v>41</v>
      </c>
      <c r="I509">
        <v>5</v>
      </c>
      <c r="K509">
        <v>1</v>
      </c>
      <c r="N509" t="b">
        <f t="shared" si="15"/>
        <v>1</v>
      </c>
      <c r="O509" t="b">
        <f t="shared" si="16"/>
        <v>0</v>
      </c>
      <c r="P509">
        <v>15</v>
      </c>
    </row>
    <row r="510" spans="1:16" hidden="1">
      <c r="A510">
        <v>64</v>
      </c>
      <c r="B510">
        <v>317380</v>
      </c>
      <c r="C510" t="s">
        <v>560</v>
      </c>
      <c r="D510" t="s">
        <v>532</v>
      </c>
      <c r="E510" t="s">
        <v>533</v>
      </c>
      <c r="F510" t="s">
        <v>41</v>
      </c>
      <c r="G510" t="s">
        <v>41</v>
      </c>
      <c r="I510">
        <v>5</v>
      </c>
      <c r="J510">
        <v>2</v>
      </c>
      <c r="K510">
        <v>1</v>
      </c>
      <c r="N510" t="b">
        <f t="shared" si="15"/>
        <v>1</v>
      </c>
      <c r="O510" t="b">
        <f t="shared" si="16"/>
        <v>0</v>
      </c>
      <c r="P510">
        <v>15</v>
      </c>
    </row>
    <row r="511" spans="1:16" hidden="1">
      <c r="A511">
        <v>65</v>
      </c>
      <c r="B511">
        <v>443367</v>
      </c>
      <c r="C511" t="s">
        <v>561</v>
      </c>
      <c r="D511" t="s">
        <v>532</v>
      </c>
      <c r="E511" t="s">
        <v>533</v>
      </c>
      <c r="F511" t="s">
        <v>41</v>
      </c>
      <c r="G511" t="s">
        <v>41</v>
      </c>
      <c r="I511">
        <v>5</v>
      </c>
      <c r="J511">
        <v>4</v>
      </c>
      <c r="K511">
        <v>1</v>
      </c>
      <c r="N511" t="b">
        <f t="shared" si="15"/>
        <v>1</v>
      </c>
      <c r="O511" t="b">
        <f t="shared" si="16"/>
        <v>0</v>
      </c>
      <c r="P511">
        <v>15</v>
      </c>
    </row>
    <row r="512" spans="1:16" hidden="1">
      <c r="A512">
        <v>66</v>
      </c>
      <c r="B512">
        <v>443490</v>
      </c>
      <c r="C512" t="s">
        <v>562</v>
      </c>
      <c r="D512" t="s">
        <v>532</v>
      </c>
      <c r="E512" t="s">
        <v>533</v>
      </c>
      <c r="F512" t="s">
        <v>41</v>
      </c>
      <c r="G512" t="s">
        <v>41</v>
      </c>
      <c r="I512">
        <v>5</v>
      </c>
      <c r="J512">
        <v>5</v>
      </c>
      <c r="K512">
        <v>1</v>
      </c>
      <c r="N512" t="b">
        <f t="shared" si="15"/>
        <v>1</v>
      </c>
      <c r="O512" t="b">
        <f t="shared" si="16"/>
        <v>0</v>
      </c>
      <c r="P512">
        <v>15</v>
      </c>
    </row>
    <row r="513" spans="1:16" hidden="1">
      <c r="A513">
        <v>67</v>
      </c>
      <c r="B513">
        <v>443606</v>
      </c>
      <c r="C513" t="s">
        <v>563</v>
      </c>
      <c r="D513" t="s">
        <v>532</v>
      </c>
      <c r="E513" t="s">
        <v>533</v>
      </c>
      <c r="F513" t="s">
        <v>41</v>
      </c>
      <c r="G513" t="s">
        <v>41</v>
      </c>
      <c r="I513">
        <v>5</v>
      </c>
      <c r="K513">
        <v>1</v>
      </c>
      <c r="N513" t="b">
        <f t="shared" si="15"/>
        <v>1</v>
      </c>
      <c r="O513" t="b">
        <f t="shared" si="16"/>
        <v>0</v>
      </c>
      <c r="P513">
        <v>15</v>
      </c>
    </row>
    <row r="514" spans="1:16" hidden="1">
      <c r="A514">
        <v>68</v>
      </c>
      <c r="B514">
        <v>97619</v>
      </c>
      <c r="C514" t="s">
        <v>564</v>
      </c>
      <c r="D514" t="s">
        <v>565</v>
      </c>
      <c r="E514" t="s">
        <v>533</v>
      </c>
      <c r="F514" t="s">
        <v>41</v>
      </c>
      <c r="G514" t="s">
        <v>41</v>
      </c>
      <c r="I514">
        <v>5</v>
      </c>
      <c r="K514">
        <v>7</v>
      </c>
      <c r="N514" t="b">
        <f t="shared" si="15"/>
        <v>1</v>
      </c>
      <c r="O514" t="b">
        <f t="shared" si="16"/>
        <v>0</v>
      </c>
      <c r="P514">
        <v>15</v>
      </c>
    </row>
    <row r="515" spans="1:16" hidden="1">
      <c r="A515">
        <v>69</v>
      </c>
      <c r="B515">
        <v>97635</v>
      </c>
      <c r="C515" t="s">
        <v>566</v>
      </c>
      <c r="D515" t="s">
        <v>565</v>
      </c>
      <c r="E515" t="s">
        <v>533</v>
      </c>
      <c r="F515" t="s">
        <v>41</v>
      </c>
      <c r="G515" t="s">
        <v>41</v>
      </c>
      <c r="I515">
        <v>5</v>
      </c>
      <c r="K515">
        <v>7</v>
      </c>
      <c r="N515" t="b">
        <f t="shared" ref="N515:N578" si="17">F515=G515</f>
        <v>1</v>
      </c>
      <c r="O515" t="b">
        <f t="shared" ref="O515:O578" si="18">L515&gt;0</f>
        <v>0</v>
      </c>
      <c r="P515">
        <v>15</v>
      </c>
    </row>
    <row r="516" spans="1:16" hidden="1">
      <c r="A516">
        <v>70</v>
      </c>
      <c r="B516">
        <v>97669</v>
      </c>
      <c r="C516" t="s">
        <v>567</v>
      </c>
      <c r="D516" t="s">
        <v>565</v>
      </c>
      <c r="E516" t="s">
        <v>533</v>
      </c>
      <c r="F516" t="s">
        <v>41</v>
      </c>
      <c r="G516" t="s">
        <v>41</v>
      </c>
      <c r="I516">
        <v>5</v>
      </c>
      <c r="K516">
        <v>7</v>
      </c>
      <c r="N516" t="b">
        <f t="shared" si="17"/>
        <v>1</v>
      </c>
      <c r="O516" t="b">
        <f t="shared" si="18"/>
        <v>0</v>
      </c>
      <c r="P516">
        <v>15</v>
      </c>
    </row>
    <row r="517" spans="1:16" hidden="1">
      <c r="A517">
        <v>71</v>
      </c>
      <c r="B517">
        <v>97693</v>
      </c>
      <c r="C517" t="s">
        <v>568</v>
      </c>
      <c r="D517" t="s">
        <v>565</v>
      </c>
      <c r="E517" t="s">
        <v>533</v>
      </c>
      <c r="F517" t="s">
        <v>41</v>
      </c>
      <c r="G517" t="s">
        <v>41</v>
      </c>
      <c r="I517">
        <v>5</v>
      </c>
      <c r="K517">
        <v>7</v>
      </c>
      <c r="N517" t="b">
        <f t="shared" si="17"/>
        <v>1</v>
      </c>
      <c r="O517" t="b">
        <f t="shared" si="18"/>
        <v>0</v>
      </c>
      <c r="P517">
        <v>15</v>
      </c>
    </row>
    <row r="518" spans="1:16" hidden="1">
      <c r="A518">
        <v>72</v>
      </c>
      <c r="B518">
        <v>97700</v>
      </c>
      <c r="C518" t="s">
        <v>569</v>
      </c>
      <c r="D518" t="s">
        <v>565</v>
      </c>
      <c r="E518" t="s">
        <v>533</v>
      </c>
      <c r="F518" t="s">
        <v>41</v>
      </c>
      <c r="G518" t="s">
        <v>41</v>
      </c>
      <c r="I518">
        <v>5</v>
      </c>
      <c r="K518">
        <v>7</v>
      </c>
      <c r="N518" t="b">
        <f t="shared" si="17"/>
        <v>1</v>
      </c>
      <c r="O518" t="b">
        <f t="shared" si="18"/>
        <v>0</v>
      </c>
      <c r="P518">
        <v>15</v>
      </c>
    </row>
    <row r="519" spans="1:16" hidden="1">
      <c r="A519">
        <v>73</v>
      </c>
      <c r="B519">
        <v>97726</v>
      </c>
      <c r="C519" t="s">
        <v>570</v>
      </c>
      <c r="D519" t="s">
        <v>565</v>
      </c>
      <c r="E519" t="s">
        <v>533</v>
      </c>
      <c r="F519" t="s">
        <v>41</v>
      </c>
      <c r="G519" t="s">
        <v>41</v>
      </c>
      <c r="I519">
        <v>5</v>
      </c>
      <c r="K519">
        <v>7</v>
      </c>
      <c r="N519" t="b">
        <f t="shared" si="17"/>
        <v>1</v>
      </c>
      <c r="O519" t="b">
        <f t="shared" si="18"/>
        <v>0</v>
      </c>
      <c r="P519">
        <v>15</v>
      </c>
    </row>
    <row r="520" spans="1:16" hidden="1">
      <c r="A520">
        <v>74</v>
      </c>
      <c r="B520">
        <v>97825</v>
      </c>
      <c r="C520" t="s">
        <v>571</v>
      </c>
      <c r="D520" t="s">
        <v>565</v>
      </c>
      <c r="E520" t="s">
        <v>533</v>
      </c>
      <c r="F520" t="s">
        <v>41</v>
      </c>
      <c r="G520" t="s">
        <v>41</v>
      </c>
      <c r="I520">
        <v>5</v>
      </c>
      <c r="K520">
        <v>7</v>
      </c>
      <c r="N520" t="b">
        <f t="shared" si="17"/>
        <v>1</v>
      </c>
      <c r="O520" t="b">
        <f t="shared" si="18"/>
        <v>0</v>
      </c>
      <c r="P520">
        <v>15</v>
      </c>
    </row>
    <row r="521" spans="1:16" hidden="1">
      <c r="A521">
        <v>75</v>
      </c>
      <c r="B521">
        <v>97833</v>
      </c>
      <c r="C521" t="s">
        <v>572</v>
      </c>
      <c r="D521" t="s">
        <v>565</v>
      </c>
      <c r="E521" t="s">
        <v>533</v>
      </c>
      <c r="F521" t="s">
        <v>41</v>
      </c>
      <c r="G521" t="s">
        <v>41</v>
      </c>
      <c r="I521">
        <v>5</v>
      </c>
      <c r="K521">
        <v>7</v>
      </c>
      <c r="N521" t="b">
        <f t="shared" si="17"/>
        <v>1</v>
      </c>
      <c r="O521" t="b">
        <f t="shared" si="18"/>
        <v>0</v>
      </c>
      <c r="P521">
        <v>15</v>
      </c>
    </row>
    <row r="522" spans="1:16" hidden="1">
      <c r="A522">
        <v>76</v>
      </c>
      <c r="B522">
        <v>97958</v>
      </c>
      <c r="C522" t="s">
        <v>573</v>
      </c>
      <c r="D522" t="s">
        <v>565</v>
      </c>
      <c r="E522" t="s">
        <v>533</v>
      </c>
      <c r="F522" t="s">
        <v>41</v>
      </c>
      <c r="G522" t="s">
        <v>41</v>
      </c>
      <c r="I522">
        <v>5</v>
      </c>
      <c r="K522">
        <v>7</v>
      </c>
      <c r="N522" t="b">
        <f t="shared" si="17"/>
        <v>1</v>
      </c>
      <c r="O522" t="b">
        <f t="shared" si="18"/>
        <v>0</v>
      </c>
      <c r="P522">
        <v>15</v>
      </c>
    </row>
    <row r="523" spans="1:16" hidden="1">
      <c r="A523">
        <v>77</v>
      </c>
      <c r="B523">
        <v>98112</v>
      </c>
      <c r="C523" t="s">
        <v>574</v>
      </c>
      <c r="D523" t="s">
        <v>565</v>
      </c>
      <c r="E523" t="s">
        <v>533</v>
      </c>
      <c r="F523" t="s">
        <v>41</v>
      </c>
      <c r="G523" t="s">
        <v>41</v>
      </c>
      <c r="I523">
        <v>5</v>
      </c>
      <c r="K523">
        <v>7</v>
      </c>
      <c r="N523" t="b">
        <f t="shared" si="17"/>
        <v>1</v>
      </c>
      <c r="O523" t="b">
        <f t="shared" si="18"/>
        <v>0</v>
      </c>
      <c r="P523">
        <v>15</v>
      </c>
    </row>
    <row r="524" spans="1:16" hidden="1">
      <c r="A524">
        <v>78</v>
      </c>
      <c r="B524">
        <v>98138</v>
      </c>
      <c r="C524" t="s">
        <v>575</v>
      </c>
      <c r="D524" t="s">
        <v>565</v>
      </c>
      <c r="E524" t="s">
        <v>533</v>
      </c>
      <c r="F524" t="s">
        <v>41</v>
      </c>
      <c r="G524" t="s">
        <v>41</v>
      </c>
      <c r="I524">
        <v>5</v>
      </c>
      <c r="K524">
        <v>7</v>
      </c>
      <c r="N524" t="b">
        <f t="shared" si="17"/>
        <v>1</v>
      </c>
      <c r="O524" t="b">
        <f t="shared" si="18"/>
        <v>0</v>
      </c>
      <c r="P524">
        <v>15</v>
      </c>
    </row>
    <row r="525" spans="1:16" hidden="1">
      <c r="A525">
        <v>79</v>
      </c>
      <c r="B525">
        <v>98146</v>
      </c>
      <c r="C525" t="s">
        <v>576</v>
      </c>
      <c r="D525" t="s">
        <v>565</v>
      </c>
      <c r="E525" t="s">
        <v>533</v>
      </c>
      <c r="F525" t="s">
        <v>41</v>
      </c>
      <c r="G525" t="s">
        <v>41</v>
      </c>
      <c r="I525">
        <v>5</v>
      </c>
      <c r="K525">
        <v>7</v>
      </c>
      <c r="N525" t="b">
        <f t="shared" si="17"/>
        <v>1</v>
      </c>
      <c r="O525" t="b">
        <f t="shared" si="18"/>
        <v>0</v>
      </c>
      <c r="P525">
        <v>15</v>
      </c>
    </row>
    <row r="526" spans="1:16" hidden="1">
      <c r="A526">
        <v>80</v>
      </c>
      <c r="B526">
        <v>98154</v>
      </c>
      <c r="C526" t="s">
        <v>577</v>
      </c>
      <c r="D526" t="s">
        <v>565</v>
      </c>
      <c r="E526" t="s">
        <v>533</v>
      </c>
      <c r="F526" t="s">
        <v>41</v>
      </c>
      <c r="G526" t="s">
        <v>41</v>
      </c>
      <c r="I526">
        <v>5</v>
      </c>
      <c r="K526">
        <v>7</v>
      </c>
      <c r="N526" t="b">
        <f t="shared" si="17"/>
        <v>1</v>
      </c>
      <c r="O526" t="b">
        <f t="shared" si="18"/>
        <v>0</v>
      </c>
      <c r="P526">
        <v>15</v>
      </c>
    </row>
    <row r="527" spans="1:16" hidden="1">
      <c r="A527">
        <v>81</v>
      </c>
      <c r="B527">
        <v>98162</v>
      </c>
      <c r="C527" t="s">
        <v>578</v>
      </c>
      <c r="D527" t="s">
        <v>565</v>
      </c>
      <c r="E527" t="s">
        <v>533</v>
      </c>
      <c r="F527" t="s">
        <v>41</v>
      </c>
      <c r="G527" t="s">
        <v>41</v>
      </c>
      <c r="I527">
        <v>5</v>
      </c>
      <c r="K527">
        <v>2</v>
      </c>
      <c r="N527" t="b">
        <f t="shared" si="17"/>
        <v>1</v>
      </c>
      <c r="O527" t="b">
        <f t="shared" si="18"/>
        <v>0</v>
      </c>
      <c r="P527">
        <v>15</v>
      </c>
    </row>
    <row r="528" spans="1:16" hidden="1">
      <c r="A528">
        <v>82</v>
      </c>
      <c r="B528">
        <v>98170</v>
      </c>
      <c r="C528" t="s">
        <v>579</v>
      </c>
      <c r="D528" t="s">
        <v>565</v>
      </c>
      <c r="E528" t="s">
        <v>533</v>
      </c>
      <c r="F528" t="s">
        <v>41</v>
      </c>
      <c r="G528" t="s">
        <v>41</v>
      </c>
      <c r="I528">
        <v>5</v>
      </c>
      <c r="K528">
        <v>2</v>
      </c>
      <c r="N528" t="b">
        <f t="shared" si="17"/>
        <v>1</v>
      </c>
      <c r="O528" t="b">
        <f t="shared" si="18"/>
        <v>0</v>
      </c>
      <c r="P528">
        <v>15</v>
      </c>
    </row>
    <row r="529" spans="1:16" hidden="1">
      <c r="A529">
        <v>83</v>
      </c>
      <c r="B529">
        <v>98188</v>
      </c>
      <c r="C529" t="s">
        <v>580</v>
      </c>
      <c r="D529" t="s">
        <v>565</v>
      </c>
      <c r="E529" t="s">
        <v>533</v>
      </c>
      <c r="F529" t="s">
        <v>41</v>
      </c>
      <c r="G529" t="s">
        <v>41</v>
      </c>
      <c r="I529">
        <v>5</v>
      </c>
      <c r="K529">
        <v>2</v>
      </c>
      <c r="N529" t="b">
        <f t="shared" si="17"/>
        <v>1</v>
      </c>
      <c r="O529" t="b">
        <f t="shared" si="18"/>
        <v>0</v>
      </c>
      <c r="P529">
        <v>15</v>
      </c>
    </row>
    <row r="530" spans="1:16" hidden="1">
      <c r="A530">
        <v>84</v>
      </c>
      <c r="B530">
        <v>98211</v>
      </c>
      <c r="C530" t="s">
        <v>581</v>
      </c>
      <c r="D530" t="s">
        <v>565</v>
      </c>
      <c r="E530" t="s">
        <v>533</v>
      </c>
      <c r="F530" t="s">
        <v>41</v>
      </c>
      <c r="G530" t="s">
        <v>41</v>
      </c>
      <c r="I530">
        <v>5</v>
      </c>
      <c r="K530">
        <v>7</v>
      </c>
      <c r="N530" t="b">
        <f t="shared" si="17"/>
        <v>1</v>
      </c>
      <c r="O530" t="b">
        <f t="shared" si="18"/>
        <v>0</v>
      </c>
      <c r="P530">
        <v>15</v>
      </c>
    </row>
    <row r="531" spans="1:16" hidden="1">
      <c r="A531">
        <v>85</v>
      </c>
      <c r="B531">
        <v>98873</v>
      </c>
      <c r="C531" t="s">
        <v>582</v>
      </c>
      <c r="D531" t="s">
        <v>565</v>
      </c>
      <c r="E531" t="s">
        <v>533</v>
      </c>
      <c r="F531" t="s">
        <v>41</v>
      </c>
      <c r="G531" t="s">
        <v>41</v>
      </c>
      <c r="I531">
        <v>5</v>
      </c>
      <c r="J531">
        <v>2</v>
      </c>
      <c r="K531">
        <v>7</v>
      </c>
      <c r="N531" t="b">
        <f t="shared" si="17"/>
        <v>1</v>
      </c>
      <c r="O531" t="b">
        <f t="shared" si="18"/>
        <v>0</v>
      </c>
      <c r="P531">
        <v>15</v>
      </c>
    </row>
    <row r="532" spans="1:16" hidden="1">
      <c r="A532">
        <v>86</v>
      </c>
      <c r="B532">
        <v>128000</v>
      </c>
      <c r="C532" t="s">
        <v>583</v>
      </c>
      <c r="D532" t="s">
        <v>565</v>
      </c>
      <c r="E532" t="s">
        <v>533</v>
      </c>
      <c r="F532" t="s">
        <v>41</v>
      </c>
      <c r="G532" t="s">
        <v>41</v>
      </c>
      <c r="I532">
        <v>5</v>
      </c>
      <c r="K532">
        <v>7</v>
      </c>
      <c r="N532" t="b">
        <f t="shared" si="17"/>
        <v>1</v>
      </c>
      <c r="O532" t="b">
        <f t="shared" si="18"/>
        <v>0</v>
      </c>
      <c r="P532">
        <v>15</v>
      </c>
    </row>
    <row r="533" spans="1:16" hidden="1">
      <c r="A533">
        <v>87</v>
      </c>
      <c r="B533">
        <v>128026</v>
      </c>
      <c r="C533" t="s">
        <v>584</v>
      </c>
      <c r="D533" t="s">
        <v>565</v>
      </c>
      <c r="E533" t="s">
        <v>533</v>
      </c>
      <c r="F533" t="s">
        <v>41</v>
      </c>
      <c r="G533" t="s">
        <v>41</v>
      </c>
      <c r="I533">
        <v>5</v>
      </c>
      <c r="K533">
        <v>7</v>
      </c>
      <c r="N533" t="b">
        <f t="shared" si="17"/>
        <v>1</v>
      </c>
      <c r="O533" t="b">
        <f t="shared" si="18"/>
        <v>0</v>
      </c>
      <c r="P533">
        <v>15</v>
      </c>
    </row>
    <row r="534" spans="1:16" hidden="1">
      <c r="A534">
        <v>88</v>
      </c>
      <c r="B534">
        <v>132556</v>
      </c>
      <c r="C534" t="s">
        <v>585</v>
      </c>
      <c r="D534" t="s">
        <v>565</v>
      </c>
      <c r="E534" t="s">
        <v>533</v>
      </c>
      <c r="F534" t="s">
        <v>41</v>
      </c>
      <c r="G534" t="s">
        <v>41</v>
      </c>
      <c r="I534">
        <v>5</v>
      </c>
      <c r="K534">
        <v>7</v>
      </c>
      <c r="N534" t="b">
        <f t="shared" si="17"/>
        <v>1</v>
      </c>
      <c r="O534" t="b">
        <f t="shared" si="18"/>
        <v>0</v>
      </c>
      <c r="P534">
        <v>15</v>
      </c>
    </row>
    <row r="535" spans="1:16" hidden="1">
      <c r="A535">
        <v>89</v>
      </c>
      <c r="B535">
        <v>132580</v>
      </c>
      <c r="C535" t="s">
        <v>586</v>
      </c>
      <c r="D535" t="s">
        <v>565</v>
      </c>
      <c r="E535" t="s">
        <v>533</v>
      </c>
      <c r="F535" t="s">
        <v>41</v>
      </c>
      <c r="G535" t="s">
        <v>41</v>
      </c>
      <c r="I535">
        <v>5</v>
      </c>
      <c r="K535">
        <v>7</v>
      </c>
      <c r="N535" t="b">
        <f t="shared" si="17"/>
        <v>1</v>
      </c>
      <c r="O535" t="b">
        <f t="shared" si="18"/>
        <v>0</v>
      </c>
      <c r="P535">
        <v>15</v>
      </c>
    </row>
    <row r="536" spans="1:16" hidden="1">
      <c r="A536">
        <v>90</v>
      </c>
      <c r="B536">
        <v>153792</v>
      </c>
      <c r="C536" t="s">
        <v>587</v>
      </c>
      <c r="D536" t="s">
        <v>565</v>
      </c>
      <c r="E536" t="s">
        <v>533</v>
      </c>
      <c r="F536" t="s">
        <v>41</v>
      </c>
      <c r="G536" t="s">
        <v>41</v>
      </c>
      <c r="I536">
        <v>5</v>
      </c>
      <c r="K536">
        <v>7</v>
      </c>
      <c r="N536" t="b">
        <f t="shared" si="17"/>
        <v>1</v>
      </c>
      <c r="O536" t="b">
        <f t="shared" si="18"/>
        <v>0</v>
      </c>
      <c r="P536">
        <v>15</v>
      </c>
    </row>
    <row r="537" spans="1:16" hidden="1">
      <c r="A537">
        <v>91</v>
      </c>
      <c r="B537">
        <v>153809</v>
      </c>
      <c r="C537" t="s">
        <v>588</v>
      </c>
      <c r="D537" t="s">
        <v>565</v>
      </c>
      <c r="E537" t="s">
        <v>533</v>
      </c>
      <c r="F537" t="s">
        <v>41</v>
      </c>
      <c r="G537" t="s">
        <v>41</v>
      </c>
      <c r="I537">
        <v>5</v>
      </c>
      <c r="K537">
        <v>7</v>
      </c>
      <c r="N537" t="b">
        <f t="shared" si="17"/>
        <v>1</v>
      </c>
      <c r="O537" t="b">
        <f t="shared" si="18"/>
        <v>0</v>
      </c>
      <c r="P537">
        <v>15</v>
      </c>
    </row>
    <row r="538" spans="1:16" hidden="1">
      <c r="A538">
        <v>92</v>
      </c>
      <c r="B538">
        <v>153817</v>
      </c>
      <c r="C538" t="s">
        <v>589</v>
      </c>
      <c r="D538" t="s">
        <v>565</v>
      </c>
      <c r="E538" t="s">
        <v>533</v>
      </c>
      <c r="F538" t="s">
        <v>41</v>
      </c>
      <c r="G538" t="s">
        <v>41</v>
      </c>
      <c r="I538">
        <v>5</v>
      </c>
      <c r="K538">
        <v>7</v>
      </c>
      <c r="N538" t="b">
        <f t="shared" si="17"/>
        <v>1</v>
      </c>
      <c r="O538" t="b">
        <f t="shared" si="18"/>
        <v>0</v>
      </c>
      <c r="P538">
        <v>15</v>
      </c>
    </row>
    <row r="539" spans="1:16" hidden="1">
      <c r="A539">
        <v>93</v>
      </c>
      <c r="B539">
        <v>153825</v>
      </c>
      <c r="C539" t="s">
        <v>590</v>
      </c>
      <c r="D539" t="s">
        <v>565</v>
      </c>
      <c r="E539" t="s">
        <v>533</v>
      </c>
      <c r="F539" t="s">
        <v>41</v>
      </c>
      <c r="G539" t="s">
        <v>41</v>
      </c>
      <c r="I539">
        <v>5</v>
      </c>
      <c r="K539">
        <v>7</v>
      </c>
      <c r="N539" t="b">
        <f t="shared" si="17"/>
        <v>1</v>
      </c>
      <c r="O539" t="b">
        <f t="shared" si="18"/>
        <v>0</v>
      </c>
      <c r="P539">
        <v>15</v>
      </c>
    </row>
    <row r="540" spans="1:16" hidden="1">
      <c r="A540">
        <v>94</v>
      </c>
      <c r="B540">
        <v>153833</v>
      </c>
      <c r="C540" t="s">
        <v>591</v>
      </c>
      <c r="D540" t="s">
        <v>565</v>
      </c>
      <c r="E540" t="s">
        <v>533</v>
      </c>
      <c r="F540" t="s">
        <v>41</v>
      </c>
      <c r="G540" t="s">
        <v>41</v>
      </c>
      <c r="I540">
        <v>5</v>
      </c>
      <c r="K540">
        <v>7</v>
      </c>
      <c r="N540" t="b">
        <f t="shared" si="17"/>
        <v>1</v>
      </c>
      <c r="O540" t="b">
        <f t="shared" si="18"/>
        <v>0</v>
      </c>
      <c r="P540">
        <v>15</v>
      </c>
    </row>
    <row r="541" spans="1:16" hidden="1">
      <c r="A541">
        <v>95</v>
      </c>
      <c r="B541">
        <v>153841</v>
      </c>
      <c r="C541" t="s">
        <v>592</v>
      </c>
      <c r="D541" t="s">
        <v>565</v>
      </c>
      <c r="E541" t="s">
        <v>533</v>
      </c>
      <c r="F541" t="s">
        <v>41</v>
      </c>
      <c r="G541" t="s">
        <v>41</v>
      </c>
      <c r="I541">
        <v>5</v>
      </c>
      <c r="K541">
        <v>7</v>
      </c>
      <c r="N541" t="b">
        <f t="shared" si="17"/>
        <v>1</v>
      </c>
      <c r="O541" t="b">
        <f t="shared" si="18"/>
        <v>0</v>
      </c>
      <c r="P541">
        <v>15</v>
      </c>
    </row>
    <row r="542" spans="1:16" hidden="1">
      <c r="A542">
        <v>96</v>
      </c>
      <c r="B542">
        <v>153859</v>
      </c>
      <c r="C542" t="s">
        <v>593</v>
      </c>
      <c r="D542" t="s">
        <v>565</v>
      </c>
      <c r="E542" t="s">
        <v>533</v>
      </c>
      <c r="F542" t="s">
        <v>41</v>
      </c>
      <c r="G542" t="s">
        <v>41</v>
      </c>
      <c r="I542">
        <v>5</v>
      </c>
      <c r="K542">
        <v>7</v>
      </c>
      <c r="N542" t="b">
        <f t="shared" si="17"/>
        <v>1</v>
      </c>
      <c r="O542" t="b">
        <f t="shared" si="18"/>
        <v>0</v>
      </c>
      <c r="P542">
        <v>15</v>
      </c>
    </row>
    <row r="543" spans="1:16" hidden="1">
      <c r="A543">
        <v>97</v>
      </c>
      <c r="B543">
        <v>153867</v>
      </c>
      <c r="C543" t="s">
        <v>594</v>
      </c>
      <c r="D543" t="s">
        <v>565</v>
      </c>
      <c r="E543" t="s">
        <v>533</v>
      </c>
      <c r="F543" t="s">
        <v>41</v>
      </c>
      <c r="G543" t="s">
        <v>41</v>
      </c>
      <c r="I543">
        <v>5</v>
      </c>
      <c r="K543">
        <v>7</v>
      </c>
      <c r="N543" t="b">
        <f t="shared" si="17"/>
        <v>1</v>
      </c>
      <c r="O543" t="b">
        <f t="shared" si="18"/>
        <v>0</v>
      </c>
      <c r="P543">
        <v>15</v>
      </c>
    </row>
    <row r="544" spans="1:16" hidden="1">
      <c r="A544">
        <v>98</v>
      </c>
      <c r="B544">
        <v>153875</v>
      </c>
      <c r="C544" t="s">
        <v>595</v>
      </c>
      <c r="D544" t="s">
        <v>565</v>
      </c>
      <c r="E544" t="s">
        <v>533</v>
      </c>
      <c r="F544" t="s">
        <v>41</v>
      </c>
      <c r="G544" t="s">
        <v>41</v>
      </c>
      <c r="I544">
        <v>5</v>
      </c>
      <c r="K544">
        <v>7</v>
      </c>
      <c r="N544" t="b">
        <f t="shared" si="17"/>
        <v>1</v>
      </c>
      <c r="O544" t="b">
        <f t="shared" si="18"/>
        <v>0</v>
      </c>
      <c r="P544">
        <v>15</v>
      </c>
    </row>
    <row r="545" spans="1:17" hidden="1">
      <c r="A545" t="s">
        <v>26</v>
      </c>
      <c r="B545" t="s">
        <v>27</v>
      </c>
      <c r="C545" t="s">
        <v>28</v>
      </c>
      <c r="D545" t="s">
        <v>29</v>
      </c>
      <c r="E545" t="s">
        <v>30</v>
      </c>
      <c r="F545" t="s">
        <v>31</v>
      </c>
      <c r="G545" t="s">
        <v>30</v>
      </c>
      <c r="H545" t="s">
        <v>32</v>
      </c>
      <c r="I545" t="s">
        <v>27</v>
      </c>
      <c r="J545" t="s">
        <v>33</v>
      </c>
      <c r="K545" t="s">
        <v>34</v>
      </c>
      <c r="L545" t="s">
        <v>35</v>
      </c>
      <c r="N545" t="b">
        <f t="shared" si="17"/>
        <v>0</v>
      </c>
      <c r="O545" t="b">
        <f t="shared" si="18"/>
        <v>1</v>
      </c>
      <c r="P545" t="s">
        <v>36</v>
      </c>
      <c r="Q545" t="s">
        <v>37</v>
      </c>
    </row>
    <row r="546" spans="1:17" hidden="1">
      <c r="N546" t="b">
        <f t="shared" si="17"/>
        <v>1</v>
      </c>
      <c r="O546" t="b">
        <f t="shared" si="18"/>
        <v>0</v>
      </c>
      <c r="Q546" t="s">
        <v>191</v>
      </c>
    </row>
    <row r="547" spans="1:17" hidden="1">
      <c r="A547" t="s">
        <v>101</v>
      </c>
      <c r="B547" t="s">
        <v>102</v>
      </c>
      <c r="C547" t="s">
        <v>103</v>
      </c>
      <c r="N547" t="b">
        <f t="shared" si="17"/>
        <v>1</v>
      </c>
      <c r="O547" t="b">
        <f t="shared" si="18"/>
        <v>0</v>
      </c>
      <c r="Q547" t="s">
        <v>104</v>
      </c>
    </row>
    <row r="548" spans="1:17" hidden="1">
      <c r="F548" t="s">
        <v>105</v>
      </c>
      <c r="G548" t="s">
        <v>106</v>
      </c>
      <c r="N548" t="b">
        <f t="shared" si="17"/>
        <v>0</v>
      </c>
      <c r="O548" t="b">
        <f t="shared" si="18"/>
        <v>0</v>
      </c>
      <c r="Q548" t="s">
        <v>107</v>
      </c>
    </row>
    <row r="549" spans="1:17" hidden="1">
      <c r="F549" t="s">
        <v>108</v>
      </c>
      <c r="G549" t="s">
        <v>109</v>
      </c>
      <c r="N549" t="b">
        <f t="shared" si="17"/>
        <v>0</v>
      </c>
      <c r="O549" t="b">
        <f t="shared" si="18"/>
        <v>0</v>
      </c>
      <c r="Q549" t="s">
        <v>545</v>
      </c>
    </row>
    <row r="550" spans="1:17" hidden="1">
      <c r="F550" t="s">
        <v>111</v>
      </c>
      <c r="G550" t="s">
        <v>112</v>
      </c>
      <c r="H550">
        <v>17</v>
      </c>
      <c r="N550" t="b">
        <f t="shared" si="17"/>
        <v>0</v>
      </c>
      <c r="O550" t="b">
        <f t="shared" si="18"/>
        <v>0</v>
      </c>
      <c r="Q550" t="s">
        <v>113</v>
      </c>
    </row>
    <row r="551" spans="1:17" hidden="1">
      <c r="A551" t="s">
        <v>114</v>
      </c>
      <c r="B551" t="s">
        <v>115</v>
      </c>
      <c r="C551" t="s">
        <v>483</v>
      </c>
      <c r="F551" t="s">
        <v>117</v>
      </c>
      <c r="G551" t="s">
        <v>118</v>
      </c>
      <c r="N551" t="b">
        <f t="shared" si="17"/>
        <v>0</v>
      </c>
      <c r="O551" t="b">
        <f t="shared" si="18"/>
        <v>0</v>
      </c>
      <c r="Q551" t="s">
        <v>192</v>
      </c>
    </row>
    <row r="552" spans="1:17" hidden="1">
      <c r="A552" t="s">
        <v>120</v>
      </c>
      <c r="B552" t="s">
        <v>12</v>
      </c>
      <c r="C552" t="s">
        <v>485</v>
      </c>
      <c r="N552" t="b">
        <f t="shared" si="17"/>
        <v>1</v>
      </c>
      <c r="O552" t="b">
        <f t="shared" si="18"/>
        <v>0</v>
      </c>
    </row>
    <row r="553" spans="1:17" hidden="1">
      <c r="A553" t="s">
        <v>122</v>
      </c>
      <c r="B553" t="s">
        <v>123</v>
      </c>
      <c r="C553" t="s">
        <v>124</v>
      </c>
      <c r="D553" t="s">
        <v>125</v>
      </c>
      <c r="E553" t="s">
        <v>109</v>
      </c>
      <c r="F553" t="s">
        <v>126</v>
      </c>
      <c r="G553" t="s">
        <v>109</v>
      </c>
      <c r="H553" t="s">
        <v>127</v>
      </c>
      <c r="I553" t="s">
        <v>123</v>
      </c>
      <c r="J553" t="s">
        <v>128</v>
      </c>
      <c r="K553" t="s">
        <v>129</v>
      </c>
      <c r="L553" t="s">
        <v>130</v>
      </c>
      <c r="N553" t="b">
        <f t="shared" si="17"/>
        <v>0</v>
      </c>
      <c r="O553" t="b">
        <f t="shared" si="18"/>
        <v>1</v>
      </c>
      <c r="P553" t="s">
        <v>131</v>
      </c>
      <c r="Q553" t="s">
        <v>132</v>
      </c>
    </row>
    <row r="554" spans="1:17" hidden="1">
      <c r="A554" t="s">
        <v>12</v>
      </c>
      <c r="B554" t="s">
        <v>13</v>
      </c>
      <c r="C554" t="s">
        <v>14</v>
      </c>
      <c r="D554" t="s">
        <v>15</v>
      </c>
      <c r="E554" t="s">
        <v>16</v>
      </c>
      <c r="F554" t="s">
        <v>17</v>
      </c>
      <c r="G554" t="s">
        <v>18</v>
      </c>
      <c r="H554" t="s">
        <v>19</v>
      </c>
      <c r="I554" t="s">
        <v>20</v>
      </c>
      <c r="J554" t="s">
        <v>21</v>
      </c>
      <c r="K554" t="s">
        <v>22</v>
      </c>
      <c r="L554" t="s">
        <v>23</v>
      </c>
      <c r="N554" t="b">
        <f t="shared" si="17"/>
        <v>0</v>
      </c>
      <c r="O554" t="b">
        <f t="shared" si="18"/>
        <v>1</v>
      </c>
      <c r="P554" t="s">
        <v>24</v>
      </c>
      <c r="Q554" t="s">
        <v>25</v>
      </c>
    </row>
    <row r="555" spans="1:17" hidden="1">
      <c r="A555" t="s">
        <v>26</v>
      </c>
      <c r="B555" t="s">
        <v>27</v>
      </c>
      <c r="C555" t="s">
        <v>28</v>
      </c>
      <c r="D555" t="s">
        <v>29</v>
      </c>
      <c r="E555" t="s">
        <v>30</v>
      </c>
      <c r="F555" t="s">
        <v>31</v>
      </c>
      <c r="G555" t="s">
        <v>30</v>
      </c>
      <c r="H555" t="s">
        <v>32</v>
      </c>
      <c r="I555" t="s">
        <v>27</v>
      </c>
      <c r="J555" t="s">
        <v>33</v>
      </c>
      <c r="K555" t="s">
        <v>34</v>
      </c>
      <c r="L555" t="s">
        <v>35</v>
      </c>
      <c r="N555" t="b">
        <f t="shared" si="17"/>
        <v>0</v>
      </c>
      <c r="O555" t="b">
        <f t="shared" si="18"/>
        <v>1</v>
      </c>
      <c r="P555" t="s">
        <v>36</v>
      </c>
      <c r="Q555" t="s">
        <v>37</v>
      </c>
    </row>
    <row r="556" spans="1:17" hidden="1">
      <c r="A556">
        <v>99</v>
      </c>
      <c r="B556">
        <v>153908</v>
      </c>
      <c r="C556" t="s">
        <v>596</v>
      </c>
      <c r="D556" t="s">
        <v>565</v>
      </c>
      <c r="E556" t="s">
        <v>533</v>
      </c>
      <c r="F556" t="s">
        <v>41</v>
      </c>
      <c r="G556" t="s">
        <v>41</v>
      </c>
      <c r="I556">
        <v>5</v>
      </c>
      <c r="K556">
        <v>7</v>
      </c>
      <c r="N556" t="b">
        <f t="shared" si="17"/>
        <v>1</v>
      </c>
      <c r="O556" t="b">
        <f t="shared" si="18"/>
        <v>0</v>
      </c>
      <c r="P556">
        <v>15</v>
      </c>
    </row>
    <row r="557" spans="1:17" hidden="1">
      <c r="A557">
        <v>100</v>
      </c>
      <c r="B557">
        <v>153916</v>
      </c>
      <c r="C557" t="s">
        <v>597</v>
      </c>
      <c r="D557" t="s">
        <v>565</v>
      </c>
      <c r="E557" t="s">
        <v>533</v>
      </c>
      <c r="F557" t="s">
        <v>41</v>
      </c>
      <c r="G557" t="s">
        <v>41</v>
      </c>
      <c r="I557">
        <v>5</v>
      </c>
      <c r="K557">
        <v>7</v>
      </c>
      <c r="N557" t="b">
        <f t="shared" si="17"/>
        <v>1</v>
      </c>
      <c r="O557" t="b">
        <f t="shared" si="18"/>
        <v>0</v>
      </c>
      <c r="P557">
        <v>15</v>
      </c>
    </row>
    <row r="558" spans="1:17" hidden="1">
      <c r="A558">
        <v>101</v>
      </c>
      <c r="B558">
        <v>153924</v>
      </c>
      <c r="C558" t="s">
        <v>598</v>
      </c>
      <c r="D558" t="s">
        <v>565</v>
      </c>
      <c r="E558" t="s">
        <v>533</v>
      </c>
      <c r="F558" t="s">
        <v>41</v>
      </c>
      <c r="G558" t="s">
        <v>41</v>
      </c>
      <c r="I558">
        <v>5</v>
      </c>
      <c r="K558">
        <v>7</v>
      </c>
      <c r="N558" t="b">
        <f t="shared" si="17"/>
        <v>1</v>
      </c>
      <c r="O558" t="b">
        <f t="shared" si="18"/>
        <v>0</v>
      </c>
      <c r="P558">
        <v>15</v>
      </c>
    </row>
    <row r="559" spans="1:17" hidden="1">
      <c r="A559">
        <v>102</v>
      </c>
      <c r="B559">
        <v>153932</v>
      </c>
      <c r="C559" t="s">
        <v>599</v>
      </c>
      <c r="D559" t="s">
        <v>565</v>
      </c>
      <c r="E559" t="s">
        <v>533</v>
      </c>
      <c r="F559" t="s">
        <v>41</v>
      </c>
      <c r="G559" t="s">
        <v>41</v>
      </c>
      <c r="I559">
        <v>5</v>
      </c>
      <c r="K559">
        <v>7</v>
      </c>
      <c r="N559" t="b">
        <f t="shared" si="17"/>
        <v>1</v>
      </c>
      <c r="O559" t="b">
        <f t="shared" si="18"/>
        <v>0</v>
      </c>
      <c r="P559">
        <v>15</v>
      </c>
    </row>
    <row r="560" spans="1:17" hidden="1">
      <c r="A560">
        <v>103</v>
      </c>
      <c r="B560">
        <v>153940</v>
      </c>
      <c r="C560" t="s">
        <v>600</v>
      </c>
      <c r="D560" t="s">
        <v>565</v>
      </c>
      <c r="E560" t="s">
        <v>533</v>
      </c>
      <c r="F560" t="s">
        <v>41</v>
      </c>
      <c r="G560" t="s">
        <v>41</v>
      </c>
      <c r="I560">
        <v>5</v>
      </c>
      <c r="K560">
        <v>7</v>
      </c>
      <c r="N560" t="b">
        <f t="shared" si="17"/>
        <v>1</v>
      </c>
      <c r="O560" t="b">
        <f t="shared" si="18"/>
        <v>0</v>
      </c>
      <c r="P560">
        <v>15</v>
      </c>
    </row>
    <row r="561" spans="1:16" hidden="1">
      <c r="A561">
        <v>104</v>
      </c>
      <c r="B561">
        <v>153966</v>
      </c>
      <c r="C561" t="s">
        <v>601</v>
      </c>
      <c r="D561" t="s">
        <v>565</v>
      </c>
      <c r="E561" t="s">
        <v>533</v>
      </c>
      <c r="F561" t="s">
        <v>41</v>
      </c>
      <c r="G561" t="s">
        <v>41</v>
      </c>
      <c r="I561">
        <v>5</v>
      </c>
      <c r="K561">
        <v>7</v>
      </c>
      <c r="N561" t="b">
        <f t="shared" si="17"/>
        <v>1</v>
      </c>
      <c r="O561" t="b">
        <f t="shared" si="18"/>
        <v>0</v>
      </c>
      <c r="P561">
        <v>15</v>
      </c>
    </row>
    <row r="562" spans="1:16" hidden="1">
      <c r="A562">
        <v>105</v>
      </c>
      <c r="B562">
        <v>153990</v>
      </c>
      <c r="C562" t="s">
        <v>602</v>
      </c>
      <c r="D562" t="s">
        <v>565</v>
      </c>
      <c r="E562" t="s">
        <v>533</v>
      </c>
      <c r="F562" t="s">
        <v>41</v>
      </c>
      <c r="G562" t="s">
        <v>41</v>
      </c>
      <c r="I562">
        <v>5</v>
      </c>
      <c r="K562">
        <v>7</v>
      </c>
      <c r="N562" t="b">
        <f t="shared" si="17"/>
        <v>1</v>
      </c>
      <c r="O562" t="b">
        <f t="shared" si="18"/>
        <v>0</v>
      </c>
      <c r="P562">
        <v>15</v>
      </c>
    </row>
    <row r="563" spans="1:16" hidden="1">
      <c r="A563">
        <v>106</v>
      </c>
      <c r="B563">
        <v>154005</v>
      </c>
      <c r="C563" t="s">
        <v>603</v>
      </c>
      <c r="D563" t="s">
        <v>565</v>
      </c>
      <c r="E563" t="s">
        <v>533</v>
      </c>
      <c r="F563" t="s">
        <v>41</v>
      </c>
      <c r="G563" t="s">
        <v>41</v>
      </c>
      <c r="I563">
        <v>5</v>
      </c>
      <c r="K563">
        <v>7</v>
      </c>
      <c r="N563" t="b">
        <f t="shared" si="17"/>
        <v>1</v>
      </c>
      <c r="O563" t="b">
        <f t="shared" si="18"/>
        <v>0</v>
      </c>
      <c r="P563">
        <v>15</v>
      </c>
    </row>
    <row r="564" spans="1:16" hidden="1">
      <c r="A564">
        <v>107</v>
      </c>
      <c r="B564">
        <v>154013</v>
      </c>
      <c r="C564" t="s">
        <v>604</v>
      </c>
      <c r="D564" t="s">
        <v>565</v>
      </c>
      <c r="E564" t="s">
        <v>533</v>
      </c>
      <c r="F564" t="s">
        <v>41</v>
      </c>
      <c r="G564" t="s">
        <v>41</v>
      </c>
      <c r="I564">
        <v>5</v>
      </c>
      <c r="K564">
        <v>7</v>
      </c>
      <c r="N564" t="b">
        <f t="shared" si="17"/>
        <v>1</v>
      </c>
      <c r="O564" t="b">
        <f t="shared" si="18"/>
        <v>0</v>
      </c>
      <c r="P564">
        <v>15</v>
      </c>
    </row>
    <row r="565" spans="1:16" hidden="1">
      <c r="A565">
        <v>108</v>
      </c>
      <c r="B565">
        <v>130378</v>
      </c>
      <c r="C565" t="s">
        <v>605</v>
      </c>
      <c r="D565" t="s">
        <v>606</v>
      </c>
      <c r="E565" t="s">
        <v>533</v>
      </c>
      <c r="F565" t="s">
        <v>41</v>
      </c>
      <c r="G565" t="s">
        <v>44</v>
      </c>
      <c r="I565">
        <v>5</v>
      </c>
      <c r="K565">
        <v>7</v>
      </c>
      <c r="N565" t="b">
        <f t="shared" si="17"/>
        <v>0</v>
      </c>
      <c r="O565" t="b">
        <f t="shared" si="18"/>
        <v>0</v>
      </c>
      <c r="P565">
        <v>1</v>
      </c>
    </row>
    <row r="566" spans="1:16" hidden="1">
      <c r="A566">
        <v>109</v>
      </c>
      <c r="B566">
        <v>130386</v>
      </c>
      <c r="C566" t="s">
        <v>607</v>
      </c>
      <c r="D566" t="s">
        <v>606</v>
      </c>
      <c r="E566" t="s">
        <v>533</v>
      </c>
      <c r="F566" t="s">
        <v>41</v>
      </c>
      <c r="G566" t="s">
        <v>44</v>
      </c>
      <c r="I566">
        <v>5</v>
      </c>
      <c r="K566">
        <v>7</v>
      </c>
      <c r="N566" t="b">
        <f t="shared" si="17"/>
        <v>0</v>
      </c>
      <c r="O566" t="b">
        <f t="shared" si="18"/>
        <v>0</v>
      </c>
      <c r="P566">
        <v>1</v>
      </c>
    </row>
    <row r="567" spans="1:16" hidden="1">
      <c r="A567">
        <v>110</v>
      </c>
      <c r="B567">
        <v>130469</v>
      </c>
      <c r="C567" t="s">
        <v>608</v>
      </c>
      <c r="D567" t="s">
        <v>606</v>
      </c>
      <c r="E567" t="s">
        <v>533</v>
      </c>
      <c r="F567" t="s">
        <v>41</v>
      </c>
      <c r="G567" t="s">
        <v>44</v>
      </c>
      <c r="I567">
        <v>5</v>
      </c>
      <c r="K567">
        <v>7</v>
      </c>
      <c r="N567" t="b">
        <f t="shared" si="17"/>
        <v>0</v>
      </c>
      <c r="O567" t="b">
        <f t="shared" si="18"/>
        <v>0</v>
      </c>
      <c r="P567">
        <v>1</v>
      </c>
    </row>
    <row r="568" spans="1:16" hidden="1">
      <c r="A568">
        <v>111</v>
      </c>
      <c r="B568">
        <v>130675</v>
      </c>
      <c r="C568" t="s">
        <v>609</v>
      </c>
      <c r="D568" t="s">
        <v>606</v>
      </c>
      <c r="E568" t="s">
        <v>533</v>
      </c>
      <c r="F568" t="s">
        <v>41</v>
      </c>
      <c r="G568" t="s">
        <v>41</v>
      </c>
      <c r="I568">
        <v>5</v>
      </c>
      <c r="K568">
        <v>7</v>
      </c>
      <c r="N568" t="b">
        <f t="shared" si="17"/>
        <v>1</v>
      </c>
      <c r="O568" t="b">
        <f t="shared" si="18"/>
        <v>0</v>
      </c>
      <c r="P568">
        <v>15</v>
      </c>
    </row>
    <row r="569" spans="1:16" hidden="1">
      <c r="A569">
        <v>112</v>
      </c>
      <c r="B569">
        <v>145575</v>
      </c>
      <c r="C569" t="s">
        <v>610</v>
      </c>
      <c r="D569" t="s">
        <v>606</v>
      </c>
      <c r="E569" t="s">
        <v>533</v>
      </c>
      <c r="F569" t="s">
        <v>41</v>
      </c>
      <c r="G569" t="s">
        <v>41</v>
      </c>
      <c r="I569">
        <v>5</v>
      </c>
      <c r="K569">
        <v>7</v>
      </c>
      <c r="N569" t="b">
        <f t="shared" si="17"/>
        <v>1</v>
      </c>
      <c r="O569" t="b">
        <f t="shared" si="18"/>
        <v>0</v>
      </c>
      <c r="P569">
        <v>15</v>
      </c>
    </row>
    <row r="570" spans="1:16" hidden="1">
      <c r="A570">
        <v>113</v>
      </c>
      <c r="B570">
        <v>158643</v>
      </c>
      <c r="C570" t="s">
        <v>611</v>
      </c>
      <c r="D570" t="s">
        <v>606</v>
      </c>
      <c r="E570" t="s">
        <v>533</v>
      </c>
      <c r="F570" t="s">
        <v>160</v>
      </c>
      <c r="G570" t="s">
        <v>160</v>
      </c>
      <c r="I570">
        <v>5</v>
      </c>
      <c r="K570">
        <v>7</v>
      </c>
      <c r="N570" t="b">
        <f t="shared" si="17"/>
        <v>1</v>
      </c>
      <c r="O570" t="b">
        <f t="shared" si="18"/>
        <v>0</v>
      </c>
      <c r="P570">
        <v>15</v>
      </c>
    </row>
    <row r="571" spans="1:16" hidden="1">
      <c r="A571">
        <v>114</v>
      </c>
      <c r="B571">
        <v>158651</v>
      </c>
      <c r="C571" t="s">
        <v>612</v>
      </c>
      <c r="D571" t="s">
        <v>606</v>
      </c>
      <c r="E571" t="s">
        <v>533</v>
      </c>
      <c r="F571" t="s">
        <v>160</v>
      </c>
      <c r="G571" t="s">
        <v>160</v>
      </c>
      <c r="I571">
        <v>5</v>
      </c>
      <c r="K571">
        <v>7</v>
      </c>
      <c r="N571" t="b">
        <f t="shared" si="17"/>
        <v>1</v>
      </c>
      <c r="O571" t="b">
        <f t="shared" si="18"/>
        <v>0</v>
      </c>
      <c r="P571">
        <v>15</v>
      </c>
    </row>
    <row r="572" spans="1:16" hidden="1">
      <c r="A572">
        <v>115</v>
      </c>
      <c r="B572">
        <v>166555</v>
      </c>
      <c r="C572" t="s">
        <v>613</v>
      </c>
      <c r="D572" t="s">
        <v>606</v>
      </c>
      <c r="E572" t="s">
        <v>533</v>
      </c>
      <c r="F572" t="s">
        <v>41</v>
      </c>
      <c r="G572" t="s">
        <v>41</v>
      </c>
      <c r="I572">
        <v>5</v>
      </c>
      <c r="K572">
        <v>7</v>
      </c>
      <c r="N572" t="b">
        <f t="shared" si="17"/>
        <v>1</v>
      </c>
      <c r="O572" t="b">
        <f t="shared" si="18"/>
        <v>0</v>
      </c>
      <c r="P572">
        <v>15</v>
      </c>
    </row>
    <row r="573" spans="1:16" hidden="1">
      <c r="A573">
        <v>116</v>
      </c>
      <c r="B573">
        <v>166563</v>
      </c>
      <c r="C573" t="s">
        <v>614</v>
      </c>
      <c r="D573" t="s">
        <v>606</v>
      </c>
      <c r="E573" t="s">
        <v>533</v>
      </c>
      <c r="F573" t="s">
        <v>41</v>
      </c>
      <c r="G573" t="s">
        <v>41</v>
      </c>
      <c r="I573">
        <v>5</v>
      </c>
      <c r="K573">
        <v>7</v>
      </c>
      <c r="N573" t="b">
        <f t="shared" si="17"/>
        <v>1</v>
      </c>
      <c r="O573" t="b">
        <f t="shared" si="18"/>
        <v>0</v>
      </c>
      <c r="P573">
        <v>15</v>
      </c>
    </row>
    <row r="574" spans="1:16" hidden="1">
      <c r="A574">
        <v>117</v>
      </c>
      <c r="B574">
        <v>166571</v>
      </c>
      <c r="C574" t="s">
        <v>615</v>
      </c>
      <c r="D574" t="s">
        <v>606</v>
      </c>
      <c r="E574" t="s">
        <v>533</v>
      </c>
      <c r="F574" t="s">
        <v>41</v>
      </c>
      <c r="G574" t="s">
        <v>41</v>
      </c>
      <c r="I574">
        <v>5</v>
      </c>
      <c r="K574">
        <v>7</v>
      </c>
      <c r="N574" t="b">
        <f t="shared" si="17"/>
        <v>1</v>
      </c>
      <c r="O574" t="b">
        <f t="shared" si="18"/>
        <v>0</v>
      </c>
      <c r="P574">
        <v>15</v>
      </c>
    </row>
    <row r="575" spans="1:16" hidden="1">
      <c r="A575">
        <v>118</v>
      </c>
      <c r="B575">
        <v>174920</v>
      </c>
      <c r="C575" t="s">
        <v>616</v>
      </c>
      <c r="D575" t="s">
        <v>606</v>
      </c>
      <c r="E575" t="s">
        <v>533</v>
      </c>
      <c r="F575" t="s">
        <v>41</v>
      </c>
      <c r="G575" t="s">
        <v>41</v>
      </c>
      <c r="I575">
        <v>5</v>
      </c>
      <c r="K575">
        <v>7</v>
      </c>
      <c r="N575" t="b">
        <f t="shared" si="17"/>
        <v>1</v>
      </c>
      <c r="O575" t="b">
        <f t="shared" si="18"/>
        <v>0</v>
      </c>
      <c r="P575">
        <v>15</v>
      </c>
    </row>
    <row r="576" spans="1:16" hidden="1">
      <c r="A576">
        <v>119</v>
      </c>
      <c r="B576">
        <v>179219</v>
      </c>
      <c r="C576" t="s">
        <v>617</v>
      </c>
      <c r="D576" t="s">
        <v>606</v>
      </c>
      <c r="E576" t="s">
        <v>533</v>
      </c>
      <c r="F576" t="s">
        <v>41</v>
      </c>
      <c r="G576" t="s">
        <v>41</v>
      </c>
      <c r="I576">
        <v>5</v>
      </c>
      <c r="K576">
        <v>7</v>
      </c>
      <c r="N576" t="b">
        <f t="shared" si="17"/>
        <v>1</v>
      </c>
      <c r="O576" t="b">
        <f t="shared" si="18"/>
        <v>0</v>
      </c>
      <c r="P576">
        <v>15</v>
      </c>
    </row>
    <row r="577" spans="1:16" hidden="1">
      <c r="A577">
        <v>120</v>
      </c>
      <c r="B577">
        <v>180381</v>
      </c>
      <c r="C577" t="s">
        <v>618</v>
      </c>
      <c r="D577" t="s">
        <v>606</v>
      </c>
      <c r="E577" t="s">
        <v>533</v>
      </c>
      <c r="F577" t="s">
        <v>41</v>
      </c>
      <c r="G577" t="s">
        <v>41</v>
      </c>
      <c r="I577">
        <v>5</v>
      </c>
      <c r="K577">
        <v>7</v>
      </c>
      <c r="N577" t="b">
        <f t="shared" si="17"/>
        <v>1</v>
      </c>
      <c r="O577" t="b">
        <f t="shared" si="18"/>
        <v>0</v>
      </c>
      <c r="P577">
        <v>15</v>
      </c>
    </row>
    <row r="578" spans="1:16" hidden="1">
      <c r="A578">
        <v>121</v>
      </c>
      <c r="B578">
        <v>180399</v>
      </c>
      <c r="C578" t="s">
        <v>619</v>
      </c>
      <c r="D578" t="s">
        <v>606</v>
      </c>
      <c r="E578" t="s">
        <v>533</v>
      </c>
      <c r="F578" t="s">
        <v>41</v>
      </c>
      <c r="G578" t="s">
        <v>41</v>
      </c>
      <c r="I578">
        <v>5</v>
      </c>
      <c r="K578">
        <v>7</v>
      </c>
      <c r="N578" t="b">
        <f t="shared" si="17"/>
        <v>1</v>
      </c>
      <c r="O578" t="b">
        <f t="shared" si="18"/>
        <v>0</v>
      </c>
      <c r="P578">
        <v>15</v>
      </c>
    </row>
    <row r="579" spans="1:16" hidden="1">
      <c r="A579">
        <v>122</v>
      </c>
      <c r="B579">
        <v>180448</v>
      </c>
      <c r="C579" t="s">
        <v>610</v>
      </c>
      <c r="D579" t="s">
        <v>606</v>
      </c>
      <c r="E579" t="s">
        <v>533</v>
      </c>
      <c r="F579" t="s">
        <v>41</v>
      </c>
      <c r="G579" t="s">
        <v>41</v>
      </c>
      <c r="I579">
        <v>5</v>
      </c>
      <c r="K579">
        <v>7</v>
      </c>
      <c r="N579" t="b">
        <f t="shared" ref="N579:N642" si="19">F579=G579</f>
        <v>1</v>
      </c>
      <c r="O579" t="b">
        <f t="shared" ref="O579:O642" si="20">L579&gt;0</f>
        <v>0</v>
      </c>
      <c r="P579">
        <v>15</v>
      </c>
    </row>
    <row r="580" spans="1:16" hidden="1">
      <c r="A580">
        <v>123</v>
      </c>
      <c r="B580">
        <v>180480</v>
      </c>
      <c r="C580" t="s">
        <v>620</v>
      </c>
      <c r="D580" t="s">
        <v>606</v>
      </c>
      <c r="E580" t="s">
        <v>533</v>
      </c>
      <c r="F580" t="s">
        <v>41</v>
      </c>
      <c r="G580" t="s">
        <v>41</v>
      </c>
      <c r="I580">
        <v>5</v>
      </c>
      <c r="K580">
        <v>7</v>
      </c>
      <c r="N580" t="b">
        <f t="shared" si="19"/>
        <v>1</v>
      </c>
      <c r="O580" t="b">
        <f t="shared" si="20"/>
        <v>0</v>
      </c>
      <c r="P580">
        <v>15</v>
      </c>
    </row>
    <row r="581" spans="1:16" hidden="1">
      <c r="A581">
        <v>124</v>
      </c>
      <c r="B581">
        <v>180505</v>
      </c>
      <c r="C581" t="s">
        <v>621</v>
      </c>
      <c r="D581" t="s">
        <v>606</v>
      </c>
      <c r="E581" t="s">
        <v>533</v>
      </c>
      <c r="F581" t="s">
        <v>41</v>
      </c>
      <c r="G581" t="s">
        <v>41</v>
      </c>
      <c r="I581">
        <v>5</v>
      </c>
      <c r="K581">
        <v>7</v>
      </c>
      <c r="N581" t="b">
        <f t="shared" si="19"/>
        <v>1</v>
      </c>
      <c r="O581" t="b">
        <f t="shared" si="20"/>
        <v>0</v>
      </c>
      <c r="P581">
        <v>15</v>
      </c>
    </row>
    <row r="582" spans="1:16" hidden="1">
      <c r="A582">
        <v>125</v>
      </c>
      <c r="B582">
        <v>180513</v>
      </c>
      <c r="C582" t="s">
        <v>622</v>
      </c>
      <c r="D582" t="s">
        <v>606</v>
      </c>
      <c r="E582" t="s">
        <v>533</v>
      </c>
      <c r="F582" t="s">
        <v>41</v>
      </c>
      <c r="G582" t="s">
        <v>41</v>
      </c>
      <c r="I582">
        <v>5</v>
      </c>
      <c r="K582">
        <v>7</v>
      </c>
      <c r="N582" t="b">
        <f t="shared" si="19"/>
        <v>1</v>
      </c>
      <c r="O582" t="b">
        <f t="shared" si="20"/>
        <v>0</v>
      </c>
      <c r="P582">
        <v>15</v>
      </c>
    </row>
    <row r="583" spans="1:16" hidden="1">
      <c r="A583">
        <v>126</v>
      </c>
      <c r="B583">
        <v>180539</v>
      </c>
      <c r="C583" t="s">
        <v>623</v>
      </c>
      <c r="D583" t="s">
        <v>606</v>
      </c>
      <c r="E583" t="s">
        <v>533</v>
      </c>
      <c r="F583" t="s">
        <v>41</v>
      </c>
      <c r="G583" t="s">
        <v>41</v>
      </c>
      <c r="I583">
        <v>5</v>
      </c>
      <c r="K583">
        <v>7</v>
      </c>
      <c r="N583" t="b">
        <f t="shared" si="19"/>
        <v>1</v>
      </c>
      <c r="O583" t="b">
        <f t="shared" si="20"/>
        <v>0</v>
      </c>
      <c r="P583">
        <v>15</v>
      </c>
    </row>
    <row r="584" spans="1:16" hidden="1">
      <c r="A584">
        <v>127</v>
      </c>
      <c r="B584">
        <v>180547</v>
      </c>
      <c r="C584" t="s">
        <v>610</v>
      </c>
      <c r="D584" t="s">
        <v>606</v>
      </c>
      <c r="E584" t="s">
        <v>533</v>
      </c>
      <c r="F584" t="s">
        <v>41</v>
      </c>
      <c r="G584" t="s">
        <v>41</v>
      </c>
      <c r="I584">
        <v>5</v>
      </c>
      <c r="K584">
        <v>7</v>
      </c>
      <c r="N584" t="b">
        <f t="shared" si="19"/>
        <v>1</v>
      </c>
      <c r="O584" t="b">
        <f t="shared" si="20"/>
        <v>0</v>
      </c>
      <c r="P584">
        <v>15</v>
      </c>
    </row>
    <row r="585" spans="1:16" hidden="1">
      <c r="A585">
        <v>128</v>
      </c>
      <c r="B585">
        <v>180555</v>
      </c>
      <c r="C585" t="s">
        <v>624</v>
      </c>
      <c r="D585" t="s">
        <v>606</v>
      </c>
      <c r="E585" t="s">
        <v>533</v>
      </c>
      <c r="F585" t="s">
        <v>41</v>
      </c>
      <c r="G585" t="s">
        <v>41</v>
      </c>
      <c r="I585">
        <v>5</v>
      </c>
      <c r="K585">
        <v>7</v>
      </c>
      <c r="N585" t="b">
        <f t="shared" si="19"/>
        <v>1</v>
      </c>
      <c r="O585" t="b">
        <f t="shared" si="20"/>
        <v>0</v>
      </c>
      <c r="P585">
        <v>15</v>
      </c>
    </row>
    <row r="586" spans="1:16" hidden="1">
      <c r="A586">
        <v>129</v>
      </c>
      <c r="B586">
        <v>180589</v>
      </c>
      <c r="C586" t="s">
        <v>625</v>
      </c>
      <c r="D586" t="s">
        <v>606</v>
      </c>
      <c r="E586" t="s">
        <v>533</v>
      </c>
      <c r="F586" t="s">
        <v>41</v>
      </c>
      <c r="G586" t="s">
        <v>41</v>
      </c>
      <c r="I586">
        <v>5</v>
      </c>
      <c r="K586">
        <v>7</v>
      </c>
      <c r="N586" t="b">
        <f t="shared" si="19"/>
        <v>1</v>
      </c>
      <c r="O586" t="b">
        <f t="shared" si="20"/>
        <v>0</v>
      </c>
      <c r="P586">
        <v>15</v>
      </c>
    </row>
    <row r="587" spans="1:16" hidden="1">
      <c r="A587">
        <v>130</v>
      </c>
      <c r="B587">
        <v>180604</v>
      </c>
      <c r="C587" t="s">
        <v>626</v>
      </c>
      <c r="D587" t="s">
        <v>606</v>
      </c>
      <c r="E587" t="s">
        <v>533</v>
      </c>
      <c r="F587" t="s">
        <v>41</v>
      </c>
      <c r="G587" t="s">
        <v>41</v>
      </c>
      <c r="I587">
        <v>5</v>
      </c>
      <c r="K587">
        <v>7</v>
      </c>
      <c r="N587" t="b">
        <f t="shared" si="19"/>
        <v>1</v>
      </c>
      <c r="O587" t="b">
        <f t="shared" si="20"/>
        <v>0</v>
      </c>
      <c r="P587">
        <v>15</v>
      </c>
    </row>
    <row r="588" spans="1:16" hidden="1">
      <c r="A588">
        <v>131</v>
      </c>
      <c r="B588">
        <v>180638</v>
      </c>
      <c r="C588" t="s">
        <v>610</v>
      </c>
      <c r="D588" t="s">
        <v>606</v>
      </c>
      <c r="E588" t="s">
        <v>533</v>
      </c>
      <c r="F588" t="s">
        <v>41</v>
      </c>
      <c r="G588" t="s">
        <v>41</v>
      </c>
      <c r="I588">
        <v>5</v>
      </c>
      <c r="K588">
        <v>7</v>
      </c>
      <c r="N588" t="b">
        <f t="shared" si="19"/>
        <v>1</v>
      </c>
      <c r="O588" t="b">
        <f t="shared" si="20"/>
        <v>0</v>
      </c>
      <c r="P588">
        <v>15</v>
      </c>
    </row>
    <row r="589" spans="1:16" hidden="1">
      <c r="A589">
        <v>132</v>
      </c>
      <c r="B589">
        <v>180646</v>
      </c>
      <c r="C589" t="s">
        <v>627</v>
      </c>
      <c r="D589" t="s">
        <v>606</v>
      </c>
      <c r="E589" t="s">
        <v>533</v>
      </c>
      <c r="F589" t="s">
        <v>67</v>
      </c>
      <c r="G589" t="s">
        <v>67</v>
      </c>
      <c r="I589">
        <v>5</v>
      </c>
      <c r="K589">
        <v>7</v>
      </c>
      <c r="N589" t="b">
        <f t="shared" si="19"/>
        <v>1</v>
      </c>
      <c r="O589" t="b">
        <f t="shared" si="20"/>
        <v>0</v>
      </c>
      <c r="P589">
        <v>15</v>
      </c>
    </row>
    <row r="590" spans="1:16" hidden="1">
      <c r="A590">
        <v>133</v>
      </c>
      <c r="B590">
        <v>180654</v>
      </c>
      <c r="C590" t="s">
        <v>628</v>
      </c>
      <c r="D590" t="s">
        <v>606</v>
      </c>
      <c r="E590" t="s">
        <v>533</v>
      </c>
      <c r="F590" t="s">
        <v>41</v>
      </c>
      <c r="G590" t="s">
        <v>41</v>
      </c>
      <c r="I590">
        <v>5</v>
      </c>
      <c r="K590">
        <v>7</v>
      </c>
      <c r="N590" t="b">
        <f t="shared" si="19"/>
        <v>1</v>
      </c>
      <c r="O590" t="b">
        <f t="shared" si="20"/>
        <v>0</v>
      </c>
      <c r="P590">
        <v>15</v>
      </c>
    </row>
    <row r="591" spans="1:16" hidden="1">
      <c r="A591">
        <v>134</v>
      </c>
      <c r="B591">
        <v>180662</v>
      </c>
      <c r="C591" t="s">
        <v>629</v>
      </c>
      <c r="D591" t="s">
        <v>606</v>
      </c>
      <c r="E591" t="s">
        <v>533</v>
      </c>
      <c r="F591" t="s">
        <v>67</v>
      </c>
      <c r="G591" t="s">
        <v>67</v>
      </c>
      <c r="I591">
        <v>5</v>
      </c>
      <c r="K591">
        <v>7</v>
      </c>
      <c r="N591" t="b">
        <f t="shared" si="19"/>
        <v>1</v>
      </c>
      <c r="O591" t="b">
        <f t="shared" si="20"/>
        <v>0</v>
      </c>
      <c r="P591">
        <v>15</v>
      </c>
    </row>
    <row r="592" spans="1:16" hidden="1">
      <c r="A592">
        <v>135</v>
      </c>
      <c r="B592">
        <v>180688</v>
      </c>
      <c r="C592" t="s">
        <v>610</v>
      </c>
      <c r="D592" t="s">
        <v>606</v>
      </c>
      <c r="E592" t="s">
        <v>533</v>
      </c>
      <c r="F592" t="s">
        <v>67</v>
      </c>
      <c r="G592" t="s">
        <v>67</v>
      </c>
      <c r="I592">
        <v>5</v>
      </c>
      <c r="K592">
        <v>7</v>
      </c>
      <c r="N592" t="b">
        <f t="shared" si="19"/>
        <v>1</v>
      </c>
      <c r="O592" t="b">
        <f t="shared" si="20"/>
        <v>0</v>
      </c>
      <c r="P592">
        <v>15</v>
      </c>
    </row>
    <row r="593" spans="1:17" hidden="1">
      <c r="A593">
        <v>136</v>
      </c>
      <c r="B593">
        <v>180737</v>
      </c>
      <c r="C593" t="s">
        <v>630</v>
      </c>
      <c r="D593" t="s">
        <v>606</v>
      </c>
      <c r="E593" t="s">
        <v>533</v>
      </c>
      <c r="F593" t="s">
        <v>41</v>
      </c>
      <c r="G593" t="s">
        <v>41</v>
      </c>
      <c r="I593">
        <v>5</v>
      </c>
      <c r="K593">
        <v>7</v>
      </c>
      <c r="N593" t="b">
        <f t="shared" si="19"/>
        <v>1</v>
      </c>
      <c r="O593" t="b">
        <f t="shared" si="20"/>
        <v>0</v>
      </c>
      <c r="P593">
        <v>15</v>
      </c>
    </row>
    <row r="594" spans="1:17" hidden="1">
      <c r="A594">
        <v>137</v>
      </c>
      <c r="B594">
        <v>180753</v>
      </c>
      <c r="C594" t="s">
        <v>610</v>
      </c>
      <c r="D594" t="s">
        <v>606</v>
      </c>
      <c r="E594" t="s">
        <v>533</v>
      </c>
      <c r="F594" t="s">
        <v>41</v>
      </c>
      <c r="G594" t="s">
        <v>41</v>
      </c>
      <c r="I594">
        <v>5</v>
      </c>
      <c r="K594">
        <v>7</v>
      </c>
      <c r="N594" t="b">
        <f t="shared" si="19"/>
        <v>1</v>
      </c>
      <c r="O594" t="b">
        <f t="shared" si="20"/>
        <v>0</v>
      </c>
      <c r="P594">
        <v>15</v>
      </c>
    </row>
    <row r="595" spans="1:17" hidden="1">
      <c r="A595">
        <v>138</v>
      </c>
      <c r="B595">
        <v>180779</v>
      </c>
      <c r="C595" t="s">
        <v>631</v>
      </c>
      <c r="D595" t="s">
        <v>606</v>
      </c>
      <c r="E595" t="s">
        <v>533</v>
      </c>
      <c r="F595" t="s">
        <v>41</v>
      </c>
      <c r="G595" t="s">
        <v>41</v>
      </c>
      <c r="I595">
        <v>5</v>
      </c>
      <c r="K595">
        <v>7</v>
      </c>
      <c r="N595" t="b">
        <f t="shared" si="19"/>
        <v>1</v>
      </c>
      <c r="O595" t="b">
        <f t="shared" si="20"/>
        <v>0</v>
      </c>
      <c r="P595">
        <v>15</v>
      </c>
    </row>
    <row r="596" spans="1:17" hidden="1">
      <c r="A596">
        <v>139</v>
      </c>
      <c r="B596">
        <v>180795</v>
      </c>
      <c r="C596" t="s">
        <v>610</v>
      </c>
      <c r="D596" t="s">
        <v>606</v>
      </c>
      <c r="E596" t="s">
        <v>533</v>
      </c>
      <c r="F596" t="s">
        <v>41</v>
      </c>
      <c r="G596" t="s">
        <v>41</v>
      </c>
      <c r="I596">
        <v>5</v>
      </c>
      <c r="K596">
        <v>7</v>
      </c>
      <c r="N596" t="b">
        <f t="shared" si="19"/>
        <v>1</v>
      </c>
      <c r="O596" t="b">
        <f t="shared" si="20"/>
        <v>0</v>
      </c>
      <c r="P596">
        <v>15</v>
      </c>
    </row>
    <row r="597" spans="1:17" hidden="1">
      <c r="A597">
        <v>140</v>
      </c>
      <c r="B597">
        <v>180836</v>
      </c>
      <c r="C597" t="s">
        <v>632</v>
      </c>
      <c r="D597" t="s">
        <v>606</v>
      </c>
      <c r="E597" t="s">
        <v>533</v>
      </c>
      <c r="F597" t="s">
        <v>41</v>
      </c>
      <c r="G597" t="s">
        <v>41</v>
      </c>
      <c r="I597">
        <v>5</v>
      </c>
      <c r="K597">
        <v>7</v>
      </c>
      <c r="N597" t="b">
        <f t="shared" si="19"/>
        <v>1</v>
      </c>
      <c r="O597" t="b">
        <f t="shared" si="20"/>
        <v>0</v>
      </c>
      <c r="P597">
        <v>15</v>
      </c>
    </row>
    <row r="598" spans="1:17" hidden="1">
      <c r="A598">
        <v>141</v>
      </c>
      <c r="B598">
        <v>180852</v>
      </c>
      <c r="C598" t="s">
        <v>633</v>
      </c>
      <c r="D598" t="s">
        <v>606</v>
      </c>
      <c r="E598" t="s">
        <v>533</v>
      </c>
      <c r="F598" t="s">
        <v>41</v>
      </c>
      <c r="G598" t="s">
        <v>41</v>
      </c>
      <c r="I598">
        <v>5</v>
      </c>
      <c r="K598">
        <v>7</v>
      </c>
      <c r="N598" t="b">
        <f t="shared" si="19"/>
        <v>1</v>
      </c>
      <c r="O598" t="b">
        <f t="shared" si="20"/>
        <v>0</v>
      </c>
      <c r="P598">
        <v>15</v>
      </c>
    </row>
    <row r="599" spans="1:17" hidden="1">
      <c r="A599">
        <v>142</v>
      </c>
      <c r="B599">
        <v>180878</v>
      </c>
      <c r="C599" t="s">
        <v>610</v>
      </c>
      <c r="D599" t="s">
        <v>606</v>
      </c>
      <c r="E599" t="s">
        <v>533</v>
      </c>
      <c r="F599" t="s">
        <v>41</v>
      </c>
      <c r="G599" t="s">
        <v>41</v>
      </c>
      <c r="I599">
        <v>5</v>
      </c>
      <c r="K599">
        <v>7</v>
      </c>
      <c r="N599" t="b">
        <f t="shared" si="19"/>
        <v>1</v>
      </c>
      <c r="O599" t="b">
        <f t="shared" si="20"/>
        <v>0</v>
      </c>
      <c r="P599">
        <v>15</v>
      </c>
    </row>
    <row r="600" spans="1:17" hidden="1">
      <c r="A600">
        <v>143</v>
      </c>
      <c r="B600">
        <v>180901</v>
      </c>
      <c r="C600" t="s">
        <v>634</v>
      </c>
      <c r="D600" t="s">
        <v>606</v>
      </c>
      <c r="E600" t="s">
        <v>533</v>
      </c>
      <c r="F600" t="s">
        <v>41</v>
      </c>
      <c r="G600" t="s">
        <v>41</v>
      </c>
      <c r="I600">
        <v>5</v>
      </c>
      <c r="K600">
        <v>7</v>
      </c>
      <c r="N600" t="b">
        <f t="shared" si="19"/>
        <v>1</v>
      </c>
      <c r="O600" t="b">
        <f t="shared" si="20"/>
        <v>0</v>
      </c>
      <c r="P600">
        <v>15</v>
      </c>
    </row>
    <row r="601" spans="1:17" hidden="1">
      <c r="A601">
        <v>144</v>
      </c>
      <c r="B601">
        <v>180919</v>
      </c>
      <c r="C601" t="s">
        <v>610</v>
      </c>
      <c r="D601" t="s">
        <v>606</v>
      </c>
      <c r="E601" t="s">
        <v>533</v>
      </c>
      <c r="F601" t="s">
        <v>41</v>
      </c>
      <c r="G601" t="s">
        <v>41</v>
      </c>
      <c r="I601">
        <v>5</v>
      </c>
      <c r="K601">
        <v>7</v>
      </c>
      <c r="N601" t="b">
        <f t="shared" si="19"/>
        <v>1</v>
      </c>
      <c r="O601" t="b">
        <f t="shared" si="20"/>
        <v>0</v>
      </c>
      <c r="P601">
        <v>15</v>
      </c>
    </row>
    <row r="602" spans="1:17" hidden="1">
      <c r="A602">
        <v>145</v>
      </c>
      <c r="B602">
        <v>180927</v>
      </c>
      <c r="C602" t="s">
        <v>610</v>
      </c>
      <c r="D602" t="s">
        <v>606</v>
      </c>
      <c r="E602" t="s">
        <v>533</v>
      </c>
      <c r="F602" t="s">
        <v>41</v>
      </c>
      <c r="G602" t="s">
        <v>41</v>
      </c>
      <c r="I602">
        <v>5</v>
      </c>
      <c r="K602">
        <v>7</v>
      </c>
      <c r="N602" t="b">
        <f t="shared" si="19"/>
        <v>1</v>
      </c>
      <c r="O602" t="b">
        <f t="shared" si="20"/>
        <v>0</v>
      </c>
      <c r="P602">
        <v>15</v>
      </c>
    </row>
    <row r="603" spans="1:17" hidden="1">
      <c r="A603">
        <v>146</v>
      </c>
      <c r="B603">
        <v>180951</v>
      </c>
      <c r="C603" t="s">
        <v>635</v>
      </c>
      <c r="D603" t="s">
        <v>606</v>
      </c>
      <c r="E603" t="s">
        <v>533</v>
      </c>
      <c r="F603" t="s">
        <v>41</v>
      </c>
      <c r="G603" t="s">
        <v>41</v>
      </c>
      <c r="I603">
        <v>5</v>
      </c>
      <c r="K603">
        <v>7</v>
      </c>
      <c r="N603" t="b">
        <f t="shared" si="19"/>
        <v>1</v>
      </c>
      <c r="O603" t="b">
        <f t="shared" si="20"/>
        <v>0</v>
      </c>
      <c r="P603">
        <v>15</v>
      </c>
    </row>
    <row r="604" spans="1:17" hidden="1">
      <c r="A604">
        <v>147</v>
      </c>
      <c r="B604">
        <v>180969</v>
      </c>
      <c r="C604" t="s">
        <v>636</v>
      </c>
      <c r="D604" t="s">
        <v>606</v>
      </c>
      <c r="E604" t="s">
        <v>533</v>
      </c>
      <c r="F604" t="s">
        <v>41</v>
      </c>
      <c r="G604" t="s">
        <v>41</v>
      </c>
      <c r="I604">
        <v>5</v>
      </c>
      <c r="K604">
        <v>7</v>
      </c>
      <c r="N604" t="b">
        <f t="shared" si="19"/>
        <v>1</v>
      </c>
      <c r="O604" t="b">
        <f t="shared" si="20"/>
        <v>0</v>
      </c>
      <c r="P604">
        <v>15</v>
      </c>
    </row>
    <row r="605" spans="1:17" hidden="1">
      <c r="A605" t="s">
        <v>26</v>
      </c>
      <c r="B605" t="s">
        <v>27</v>
      </c>
      <c r="C605" t="s">
        <v>28</v>
      </c>
      <c r="D605" t="s">
        <v>29</v>
      </c>
      <c r="E605" t="s">
        <v>30</v>
      </c>
      <c r="F605" t="s">
        <v>31</v>
      </c>
      <c r="G605" t="s">
        <v>30</v>
      </c>
      <c r="H605" t="s">
        <v>32</v>
      </c>
      <c r="I605" t="s">
        <v>27</v>
      </c>
      <c r="J605" t="s">
        <v>33</v>
      </c>
      <c r="K605" t="s">
        <v>34</v>
      </c>
      <c r="L605" t="s">
        <v>35</v>
      </c>
      <c r="N605" t="b">
        <f t="shared" si="19"/>
        <v>0</v>
      </c>
      <c r="O605" t="b">
        <f t="shared" si="20"/>
        <v>1</v>
      </c>
      <c r="P605" t="s">
        <v>36</v>
      </c>
      <c r="Q605" t="s">
        <v>37</v>
      </c>
    </row>
    <row r="606" spans="1:17" hidden="1">
      <c r="N606" t="b">
        <f t="shared" si="19"/>
        <v>1</v>
      </c>
      <c r="O606" t="b">
        <f t="shared" si="20"/>
        <v>0</v>
      </c>
      <c r="Q606" t="s">
        <v>245</v>
      </c>
    </row>
    <row r="607" spans="1:17" hidden="1">
      <c r="A607" t="s">
        <v>101</v>
      </c>
      <c r="B607" t="s">
        <v>102</v>
      </c>
      <c r="C607" t="s">
        <v>103</v>
      </c>
      <c r="N607" t="b">
        <f t="shared" si="19"/>
        <v>1</v>
      </c>
      <c r="O607" t="b">
        <f t="shared" si="20"/>
        <v>0</v>
      </c>
      <c r="Q607" t="s">
        <v>104</v>
      </c>
    </row>
    <row r="608" spans="1:17" hidden="1">
      <c r="F608" t="s">
        <v>105</v>
      </c>
      <c r="G608" t="s">
        <v>106</v>
      </c>
      <c r="N608" t="b">
        <f t="shared" si="19"/>
        <v>0</v>
      </c>
      <c r="O608" t="b">
        <f t="shared" si="20"/>
        <v>0</v>
      </c>
      <c r="Q608" t="s">
        <v>107</v>
      </c>
    </row>
    <row r="609" spans="1:17" hidden="1">
      <c r="F609" t="s">
        <v>108</v>
      </c>
      <c r="G609" t="s">
        <v>109</v>
      </c>
      <c r="N609" t="b">
        <f t="shared" si="19"/>
        <v>0</v>
      </c>
      <c r="O609" t="b">
        <f t="shared" si="20"/>
        <v>0</v>
      </c>
      <c r="Q609" t="s">
        <v>545</v>
      </c>
    </row>
    <row r="610" spans="1:17" hidden="1">
      <c r="F610" t="s">
        <v>111</v>
      </c>
      <c r="G610" t="s">
        <v>112</v>
      </c>
      <c r="H610">
        <v>17</v>
      </c>
      <c r="N610" t="b">
        <f t="shared" si="19"/>
        <v>0</v>
      </c>
      <c r="O610" t="b">
        <f t="shared" si="20"/>
        <v>0</v>
      </c>
      <c r="Q610" t="s">
        <v>113</v>
      </c>
    </row>
    <row r="611" spans="1:17" hidden="1">
      <c r="A611" t="s">
        <v>114</v>
      </c>
      <c r="B611" t="s">
        <v>115</v>
      </c>
      <c r="C611" t="s">
        <v>483</v>
      </c>
      <c r="F611" t="s">
        <v>117</v>
      </c>
      <c r="G611" t="s">
        <v>118</v>
      </c>
      <c r="N611" t="b">
        <f t="shared" si="19"/>
        <v>0</v>
      </c>
      <c r="O611" t="b">
        <f t="shared" si="20"/>
        <v>0</v>
      </c>
      <c r="Q611" t="s">
        <v>246</v>
      </c>
    </row>
    <row r="612" spans="1:17" hidden="1">
      <c r="A612" t="s">
        <v>120</v>
      </c>
      <c r="B612" t="s">
        <v>12</v>
      </c>
      <c r="C612" t="s">
        <v>485</v>
      </c>
      <c r="N612" t="b">
        <f t="shared" si="19"/>
        <v>1</v>
      </c>
      <c r="O612" t="b">
        <f t="shared" si="20"/>
        <v>0</v>
      </c>
    </row>
    <row r="613" spans="1:17" hidden="1">
      <c r="A613" t="s">
        <v>122</v>
      </c>
      <c r="B613" t="s">
        <v>123</v>
      </c>
      <c r="C613" t="s">
        <v>124</v>
      </c>
      <c r="D613" t="s">
        <v>125</v>
      </c>
      <c r="E613" t="s">
        <v>109</v>
      </c>
      <c r="F613" t="s">
        <v>126</v>
      </c>
      <c r="G613" t="s">
        <v>109</v>
      </c>
      <c r="H613" t="s">
        <v>127</v>
      </c>
      <c r="I613" t="s">
        <v>123</v>
      </c>
      <c r="J613" t="s">
        <v>128</v>
      </c>
      <c r="K613" t="s">
        <v>129</v>
      </c>
      <c r="L613" t="s">
        <v>130</v>
      </c>
      <c r="N613" t="b">
        <f t="shared" si="19"/>
        <v>0</v>
      </c>
      <c r="O613" t="b">
        <f t="shared" si="20"/>
        <v>1</v>
      </c>
      <c r="P613" t="s">
        <v>131</v>
      </c>
      <c r="Q613" t="s">
        <v>132</v>
      </c>
    </row>
    <row r="614" spans="1:17" hidden="1">
      <c r="A614" t="s">
        <v>12</v>
      </c>
      <c r="B614" t="s">
        <v>13</v>
      </c>
      <c r="C614" t="s">
        <v>14</v>
      </c>
      <c r="D614" t="s">
        <v>15</v>
      </c>
      <c r="E614" t="s">
        <v>16</v>
      </c>
      <c r="F614" t="s">
        <v>17</v>
      </c>
      <c r="G614" t="s">
        <v>18</v>
      </c>
      <c r="H614" t="s">
        <v>19</v>
      </c>
      <c r="I614" t="s">
        <v>20</v>
      </c>
      <c r="J614" t="s">
        <v>21</v>
      </c>
      <c r="K614" t="s">
        <v>22</v>
      </c>
      <c r="L614" t="s">
        <v>23</v>
      </c>
      <c r="N614" t="b">
        <f t="shared" si="19"/>
        <v>0</v>
      </c>
      <c r="O614" t="b">
        <f t="shared" si="20"/>
        <v>1</v>
      </c>
      <c r="P614" t="s">
        <v>24</v>
      </c>
      <c r="Q614" t="s">
        <v>25</v>
      </c>
    </row>
    <row r="615" spans="1:17" hidden="1">
      <c r="A615" t="s">
        <v>26</v>
      </c>
      <c r="B615" t="s">
        <v>27</v>
      </c>
      <c r="C615" t="s">
        <v>28</v>
      </c>
      <c r="D615" t="s">
        <v>29</v>
      </c>
      <c r="E615" t="s">
        <v>30</v>
      </c>
      <c r="F615" t="s">
        <v>31</v>
      </c>
      <c r="G615" t="s">
        <v>30</v>
      </c>
      <c r="H615" t="s">
        <v>32</v>
      </c>
      <c r="I615" t="s">
        <v>27</v>
      </c>
      <c r="J615" t="s">
        <v>33</v>
      </c>
      <c r="K615" t="s">
        <v>34</v>
      </c>
      <c r="L615" t="s">
        <v>35</v>
      </c>
      <c r="N615" t="b">
        <f t="shared" si="19"/>
        <v>0</v>
      </c>
      <c r="O615" t="b">
        <f t="shared" si="20"/>
        <v>1</v>
      </c>
      <c r="P615" t="s">
        <v>36</v>
      </c>
      <c r="Q615" t="s">
        <v>37</v>
      </c>
    </row>
    <row r="616" spans="1:17" hidden="1">
      <c r="A616">
        <v>148</v>
      </c>
      <c r="B616">
        <v>180977</v>
      </c>
      <c r="C616" t="s">
        <v>610</v>
      </c>
      <c r="D616" t="s">
        <v>606</v>
      </c>
      <c r="E616" t="s">
        <v>533</v>
      </c>
      <c r="F616" t="s">
        <v>41</v>
      </c>
      <c r="G616" t="s">
        <v>41</v>
      </c>
      <c r="I616">
        <v>5</v>
      </c>
      <c r="K616">
        <v>7</v>
      </c>
      <c r="N616" t="b">
        <f t="shared" si="19"/>
        <v>1</v>
      </c>
      <c r="O616" t="b">
        <f t="shared" si="20"/>
        <v>0</v>
      </c>
      <c r="P616">
        <v>15</v>
      </c>
    </row>
    <row r="617" spans="1:17" hidden="1">
      <c r="A617">
        <v>149</v>
      </c>
      <c r="B617">
        <v>181016</v>
      </c>
      <c r="C617" t="s">
        <v>637</v>
      </c>
      <c r="D617" t="s">
        <v>606</v>
      </c>
      <c r="E617" t="s">
        <v>533</v>
      </c>
      <c r="F617" t="s">
        <v>41</v>
      </c>
      <c r="G617" t="s">
        <v>41</v>
      </c>
      <c r="I617">
        <v>5</v>
      </c>
      <c r="K617">
        <v>7</v>
      </c>
      <c r="N617" t="b">
        <f t="shared" si="19"/>
        <v>1</v>
      </c>
      <c r="O617" t="b">
        <f t="shared" si="20"/>
        <v>0</v>
      </c>
      <c r="P617">
        <v>15</v>
      </c>
    </row>
    <row r="618" spans="1:17" hidden="1">
      <c r="A618">
        <v>150</v>
      </c>
      <c r="B618">
        <v>181032</v>
      </c>
      <c r="C618" t="s">
        <v>638</v>
      </c>
      <c r="D618" t="s">
        <v>606</v>
      </c>
      <c r="E618" t="s">
        <v>533</v>
      </c>
      <c r="F618" t="s">
        <v>41</v>
      </c>
      <c r="G618" t="s">
        <v>41</v>
      </c>
      <c r="I618">
        <v>5</v>
      </c>
      <c r="K618">
        <v>7</v>
      </c>
      <c r="N618" t="b">
        <f t="shared" si="19"/>
        <v>1</v>
      </c>
      <c r="O618" t="b">
        <f t="shared" si="20"/>
        <v>0</v>
      </c>
      <c r="P618">
        <v>15</v>
      </c>
    </row>
    <row r="619" spans="1:17" hidden="1">
      <c r="A619">
        <v>151</v>
      </c>
      <c r="B619">
        <v>181040</v>
      </c>
      <c r="C619" t="s">
        <v>639</v>
      </c>
      <c r="D619" t="s">
        <v>606</v>
      </c>
      <c r="E619" t="s">
        <v>533</v>
      </c>
      <c r="F619" t="s">
        <v>41</v>
      </c>
      <c r="G619" t="s">
        <v>41</v>
      </c>
      <c r="I619">
        <v>5</v>
      </c>
      <c r="K619">
        <v>7</v>
      </c>
      <c r="N619" t="b">
        <f t="shared" si="19"/>
        <v>1</v>
      </c>
      <c r="O619" t="b">
        <f t="shared" si="20"/>
        <v>0</v>
      </c>
      <c r="P619">
        <v>15</v>
      </c>
    </row>
    <row r="620" spans="1:17" hidden="1">
      <c r="A620">
        <v>152</v>
      </c>
      <c r="B620">
        <v>181058</v>
      </c>
      <c r="C620" t="s">
        <v>640</v>
      </c>
      <c r="D620" t="s">
        <v>606</v>
      </c>
      <c r="E620" t="s">
        <v>533</v>
      </c>
      <c r="F620" t="s">
        <v>41</v>
      </c>
      <c r="G620" t="s">
        <v>41</v>
      </c>
      <c r="I620">
        <v>5</v>
      </c>
      <c r="K620">
        <v>7</v>
      </c>
      <c r="N620" t="b">
        <f t="shared" si="19"/>
        <v>1</v>
      </c>
      <c r="O620" t="b">
        <f t="shared" si="20"/>
        <v>0</v>
      </c>
      <c r="P620">
        <v>15</v>
      </c>
    </row>
    <row r="621" spans="1:17" hidden="1">
      <c r="A621">
        <v>153</v>
      </c>
      <c r="B621">
        <v>181157</v>
      </c>
      <c r="C621" t="s">
        <v>641</v>
      </c>
      <c r="D621" t="s">
        <v>606</v>
      </c>
      <c r="E621" t="s">
        <v>533</v>
      </c>
      <c r="F621" t="s">
        <v>41</v>
      </c>
      <c r="G621" t="s">
        <v>41</v>
      </c>
      <c r="I621">
        <v>5</v>
      </c>
      <c r="J621">
        <v>2</v>
      </c>
      <c r="K621">
        <v>7</v>
      </c>
      <c r="N621" t="b">
        <f t="shared" si="19"/>
        <v>1</v>
      </c>
      <c r="O621" t="b">
        <f t="shared" si="20"/>
        <v>0</v>
      </c>
      <c r="P621">
        <v>15</v>
      </c>
    </row>
    <row r="622" spans="1:17" hidden="1">
      <c r="A622">
        <v>154</v>
      </c>
      <c r="B622">
        <v>181165</v>
      </c>
      <c r="C622" t="s">
        <v>642</v>
      </c>
      <c r="D622" t="s">
        <v>606</v>
      </c>
      <c r="E622" t="s">
        <v>533</v>
      </c>
      <c r="F622" t="s">
        <v>41</v>
      </c>
      <c r="G622" t="s">
        <v>41</v>
      </c>
      <c r="I622">
        <v>5</v>
      </c>
      <c r="K622">
        <v>7</v>
      </c>
      <c r="N622" t="b">
        <f t="shared" si="19"/>
        <v>1</v>
      </c>
      <c r="O622" t="b">
        <f t="shared" si="20"/>
        <v>0</v>
      </c>
      <c r="P622">
        <v>15</v>
      </c>
    </row>
    <row r="623" spans="1:17" hidden="1">
      <c r="A623">
        <v>155</v>
      </c>
      <c r="B623">
        <v>181173</v>
      </c>
      <c r="C623" t="s">
        <v>643</v>
      </c>
      <c r="D623" t="s">
        <v>606</v>
      </c>
      <c r="E623" t="s">
        <v>533</v>
      </c>
      <c r="F623" t="s">
        <v>41</v>
      </c>
      <c r="G623" t="s">
        <v>41</v>
      </c>
      <c r="I623">
        <v>5</v>
      </c>
      <c r="K623">
        <v>7</v>
      </c>
      <c r="N623" t="b">
        <f t="shared" si="19"/>
        <v>1</v>
      </c>
      <c r="O623" t="b">
        <f t="shared" si="20"/>
        <v>0</v>
      </c>
      <c r="P623">
        <v>15</v>
      </c>
    </row>
    <row r="624" spans="1:17" hidden="1">
      <c r="A624">
        <v>156</v>
      </c>
      <c r="B624">
        <v>181347</v>
      </c>
      <c r="C624" t="s">
        <v>644</v>
      </c>
      <c r="D624" t="s">
        <v>606</v>
      </c>
      <c r="E624" t="s">
        <v>533</v>
      </c>
      <c r="F624" t="s">
        <v>41</v>
      </c>
      <c r="G624" t="s">
        <v>41</v>
      </c>
      <c r="I624">
        <v>5</v>
      </c>
      <c r="K624">
        <v>7</v>
      </c>
      <c r="N624" t="b">
        <f t="shared" si="19"/>
        <v>1</v>
      </c>
      <c r="O624" t="b">
        <f t="shared" si="20"/>
        <v>0</v>
      </c>
      <c r="P624">
        <v>15</v>
      </c>
    </row>
    <row r="625" spans="1:16" hidden="1">
      <c r="A625">
        <v>157</v>
      </c>
      <c r="B625">
        <v>181389</v>
      </c>
      <c r="C625" t="s">
        <v>645</v>
      </c>
      <c r="D625" t="s">
        <v>606</v>
      </c>
      <c r="E625" t="s">
        <v>533</v>
      </c>
      <c r="F625" t="s">
        <v>41</v>
      </c>
      <c r="G625" t="s">
        <v>41</v>
      </c>
      <c r="I625">
        <v>5</v>
      </c>
      <c r="K625">
        <v>7</v>
      </c>
      <c r="N625" t="b">
        <f t="shared" si="19"/>
        <v>1</v>
      </c>
      <c r="O625" t="b">
        <f t="shared" si="20"/>
        <v>0</v>
      </c>
      <c r="P625">
        <v>15</v>
      </c>
    </row>
    <row r="626" spans="1:16" hidden="1">
      <c r="A626">
        <v>158</v>
      </c>
      <c r="B626">
        <v>181397</v>
      </c>
      <c r="C626" t="s">
        <v>646</v>
      </c>
      <c r="D626" t="s">
        <v>606</v>
      </c>
      <c r="E626" t="s">
        <v>533</v>
      </c>
      <c r="F626" t="s">
        <v>41</v>
      </c>
      <c r="G626" t="s">
        <v>41</v>
      </c>
      <c r="I626">
        <v>5</v>
      </c>
      <c r="K626">
        <v>7</v>
      </c>
      <c r="N626" t="b">
        <f t="shared" si="19"/>
        <v>1</v>
      </c>
      <c r="O626" t="b">
        <f t="shared" si="20"/>
        <v>0</v>
      </c>
      <c r="P626">
        <v>15</v>
      </c>
    </row>
    <row r="627" spans="1:16" hidden="1">
      <c r="A627">
        <v>159</v>
      </c>
      <c r="B627">
        <v>181412</v>
      </c>
      <c r="C627" t="s">
        <v>647</v>
      </c>
      <c r="D627" t="s">
        <v>606</v>
      </c>
      <c r="E627" t="s">
        <v>533</v>
      </c>
      <c r="F627" t="s">
        <v>41</v>
      </c>
      <c r="G627" t="s">
        <v>41</v>
      </c>
      <c r="I627">
        <v>5</v>
      </c>
      <c r="K627">
        <v>7</v>
      </c>
      <c r="N627" t="b">
        <f t="shared" si="19"/>
        <v>1</v>
      </c>
      <c r="O627" t="b">
        <f t="shared" si="20"/>
        <v>0</v>
      </c>
      <c r="P627">
        <v>15</v>
      </c>
    </row>
    <row r="628" spans="1:16" hidden="1">
      <c r="A628">
        <v>160</v>
      </c>
      <c r="B628">
        <v>181420</v>
      </c>
      <c r="C628" t="s">
        <v>648</v>
      </c>
      <c r="D628" t="s">
        <v>606</v>
      </c>
      <c r="E628" t="s">
        <v>533</v>
      </c>
      <c r="F628" t="s">
        <v>41</v>
      </c>
      <c r="G628" t="s">
        <v>41</v>
      </c>
      <c r="I628">
        <v>5</v>
      </c>
      <c r="K628">
        <v>7</v>
      </c>
      <c r="N628" t="b">
        <f t="shared" si="19"/>
        <v>1</v>
      </c>
      <c r="O628" t="b">
        <f t="shared" si="20"/>
        <v>0</v>
      </c>
      <c r="P628">
        <v>15</v>
      </c>
    </row>
    <row r="629" spans="1:16" hidden="1">
      <c r="A629">
        <v>161</v>
      </c>
      <c r="B629">
        <v>181438</v>
      </c>
      <c r="C629" t="s">
        <v>649</v>
      </c>
      <c r="D629" t="s">
        <v>606</v>
      </c>
      <c r="E629" t="s">
        <v>533</v>
      </c>
      <c r="F629" t="s">
        <v>41</v>
      </c>
      <c r="G629" t="s">
        <v>41</v>
      </c>
      <c r="I629">
        <v>5</v>
      </c>
      <c r="K629">
        <v>7</v>
      </c>
      <c r="N629" t="b">
        <f t="shared" si="19"/>
        <v>1</v>
      </c>
      <c r="O629" t="b">
        <f t="shared" si="20"/>
        <v>0</v>
      </c>
      <c r="P629">
        <v>15</v>
      </c>
    </row>
    <row r="630" spans="1:16" hidden="1">
      <c r="A630">
        <v>162</v>
      </c>
      <c r="B630">
        <v>181446</v>
      </c>
      <c r="C630" t="s">
        <v>650</v>
      </c>
      <c r="D630" t="s">
        <v>606</v>
      </c>
      <c r="E630" t="s">
        <v>533</v>
      </c>
      <c r="F630" t="s">
        <v>41</v>
      </c>
      <c r="G630" t="s">
        <v>41</v>
      </c>
      <c r="I630">
        <v>5</v>
      </c>
      <c r="J630">
        <v>2</v>
      </c>
      <c r="K630">
        <v>7</v>
      </c>
      <c r="N630" t="b">
        <f t="shared" si="19"/>
        <v>1</v>
      </c>
      <c r="O630" t="b">
        <f t="shared" si="20"/>
        <v>0</v>
      </c>
      <c r="P630">
        <v>15</v>
      </c>
    </row>
    <row r="631" spans="1:16" hidden="1">
      <c r="A631">
        <v>163</v>
      </c>
      <c r="B631">
        <v>181454</v>
      </c>
      <c r="C631" t="s">
        <v>610</v>
      </c>
      <c r="D631" t="s">
        <v>606</v>
      </c>
      <c r="E631" t="s">
        <v>533</v>
      </c>
      <c r="F631" t="s">
        <v>41</v>
      </c>
      <c r="G631" t="s">
        <v>41</v>
      </c>
      <c r="I631">
        <v>5</v>
      </c>
      <c r="K631">
        <v>7</v>
      </c>
      <c r="N631" t="b">
        <f t="shared" si="19"/>
        <v>1</v>
      </c>
      <c r="O631" t="b">
        <f t="shared" si="20"/>
        <v>0</v>
      </c>
      <c r="P631">
        <v>15</v>
      </c>
    </row>
    <row r="632" spans="1:16" hidden="1">
      <c r="A632">
        <v>164</v>
      </c>
      <c r="B632">
        <v>181462</v>
      </c>
      <c r="C632" t="s">
        <v>651</v>
      </c>
      <c r="D632" t="s">
        <v>606</v>
      </c>
      <c r="E632" t="s">
        <v>533</v>
      </c>
      <c r="F632" t="s">
        <v>41</v>
      </c>
      <c r="G632" t="s">
        <v>41</v>
      </c>
      <c r="I632">
        <v>5</v>
      </c>
      <c r="K632">
        <v>7</v>
      </c>
      <c r="N632" t="b">
        <f t="shared" si="19"/>
        <v>1</v>
      </c>
      <c r="O632" t="b">
        <f t="shared" si="20"/>
        <v>0</v>
      </c>
      <c r="P632">
        <v>15</v>
      </c>
    </row>
    <row r="633" spans="1:16" hidden="1">
      <c r="A633">
        <v>165</v>
      </c>
      <c r="B633">
        <v>181488</v>
      </c>
      <c r="C633" t="s">
        <v>610</v>
      </c>
      <c r="D633" t="s">
        <v>606</v>
      </c>
      <c r="E633" t="s">
        <v>533</v>
      </c>
      <c r="F633" t="s">
        <v>41</v>
      </c>
      <c r="G633" t="s">
        <v>41</v>
      </c>
      <c r="I633">
        <v>5</v>
      </c>
      <c r="K633">
        <v>7</v>
      </c>
      <c r="N633" t="b">
        <f t="shared" si="19"/>
        <v>1</v>
      </c>
      <c r="O633" t="b">
        <f t="shared" si="20"/>
        <v>0</v>
      </c>
      <c r="P633">
        <v>15</v>
      </c>
    </row>
    <row r="634" spans="1:16" hidden="1">
      <c r="A634">
        <v>166</v>
      </c>
      <c r="B634">
        <v>181496</v>
      </c>
      <c r="C634" t="s">
        <v>610</v>
      </c>
      <c r="D634" t="s">
        <v>606</v>
      </c>
      <c r="E634" t="s">
        <v>533</v>
      </c>
      <c r="F634" t="s">
        <v>41</v>
      </c>
      <c r="G634" t="s">
        <v>41</v>
      </c>
      <c r="I634">
        <v>5</v>
      </c>
      <c r="K634">
        <v>7</v>
      </c>
      <c r="N634" t="b">
        <f t="shared" si="19"/>
        <v>1</v>
      </c>
      <c r="O634" t="b">
        <f t="shared" si="20"/>
        <v>0</v>
      </c>
      <c r="P634">
        <v>15</v>
      </c>
    </row>
    <row r="635" spans="1:16" hidden="1">
      <c r="A635">
        <v>167</v>
      </c>
      <c r="B635">
        <v>181511</v>
      </c>
      <c r="C635" t="s">
        <v>652</v>
      </c>
      <c r="D635" t="s">
        <v>606</v>
      </c>
      <c r="E635" t="s">
        <v>533</v>
      </c>
      <c r="F635" t="s">
        <v>41</v>
      </c>
      <c r="G635" t="s">
        <v>41</v>
      </c>
      <c r="I635">
        <v>5</v>
      </c>
      <c r="K635">
        <v>7</v>
      </c>
      <c r="N635" t="b">
        <f t="shared" si="19"/>
        <v>1</v>
      </c>
      <c r="O635" t="b">
        <f t="shared" si="20"/>
        <v>0</v>
      </c>
      <c r="P635">
        <v>15</v>
      </c>
    </row>
    <row r="636" spans="1:16" hidden="1">
      <c r="A636">
        <v>168</v>
      </c>
      <c r="B636">
        <v>181529</v>
      </c>
      <c r="C636" t="s">
        <v>653</v>
      </c>
      <c r="D636" t="s">
        <v>606</v>
      </c>
      <c r="E636" t="s">
        <v>533</v>
      </c>
      <c r="F636" t="s">
        <v>41</v>
      </c>
      <c r="G636" t="s">
        <v>41</v>
      </c>
      <c r="I636">
        <v>5</v>
      </c>
      <c r="K636">
        <v>7</v>
      </c>
      <c r="N636" t="b">
        <f t="shared" si="19"/>
        <v>1</v>
      </c>
      <c r="O636" t="b">
        <f t="shared" si="20"/>
        <v>0</v>
      </c>
      <c r="P636">
        <v>15</v>
      </c>
    </row>
    <row r="637" spans="1:16" hidden="1">
      <c r="A637">
        <v>169</v>
      </c>
      <c r="B637">
        <v>181537</v>
      </c>
      <c r="C637" t="s">
        <v>654</v>
      </c>
      <c r="D637" t="s">
        <v>606</v>
      </c>
      <c r="E637" t="s">
        <v>533</v>
      </c>
      <c r="F637" t="s">
        <v>41</v>
      </c>
      <c r="G637" t="s">
        <v>41</v>
      </c>
      <c r="I637">
        <v>5</v>
      </c>
      <c r="K637">
        <v>7</v>
      </c>
      <c r="N637" t="b">
        <f t="shared" si="19"/>
        <v>1</v>
      </c>
      <c r="O637" t="b">
        <f t="shared" si="20"/>
        <v>0</v>
      </c>
      <c r="P637">
        <v>15</v>
      </c>
    </row>
    <row r="638" spans="1:16" hidden="1">
      <c r="A638">
        <v>170</v>
      </c>
      <c r="B638">
        <v>181553</v>
      </c>
      <c r="C638" t="s">
        <v>655</v>
      </c>
      <c r="D638" t="s">
        <v>606</v>
      </c>
      <c r="E638" t="s">
        <v>533</v>
      </c>
      <c r="F638" t="s">
        <v>41</v>
      </c>
      <c r="G638" t="s">
        <v>41</v>
      </c>
      <c r="I638">
        <v>5</v>
      </c>
      <c r="J638">
        <v>1</v>
      </c>
      <c r="K638">
        <v>7</v>
      </c>
      <c r="N638" t="b">
        <f t="shared" si="19"/>
        <v>1</v>
      </c>
      <c r="O638" t="b">
        <f t="shared" si="20"/>
        <v>0</v>
      </c>
      <c r="P638">
        <v>15</v>
      </c>
    </row>
    <row r="639" spans="1:16" hidden="1">
      <c r="A639">
        <v>171</v>
      </c>
      <c r="B639">
        <v>181579</v>
      </c>
      <c r="C639" t="s">
        <v>656</v>
      </c>
      <c r="D639" t="s">
        <v>606</v>
      </c>
      <c r="E639" t="s">
        <v>533</v>
      </c>
      <c r="F639" t="s">
        <v>41</v>
      </c>
      <c r="G639" t="s">
        <v>41</v>
      </c>
      <c r="I639">
        <v>5</v>
      </c>
      <c r="K639">
        <v>7</v>
      </c>
      <c r="N639" t="b">
        <f t="shared" si="19"/>
        <v>1</v>
      </c>
      <c r="O639" t="b">
        <f t="shared" si="20"/>
        <v>0</v>
      </c>
      <c r="P639">
        <v>15</v>
      </c>
    </row>
    <row r="640" spans="1:16" hidden="1">
      <c r="A640">
        <v>172</v>
      </c>
      <c r="B640">
        <v>181587</v>
      </c>
      <c r="C640" t="s">
        <v>657</v>
      </c>
      <c r="D640" t="s">
        <v>606</v>
      </c>
      <c r="E640" t="s">
        <v>533</v>
      </c>
      <c r="F640" t="s">
        <v>41</v>
      </c>
      <c r="G640" t="s">
        <v>41</v>
      </c>
      <c r="I640">
        <v>5</v>
      </c>
      <c r="K640">
        <v>7</v>
      </c>
      <c r="N640" t="b">
        <f t="shared" si="19"/>
        <v>1</v>
      </c>
      <c r="O640" t="b">
        <f t="shared" si="20"/>
        <v>0</v>
      </c>
      <c r="P640">
        <v>15</v>
      </c>
    </row>
    <row r="641" spans="1:16" hidden="1">
      <c r="A641">
        <v>173</v>
      </c>
      <c r="B641">
        <v>181628</v>
      </c>
      <c r="C641" t="s">
        <v>658</v>
      </c>
      <c r="D641" t="s">
        <v>606</v>
      </c>
      <c r="E641" t="s">
        <v>533</v>
      </c>
      <c r="F641" t="s">
        <v>41</v>
      </c>
      <c r="G641" t="s">
        <v>41</v>
      </c>
      <c r="I641">
        <v>5</v>
      </c>
      <c r="J641">
        <v>1</v>
      </c>
      <c r="K641">
        <v>7</v>
      </c>
      <c r="N641" t="b">
        <f t="shared" si="19"/>
        <v>1</v>
      </c>
      <c r="O641" t="b">
        <f t="shared" si="20"/>
        <v>0</v>
      </c>
      <c r="P641">
        <v>15</v>
      </c>
    </row>
    <row r="642" spans="1:16" hidden="1">
      <c r="A642">
        <v>174</v>
      </c>
      <c r="B642">
        <v>181644</v>
      </c>
      <c r="C642" t="s">
        <v>659</v>
      </c>
      <c r="D642" t="s">
        <v>606</v>
      </c>
      <c r="E642" t="s">
        <v>533</v>
      </c>
      <c r="F642" t="s">
        <v>41</v>
      </c>
      <c r="G642" t="s">
        <v>41</v>
      </c>
      <c r="I642">
        <v>5</v>
      </c>
      <c r="K642">
        <v>7</v>
      </c>
      <c r="N642" t="b">
        <f t="shared" si="19"/>
        <v>1</v>
      </c>
      <c r="O642" t="b">
        <f t="shared" si="20"/>
        <v>0</v>
      </c>
      <c r="P642">
        <v>15</v>
      </c>
    </row>
    <row r="643" spans="1:16" hidden="1">
      <c r="A643">
        <v>175</v>
      </c>
      <c r="B643">
        <v>181652</v>
      </c>
      <c r="C643" t="s">
        <v>660</v>
      </c>
      <c r="D643" t="s">
        <v>606</v>
      </c>
      <c r="E643" t="s">
        <v>533</v>
      </c>
      <c r="F643" t="s">
        <v>41</v>
      </c>
      <c r="G643" t="s">
        <v>41</v>
      </c>
      <c r="I643">
        <v>5</v>
      </c>
      <c r="K643">
        <v>7</v>
      </c>
      <c r="N643" t="b">
        <f t="shared" ref="N643:N706" si="21">F643=G643</f>
        <v>1</v>
      </c>
      <c r="O643" t="b">
        <f t="shared" ref="O643:O706" si="22">L643&gt;0</f>
        <v>0</v>
      </c>
      <c r="P643">
        <v>15</v>
      </c>
    </row>
    <row r="644" spans="1:16" hidden="1">
      <c r="A644">
        <v>176</v>
      </c>
      <c r="B644">
        <v>181660</v>
      </c>
      <c r="C644" t="s">
        <v>661</v>
      </c>
      <c r="D644" t="s">
        <v>606</v>
      </c>
      <c r="E644" t="s">
        <v>533</v>
      </c>
      <c r="F644" t="s">
        <v>41</v>
      </c>
      <c r="G644" t="s">
        <v>41</v>
      </c>
      <c r="I644">
        <v>5</v>
      </c>
      <c r="K644">
        <v>7</v>
      </c>
      <c r="N644" t="b">
        <f t="shared" si="21"/>
        <v>1</v>
      </c>
      <c r="O644" t="b">
        <f t="shared" si="22"/>
        <v>0</v>
      </c>
      <c r="P644">
        <v>15</v>
      </c>
    </row>
    <row r="645" spans="1:16" hidden="1">
      <c r="A645">
        <v>177</v>
      </c>
      <c r="B645">
        <v>181694</v>
      </c>
      <c r="C645" t="s">
        <v>662</v>
      </c>
      <c r="D645" t="s">
        <v>606</v>
      </c>
      <c r="E645" t="s">
        <v>533</v>
      </c>
      <c r="F645" t="s">
        <v>41</v>
      </c>
      <c r="G645" t="s">
        <v>41</v>
      </c>
      <c r="I645">
        <v>5</v>
      </c>
      <c r="K645">
        <v>7</v>
      </c>
      <c r="N645" t="b">
        <f t="shared" si="21"/>
        <v>1</v>
      </c>
      <c r="O645" t="b">
        <f t="shared" si="22"/>
        <v>0</v>
      </c>
      <c r="P645">
        <v>15</v>
      </c>
    </row>
    <row r="646" spans="1:16" hidden="1">
      <c r="A646">
        <v>178</v>
      </c>
      <c r="B646">
        <v>181743</v>
      </c>
      <c r="C646" t="s">
        <v>663</v>
      </c>
      <c r="D646" t="s">
        <v>606</v>
      </c>
      <c r="E646" t="s">
        <v>533</v>
      </c>
      <c r="F646" t="s">
        <v>41</v>
      </c>
      <c r="G646" t="s">
        <v>41</v>
      </c>
      <c r="I646">
        <v>5</v>
      </c>
      <c r="K646">
        <v>7</v>
      </c>
      <c r="N646" t="b">
        <f t="shared" si="21"/>
        <v>1</v>
      </c>
      <c r="O646" t="b">
        <f t="shared" si="22"/>
        <v>0</v>
      </c>
      <c r="P646">
        <v>15</v>
      </c>
    </row>
    <row r="647" spans="1:16" hidden="1">
      <c r="A647">
        <v>179</v>
      </c>
      <c r="B647">
        <v>181777</v>
      </c>
      <c r="C647" t="s">
        <v>664</v>
      </c>
      <c r="D647" t="s">
        <v>606</v>
      </c>
      <c r="E647" t="s">
        <v>533</v>
      </c>
      <c r="F647" t="s">
        <v>41</v>
      </c>
      <c r="G647" t="s">
        <v>41</v>
      </c>
      <c r="I647">
        <v>5</v>
      </c>
      <c r="K647">
        <v>7</v>
      </c>
      <c r="N647" t="b">
        <f t="shared" si="21"/>
        <v>1</v>
      </c>
      <c r="O647" t="b">
        <f t="shared" si="22"/>
        <v>0</v>
      </c>
      <c r="P647">
        <v>15</v>
      </c>
    </row>
    <row r="648" spans="1:16" hidden="1">
      <c r="A648">
        <v>180</v>
      </c>
      <c r="B648">
        <v>181793</v>
      </c>
      <c r="C648" t="s">
        <v>665</v>
      </c>
      <c r="D648" t="s">
        <v>606</v>
      </c>
      <c r="E648" t="s">
        <v>533</v>
      </c>
      <c r="F648" t="s">
        <v>41</v>
      </c>
      <c r="G648" t="s">
        <v>41</v>
      </c>
      <c r="I648">
        <v>5</v>
      </c>
      <c r="J648">
        <v>1</v>
      </c>
      <c r="K648">
        <v>7</v>
      </c>
      <c r="N648" t="b">
        <f t="shared" si="21"/>
        <v>1</v>
      </c>
      <c r="O648" t="b">
        <f t="shared" si="22"/>
        <v>0</v>
      </c>
      <c r="P648">
        <v>15</v>
      </c>
    </row>
    <row r="649" spans="1:16" hidden="1">
      <c r="A649">
        <v>181</v>
      </c>
      <c r="B649">
        <v>181868</v>
      </c>
      <c r="C649" t="s">
        <v>618</v>
      </c>
      <c r="D649" t="s">
        <v>606</v>
      </c>
      <c r="E649" t="s">
        <v>533</v>
      </c>
      <c r="F649" t="s">
        <v>41</v>
      </c>
      <c r="G649" t="s">
        <v>41</v>
      </c>
      <c r="I649">
        <v>5</v>
      </c>
      <c r="K649">
        <v>7</v>
      </c>
      <c r="N649" t="b">
        <f t="shared" si="21"/>
        <v>1</v>
      </c>
      <c r="O649" t="b">
        <f t="shared" si="22"/>
        <v>0</v>
      </c>
      <c r="P649">
        <v>15</v>
      </c>
    </row>
    <row r="650" spans="1:16" hidden="1">
      <c r="A650">
        <v>182</v>
      </c>
      <c r="B650">
        <v>181884</v>
      </c>
      <c r="C650" t="s">
        <v>666</v>
      </c>
      <c r="D650" t="s">
        <v>606</v>
      </c>
      <c r="E650" t="s">
        <v>533</v>
      </c>
      <c r="F650" t="s">
        <v>41</v>
      </c>
      <c r="G650" t="s">
        <v>41</v>
      </c>
      <c r="I650">
        <v>5</v>
      </c>
      <c r="K650">
        <v>7</v>
      </c>
      <c r="N650" t="b">
        <f t="shared" si="21"/>
        <v>1</v>
      </c>
      <c r="O650" t="b">
        <f t="shared" si="22"/>
        <v>0</v>
      </c>
      <c r="P650">
        <v>15</v>
      </c>
    </row>
    <row r="651" spans="1:16" hidden="1">
      <c r="A651">
        <v>183</v>
      </c>
      <c r="B651">
        <v>183377</v>
      </c>
      <c r="C651" t="s">
        <v>667</v>
      </c>
      <c r="D651" t="s">
        <v>606</v>
      </c>
      <c r="E651" t="s">
        <v>533</v>
      </c>
      <c r="F651" t="s">
        <v>67</v>
      </c>
      <c r="G651" t="s">
        <v>67</v>
      </c>
      <c r="I651">
        <v>5</v>
      </c>
      <c r="K651">
        <v>7</v>
      </c>
      <c r="N651" t="b">
        <f t="shared" si="21"/>
        <v>1</v>
      </c>
      <c r="O651" t="b">
        <f t="shared" si="22"/>
        <v>0</v>
      </c>
      <c r="P651">
        <v>15</v>
      </c>
    </row>
    <row r="652" spans="1:16" hidden="1">
      <c r="A652">
        <v>184</v>
      </c>
      <c r="B652">
        <v>183385</v>
      </c>
      <c r="C652" t="s">
        <v>626</v>
      </c>
      <c r="D652" t="s">
        <v>606</v>
      </c>
      <c r="E652" t="s">
        <v>533</v>
      </c>
      <c r="F652" t="s">
        <v>41</v>
      </c>
      <c r="G652" t="s">
        <v>41</v>
      </c>
      <c r="I652">
        <v>5</v>
      </c>
      <c r="K652">
        <v>7</v>
      </c>
      <c r="N652" t="b">
        <f t="shared" si="21"/>
        <v>1</v>
      </c>
      <c r="O652" t="b">
        <f t="shared" si="22"/>
        <v>0</v>
      </c>
      <c r="P652">
        <v>15</v>
      </c>
    </row>
    <row r="653" spans="1:16" hidden="1">
      <c r="A653">
        <v>185</v>
      </c>
      <c r="B653">
        <v>183400</v>
      </c>
      <c r="C653" t="s">
        <v>610</v>
      </c>
      <c r="D653" t="s">
        <v>606</v>
      </c>
      <c r="E653" t="s">
        <v>533</v>
      </c>
      <c r="F653" t="s">
        <v>41</v>
      </c>
      <c r="G653" t="s">
        <v>41</v>
      </c>
      <c r="I653">
        <v>5</v>
      </c>
      <c r="K653">
        <v>7</v>
      </c>
      <c r="N653" t="b">
        <f t="shared" si="21"/>
        <v>1</v>
      </c>
      <c r="O653" t="b">
        <f t="shared" si="22"/>
        <v>0</v>
      </c>
      <c r="P653">
        <v>15</v>
      </c>
    </row>
    <row r="654" spans="1:16" hidden="1">
      <c r="A654">
        <v>186</v>
      </c>
      <c r="B654">
        <v>183418</v>
      </c>
      <c r="C654" t="s">
        <v>668</v>
      </c>
      <c r="D654" t="s">
        <v>606</v>
      </c>
      <c r="E654" t="s">
        <v>533</v>
      </c>
      <c r="F654" t="s">
        <v>41</v>
      </c>
      <c r="G654" t="s">
        <v>41</v>
      </c>
      <c r="I654">
        <v>5</v>
      </c>
      <c r="J654">
        <v>1</v>
      </c>
      <c r="K654">
        <v>7</v>
      </c>
      <c r="N654" t="b">
        <f t="shared" si="21"/>
        <v>1</v>
      </c>
      <c r="O654" t="b">
        <f t="shared" si="22"/>
        <v>0</v>
      </c>
      <c r="P654">
        <v>15</v>
      </c>
    </row>
    <row r="655" spans="1:16" hidden="1">
      <c r="A655">
        <v>187</v>
      </c>
      <c r="B655">
        <v>183434</v>
      </c>
      <c r="C655" t="s">
        <v>669</v>
      </c>
      <c r="D655" t="s">
        <v>606</v>
      </c>
      <c r="E655" t="s">
        <v>533</v>
      </c>
      <c r="F655" t="s">
        <v>41</v>
      </c>
      <c r="G655" t="s">
        <v>41</v>
      </c>
      <c r="I655">
        <v>5</v>
      </c>
      <c r="K655">
        <v>7</v>
      </c>
      <c r="N655" t="b">
        <f t="shared" si="21"/>
        <v>1</v>
      </c>
      <c r="O655" t="b">
        <f t="shared" si="22"/>
        <v>0</v>
      </c>
      <c r="P655">
        <v>15</v>
      </c>
    </row>
    <row r="656" spans="1:16" hidden="1">
      <c r="A656">
        <v>188</v>
      </c>
      <c r="B656">
        <v>183442</v>
      </c>
      <c r="C656" t="s">
        <v>618</v>
      </c>
      <c r="D656" t="s">
        <v>606</v>
      </c>
      <c r="E656" t="s">
        <v>533</v>
      </c>
      <c r="F656" t="s">
        <v>41</v>
      </c>
      <c r="G656" t="s">
        <v>41</v>
      </c>
      <c r="I656">
        <v>5</v>
      </c>
      <c r="K656">
        <v>7</v>
      </c>
      <c r="N656" t="b">
        <f t="shared" si="21"/>
        <v>1</v>
      </c>
      <c r="O656" t="b">
        <f t="shared" si="22"/>
        <v>0</v>
      </c>
      <c r="P656">
        <v>15</v>
      </c>
    </row>
    <row r="657" spans="1:17" hidden="1">
      <c r="A657">
        <v>189</v>
      </c>
      <c r="B657">
        <v>183468</v>
      </c>
      <c r="C657" t="s">
        <v>670</v>
      </c>
      <c r="D657" t="s">
        <v>606</v>
      </c>
      <c r="E657" t="s">
        <v>533</v>
      </c>
      <c r="F657" t="s">
        <v>41</v>
      </c>
      <c r="G657" t="s">
        <v>41</v>
      </c>
      <c r="I657">
        <v>5</v>
      </c>
      <c r="K657">
        <v>7</v>
      </c>
      <c r="N657" t="b">
        <f t="shared" si="21"/>
        <v>1</v>
      </c>
      <c r="O657" t="b">
        <f t="shared" si="22"/>
        <v>0</v>
      </c>
      <c r="P657">
        <v>15</v>
      </c>
    </row>
    <row r="658" spans="1:17" hidden="1">
      <c r="A658">
        <v>190</v>
      </c>
      <c r="B658">
        <v>183484</v>
      </c>
      <c r="C658" t="s">
        <v>671</v>
      </c>
      <c r="D658" t="s">
        <v>606</v>
      </c>
      <c r="E658" t="s">
        <v>533</v>
      </c>
      <c r="F658" t="s">
        <v>41</v>
      </c>
      <c r="G658" t="s">
        <v>41</v>
      </c>
      <c r="I658">
        <v>5</v>
      </c>
      <c r="K658">
        <v>7</v>
      </c>
      <c r="N658" t="b">
        <f t="shared" si="21"/>
        <v>1</v>
      </c>
      <c r="O658" t="b">
        <f t="shared" si="22"/>
        <v>0</v>
      </c>
      <c r="P658">
        <v>15</v>
      </c>
    </row>
    <row r="659" spans="1:17" hidden="1">
      <c r="A659">
        <v>191</v>
      </c>
      <c r="B659">
        <v>183492</v>
      </c>
      <c r="C659" t="s">
        <v>672</v>
      </c>
      <c r="D659" t="s">
        <v>606</v>
      </c>
      <c r="E659" t="s">
        <v>533</v>
      </c>
      <c r="F659" t="s">
        <v>41</v>
      </c>
      <c r="G659" t="s">
        <v>41</v>
      </c>
      <c r="I659">
        <v>5</v>
      </c>
      <c r="K659">
        <v>7</v>
      </c>
      <c r="N659" t="b">
        <f t="shared" si="21"/>
        <v>1</v>
      </c>
      <c r="O659" t="b">
        <f t="shared" si="22"/>
        <v>0</v>
      </c>
      <c r="P659">
        <v>15</v>
      </c>
    </row>
    <row r="660" spans="1:17" hidden="1">
      <c r="A660">
        <v>192</v>
      </c>
      <c r="B660">
        <v>183509</v>
      </c>
      <c r="C660" t="s">
        <v>673</v>
      </c>
      <c r="D660" t="s">
        <v>606</v>
      </c>
      <c r="E660" t="s">
        <v>533</v>
      </c>
      <c r="F660" t="s">
        <v>41</v>
      </c>
      <c r="G660" t="s">
        <v>41</v>
      </c>
      <c r="I660">
        <v>5</v>
      </c>
      <c r="K660">
        <v>7</v>
      </c>
      <c r="N660" t="b">
        <f t="shared" si="21"/>
        <v>1</v>
      </c>
      <c r="O660" t="b">
        <f t="shared" si="22"/>
        <v>0</v>
      </c>
      <c r="P660">
        <v>15</v>
      </c>
    </row>
    <row r="661" spans="1:17" hidden="1">
      <c r="A661">
        <v>193</v>
      </c>
      <c r="B661">
        <v>183517</v>
      </c>
      <c r="C661" t="s">
        <v>618</v>
      </c>
      <c r="D661" t="s">
        <v>606</v>
      </c>
      <c r="E661" t="s">
        <v>533</v>
      </c>
      <c r="F661" t="s">
        <v>41</v>
      </c>
      <c r="G661" t="s">
        <v>41</v>
      </c>
      <c r="I661">
        <v>5</v>
      </c>
      <c r="J661">
        <v>1</v>
      </c>
      <c r="K661">
        <v>7</v>
      </c>
      <c r="N661" t="b">
        <f t="shared" si="21"/>
        <v>1</v>
      </c>
      <c r="O661" t="b">
        <f t="shared" si="22"/>
        <v>0</v>
      </c>
      <c r="P661">
        <v>15</v>
      </c>
    </row>
    <row r="662" spans="1:17" hidden="1">
      <c r="A662">
        <v>194</v>
      </c>
      <c r="B662">
        <v>183525</v>
      </c>
      <c r="C662" t="s">
        <v>674</v>
      </c>
      <c r="D662" t="s">
        <v>606</v>
      </c>
      <c r="E662" t="s">
        <v>533</v>
      </c>
      <c r="F662" t="s">
        <v>41</v>
      </c>
      <c r="G662" t="s">
        <v>41</v>
      </c>
      <c r="I662">
        <v>5</v>
      </c>
      <c r="K662">
        <v>7</v>
      </c>
      <c r="N662" t="b">
        <f t="shared" si="21"/>
        <v>1</v>
      </c>
      <c r="O662" t="b">
        <f t="shared" si="22"/>
        <v>0</v>
      </c>
      <c r="P662">
        <v>15</v>
      </c>
    </row>
    <row r="663" spans="1:17" hidden="1">
      <c r="A663">
        <v>195</v>
      </c>
      <c r="B663">
        <v>183541</v>
      </c>
      <c r="C663" t="s">
        <v>675</v>
      </c>
      <c r="D663" t="s">
        <v>606</v>
      </c>
      <c r="E663" t="s">
        <v>533</v>
      </c>
      <c r="F663" t="s">
        <v>41</v>
      </c>
      <c r="G663" t="s">
        <v>41</v>
      </c>
      <c r="I663">
        <v>5</v>
      </c>
      <c r="K663">
        <v>7</v>
      </c>
      <c r="N663" t="b">
        <f t="shared" si="21"/>
        <v>1</v>
      </c>
      <c r="O663" t="b">
        <f t="shared" si="22"/>
        <v>0</v>
      </c>
      <c r="P663">
        <v>15</v>
      </c>
    </row>
    <row r="664" spans="1:17" hidden="1">
      <c r="A664">
        <v>196</v>
      </c>
      <c r="B664">
        <v>183559</v>
      </c>
      <c r="C664" t="s">
        <v>676</v>
      </c>
      <c r="D664" t="s">
        <v>606</v>
      </c>
      <c r="E664" t="s">
        <v>533</v>
      </c>
      <c r="F664" t="s">
        <v>41</v>
      </c>
      <c r="G664" t="s">
        <v>41</v>
      </c>
      <c r="I664">
        <v>5</v>
      </c>
      <c r="K664">
        <v>7</v>
      </c>
      <c r="N664" t="b">
        <f t="shared" si="21"/>
        <v>1</v>
      </c>
      <c r="O664" t="b">
        <f t="shared" si="22"/>
        <v>0</v>
      </c>
      <c r="P664">
        <v>15</v>
      </c>
    </row>
    <row r="665" spans="1:17" hidden="1">
      <c r="A665" t="s">
        <v>26</v>
      </c>
      <c r="B665" t="s">
        <v>27</v>
      </c>
      <c r="C665" t="s">
        <v>28</v>
      </c>
      <c r="D665" t="s">
        <v>29</v>
      </c>
      <c r="E665" t="s">
        <v>30</v>
      </c>
      <c r="F665" t="s">
        <v>31</v>
      </c>
      <c r="G665" t="s">
        <v>30</v>
      </c>
      <c r="H665" t="s">
        <v>32</v>
      </c>
      <c r="I665" t="s">
        <v>27</v>
      </c>
      <c r="J665" t="s">
        <v>33</v>
      </c>
      <c r="K665" t="s">
        <v>34</v>
      </c>
      <c r="L665" t="s">
        <v>35</v>
      </c>
      <c r="N665" t="b">
        <f t="shared" si="21"/>
        <v>0</v>
      </c>
      <c r="O665" t="b">
        <f t="shared" si="22"/>
        <v>1</v>
      </c>
      <c r="P665" t="s">
        <v>36</v>
      </c>
      <c r="Q665" t="s">
        <v>37</v>
      </c>
    </row>
    <row r="666" spans="1:17" hidden="1">
      <c r="N666" t="b">
        <f t="shared" si="21"/>
        <v>1</v>
      </c>
      <c r="O666" t="b">
        <f t="shared" si="22"/>
        <v>0</v>
      </c>
      <c r="Q666" t="s">
        <v>301</v>
      </c>
    </row>
    <row r="667" spans="1:17" hidden="1">
      <c r="A667" t="s">
        <v>101</v>
      </c>
      <c r="B667" t="s">
        <v>102</v>
      </c>
      <c r="C667" t="s">
        <v>103</v>
      </c>
      <c r="N667" t="b">
        <f t="shared" si="21"/>
        <v>1</v>
      </c>
      <c r="O667" t="b">
        <f t="shared" si="22"/>
        <v>0</v>
      </c>
      <c r="Q667" t="s">
        <v>104</v>
      </c>
    </row>
    <row r="668" spans="1:17" hidden="1">
      <c r="F668" t="s">
        <v>105</v>
      </c>
      <c r="G668" t="s">
        <v>106</v>
      </c>
      <c r="N668" t="b">
        <f t="shared" si="21"/>
        <v>0</v>
      </c>
      <c r="O668" t="b">
        <f t="shared" si="22"/>
        <v>0</v>
      </c>
      <c r="Q668" t="s">
        <v>107</v>
      </c>
    </row>
    <row r="669" spans="1:17" hidden="1">
      <c r="F669" t="s">
        <v>108</v>
      </c>
      <c r="G669" t="s">
        <v>109</v>
      </c>
      <c r="N669" t="b">
        <f t="shared" si="21"/>
        <v>0</v>
      </c>
      <c r="O669" t="b">
        <f t="shared" si="22"/>
        <v>0</v>
      </c>
      <c r="Q669" t="s">
        <v>545</v>
      </c>
    </row>
    <row r="670" spans="1:17" hidden="1">
      <c r="F670" t="s">
        <v>111</v>
      </c>
      <c r="G670" t="s">
        <v>112</v>
      </c>
      <c r="H670">
        <v>17</v>
      </c>
      <c r="N670" t="b">
        <f t="shared" si="21"/>
        <v>0</v>
      </c>
      <c r="O670" t="b">
        <f t="shared" si="22"/>
        <v>0</v>
      </c>
      <c r="Q670" t="s">
        <v>113</v>
      </c>
    </row>
    <row r="671" spans="1:17" hidden="1">
      <c r="A671" t="s">
        <v>114</v>
      </c>
      <c r="B671" t="s">
        <v>115</v>
      </c>
      <c r="C671" t="s">
        <v>483</v>
      </c>
      <c r="F671" t="s">
        <v>117</v>
      </c>
      <c r="G671" t="s">
        <v>118</v>
      </c>
      <c r="N671" t="b">
        <f t="shared" si="21"/>
        <v>0</v>
      </c>
      <c r="O671" t="b">
        <f t="shared" si="22"/>
        <v>0</v>
      </c>
      <c r="Q671" t="s">
        <v>302</v>
      </c>
    </row>
    <row r="672" spans="1:17" hidden="1">
      <c r="A672" t="s">
        <v>120</v>
      </c>
      <c r="B672" t="s">
        <v>12</v>
      </c>
      <c r="C672" t="s">
        <v>485</v>
      </c>
      <c r="N672" t="b">
        <f t="shared" si="21"/>
        <v>1</v>
      </c>
      <c r="O672" t="b">
        <f t="shared" si="22"/>
        <v>0</v>
      </c>
    </row>
    <row r="673" spans="1:17" hidden="1">
      <c r="A673" t="s">
        <v>122</v>
      </c>
      <c r="B673" t="s">
        <v>123</v>
      </c>
      <c r="C673" t="s">
        <v>124</v>
      </c>
      <c r="D673" t="s">
        <v>125</v>
      </c>
      <c r="E673" t="s">
        <v>109</v>
      </c>
      <c r="F673" t="s">
        <v>126</v>
      </c>
      <c r="G673" t="s">
        <v>109</v>
      </c>
      <c r="H673" t="s">
        <v>127</v>
      </c>
      <c r="I673" t="s">
        <v>123</v>
      </c>
      <c r="J673" t="s">
        <v>128</v>
      </c>
      <c r="K673" t="s">
        <v>129</v>
      </c>
      <c r="L673" t="s">
        <v>130</v>
      </c>
      <c r="N673" t="b">
        <f t="shared" si="21"/>
        <v>0</v>
      </c>
      <c r="O673" t="b">
        <f t="shared" si="22"/>
        <v>1</v>
      </c>
      <c r="P673" t="s">
        <v>131</v>
      </c>
      <c r="Q673" t="s">
        <v>132</v>
      </c>
    </row>
    <row r="674" spans="1:17" hidden="1">
      <c r="A674" t="s">
        <v>12</v>
      </c>
      <c r="B674" t="s">
        <v>13</v>
      </c>
      <c r="C674" t="s">
        <v>14</v>
      </c>
      <c r="D674" t="s">
        <v>15</v>
      </c>
      <c r="E674" t="s">
        <v>16</v>
      </c>
      <c r="F674" t="s">
        <v>17</v>
      </c>
      <c r="G674" t="s">
        <v>18</v>
      </c>
      <c r="H674" t="s">
        <v>19</v>
      </c>
      <c r="I674" t="s">
        <v>20</v>
      </c>
      <c r="J674" t="s">
        <v>21</v>
      </c>
      <c r="K674" t="s">
        <v>22</v>
      </c>
      <c r="L674" t="s">
        <v>23</v>
      </c>
      <c r="N674" t="b">
        <f t="shared" si="21"/>
        <v>0</v>
      </c>
      <c r="O674" t="b">
        <f t="shared" si="22"/>
        <v>1</v>
      </c>
      <c r="P674" t="s">
        <v>24</v>
      </c>
      <c r="Q674" t="s">
        <v>25</v>
      </c>
    </row>
    <row r="675" spans="1:17" hidden="1">
      <c r="A675" t="s">
        <v>26</v>
      </c>
      <c r="B675" t="s">
        <v>27</v>
      </c>
      <c r="C675" t="s">
        <v>28</v>
      </c>
      <c r="D675" t="s">
        <v>29</v>
      </c>
      <c r="E675" t="s">
        <v>30</v>
      </c>
      <c r="F675" t="s">
        <v>31</v>
      </c>
      <c r="G675" t="s">
        <v>30</v>
      </c>
      <c r="H675" t="s">
        <v>32</v>
      </c>
      <c r="I675" t="s">
        <v>27</v>
      </c>
      <c r="J675" t="s">
        <v>33</v>
      </c>
      <c r="K675" t="s">
        <v>34</v>
      </c>
      <c r="L675" t="s">
        <v>35</v>
      </c>
      <c r="N675" t="b">
        <f t="shared" si="21"/>
        <v>0</v>
      </c>
      <c r="O675" t="b">
        <f t="shared" si="22"/>
        <v>1</v>
      </c>
      <c r="P675" t="s">
        <v>36</v>
      </c>
      <c r="Q675" t="s">
        <v>37</v>
      </c>
    </row>
    <row r="676" spans="1:17" hidden="1">
      <c r="A676">
        <v>197</v>
      </c>
      <c r="B676">
        <v>183567</v>
      </c>
      <c r="C676" t="s">
        <v>677</v>
      </c>
      <c r="D676" t="s">
        <v>606</v>
      </c>
      <c r="E676" t="s">
        <v>533</v>
      </c>
      <c r="F676" t="s">
        <v>41</v>
      </c>
      <c r="G676" t="s">
        <v>41</v>
      </c>
      <c r="I676">
        <v>5</v>
      </c>
      <c r="K676">
        <v>7</v>
      </c>
      <c r="N676" t="b">
        <f t="shared" si="21"/>
        <v>1</v>
      </c>
      <c r="O676" t="b">
        <f t="shared" si="22"/>
        <v>0</v>
      </c>
      <c r="P676">
        <v>15</v>
      </c>
    </row>
    <row r="677" spans="1:17" hidden="1">
      <c r="A677">
        <v>198</v>
      </c>
      <c r="B677">
        <v>183575</v>
      </c>
      <c r="C677" t="s">
        <v>678</v>
      </c>
      <c r="D677" t="s">
        <v>606</v>
      </c>
      <c r="E677" t="s">
        <v>533</v>
      </c>
      <c r="F677" t="s">
        <v>41</v>
      </c>
      <c r="G677" t="s">
        <v>41</v>
      </c>
      <c r="I677">
        <v>5</v>
      </c>
      <c r="K677">
        <v>7</v>
      </c>
      <c r="N677" t="b">
        <f t="shared" si="21"/>
        <v>1</v>
      </c>
      <c r="O677" t="b">
        <f t="shared" si="22"/>
        <v>0</v>
      </c>
      <c r="P677">
        <v>15</v>
      </c>
    </row>
    <row r="678" spans="1:17" hidden="1">
      <c r="A678">
        <v>199</v>
      </c>
      <c r="B678">
        <v>183583</v>
      </c>
      <c r="C678" t="s">
        <v>679</v>
      </c>
      <c r="D678" t="s">
        <v>606</v>
      </c>
      <c r="E678" t="s">
        <v>533</v>
      </c>
      <c r="F678" t="s">
        <v>41</v>
      </c>
      <c r="G678" t="s">
        <v>41</v>
      </c>
      <c r="I678">
        <v>5</v>
      </c>
      <c r="K678">
        <v>7</v>
      </c>
      <c r="N678" t="b">
        <f t="shared" si="21"/>
        <v>1</v>
      </c>
      <c r="O678" t="b">
        <f t="shared" si="22"/>
        <v>0</v>
      </c>
      <c r="P678">
        <v>15</v>
      </c>
    </row>
    <row r="679" spans="1:17" hidden="1">
      <c r="A679">
        <v>200</v>
      </c>
      <c r="B679">
        <v>183608</v>
      </c>
      <c r="C679" t="s">
        <v>680</v>
      </c>
      <c r="D679" t="s">
        <v>606</v>
      </c>
      <c r="E679" t="s">
        <v>533</v>
      </c>
      <c r="F679" t="s">
        <v>41</v>
      </c>
      <c r="G679" t="s">
        <v>41</v>
      </c>
      <c r="I679">
        <v>5</v>
      </c>
      <c r="K679">
        <v>7</v>
      </c>
      <c r="N679" t="b">
        <f t="shared" si="21"/>
        <v>1</v>
      </c>
      <c r="O679" t="b">
        <f t="shared" si="22"/>
        <v>0</v>
      </c>
      <c r="P679">
        <v>15</v>
      </c>
    </row>
    <row r="680" spans="1:17" hidden="1">
      <c r="A680">
        <v>201</v>
      </c>
      <c r="B680">
        <v>183624</v>
      </c>
      <c r="C680" t="s">
        <v>681</v>
      </c>
      <c r="D680" t="s">
        <v>606</v>
      </c>
      <c r="E680" t="s">
        <v>533</v>
      </c>
      <c r="F680" t="s">
        <v>41</v>
      </c>
      <c r="G680" t="s">
        <v>41</v>
      </c>
      <c r="I680">
        <v>5</v>
      </c>
      <c r="K680">
        <v>7</v>
      </c>
      <c r="N680" t="b">
        <f t="shared" si="21"/>
        <v>1</v>
      </c>
      <c r="O680" t="b">
        <f t="shared" si="22"/>
        <v>0</v>
      </c>
      <c r="P680">
        <v>15</v>
      </c>
    </row>
    <row r="681" spans="1:17" hidden="1">
      <c r="A681">
        <v>202</v>
      </c>
      <c r="B681">
        <v>183658</v>
      </c>
      <c r="C681" t="s">
        <v>682</v>
      </c>
      <c r="D681" t="s">
        <v>606</v>
      </c>
      <c r="E681" t="s">
        <v>533</v>
      </c>
      <c r="F681" t="s">
        <v>41</v>
      </c>
      <c r="G681" t="s">
        <v>41</v>
      </c>
      <c r="I681">
        <v>5</v>
      </c>
      <c r="K681">
        <v>7</v>
      </c>
      <c r="N681" t="b">
        <f t="shared" si="21"/>
        <v>1</v>
      </c>
      <c r="O681" t="b">
        <f t="shared" si="22"/>
        <v>0</v>
      </c>
      <c r="P681">
        <v>15</v>
      </c>
    </row>
    <row r="682" spans="1:17" hidden="1">
      <c r="A682">
        <v>203</v>
      </c>
      <c r="B682">
        <v>183666</v>
      </c>
      <c r="C682" t="s">
        <v>683</v>
      </c>
      <c r="D682" t="s">
        <v>606</v>
      </c>
      <c r="E682" t="s">
        <v>533</v>
      </c>
      <c r="F682" t="s">
        <v>67</v>
      </c>
      <c r="G682" t="s">
        <v>67</v>
      </c>
      <c r="I682">
        <v>5</v>
      </c>
      <c r="K682">
        <v>7</v>
      </c>
      <c r="N682" t="b">
        <f t="shared" si="21"/>
        <v>1</v>
      </c>
      <c r="O682" t="b">
        <f t="shared" si="22"/>
        <v>0</v>
      </c>
      <c r="P682">
        <v>15</v>
      </c>
    </row>
    <row r="683" spans="1:17" hidden="1">
      <c r="A683">
        <v>204</v>
      </c>
      <c r="B683">
        <v>183674</v>
      </c>
      <c r="C683" t="s">
        <v>684</v>
      </c>
      <c r="D683" t="s">
        <v>606</v>
      </c>
      <c r="E683" t="s">
        <v>533</v>
      </c>
      <c r="F683" t="s">
        <v>41</v>
      </c>
      <c r="G683" t="s">
        <v>41</v>
      </c>
      <c r="I683">
        <v>5</v>
      </c>
      <c r="K683">
        <v>7</v>
      </c>
      <c r="N683" t="b">
        <f t="shared" si="21"/>
        <v>1</v>
      </c>
      <c r="O683" t="b">
        <f t="shared" si="22"/>
        <v>0</v>
      </c>
      <c r="P683">
        <v>15</v>
      </c>
    </row>
    <row r="684" spans="1:17" hidden="1">
      <c r="A684">
        <v>205</v>
      </c>
      <c r="B684">
        <v>183682</v>
      </c>
      <c r="C684" t="s">
        <v>685</v>
      </c>
      <c r="D684" t="s">
        <v>606</v>
      </c>
      <c r="E684" t="s">
        <v>533</v>
      </c>
      <c r="F684" t="s">
        <v>41</v>
      </c>
      <c r="G684" t="s">
        <v>41</v>
      </c>
      <c r="I684">
        <v>5</v>
      </c>
      <c r="K684">
        <v>7</v>
      </c>
      <c r="N684" t="b">
        <f t="shared" si="21"/>
        <v>1</v>
      </c>
      <c r="O684" t="b">
        <f t="shared" si="22"/>
        <v>0</v>
      </c>
      <c r="P684">
        <v>15</v>
      </c>
    </row>
    <row r="685" spans="1:17" hidden="1">
      <c r="A685">
        <v>206</v>
      </c>
      <c r="B685">
        <v>183749</v>
      </c>
      <c r="C685" t="s">
        <v>686</v>
      </c>
      <c r="D685" t="s">
        <v>606</v>
      </c>
      <c r="E685" t="s">
        <v>533</v>
      </c>
      <c r="F685" t="s">
        <v>41</v>
      </c>
      <c r="G685" t="s">
        <v>41</v>
      </c>
      <c r="I685">
        <v>5</v>
      </c>
      <c r="K685">
        <v>7</v>
      </c>
      <c r="N685" t="b">
        <f t="shared" si="21"/>
        <v>1</v>
      </c>
      <c r="O685" t="b">
        <f t="shared" si="22"/>
        <v>0</v>
      </c>
      <c r="P685">
        <v>15</v>
      </c>
    </row>
    <row r="686" spans="1:17" hidden="1">
      <c r="A686">
        <v>207</v>
      </c>
      <c r="B686">
        <v>183757</v>
      </c>
      <c r="C686" t="s">
        <v>687</v>
      </c>
      <c r="D686" t="s">
        <v>606</v>
      </c>
      <c r="E686" t="s">
        <v>533</v>
      </c>
      <c r="F686" t="s">
        <v>41</v>
      </c>
      <c r="G686" t="s">
        <v>41</v>
      </c>
      <c r="I686">
        <v>5</v>
      </c>
      <c r="K686">
        <v>7</v>
      </c>
      <c r="N686" t="b">
        <f t="shared" si="21"/>
        <v>1</v>
      </c>
      <c r="O686" t="b">
        <f t="shared" si="22"/>
        <v>0</v>
      </c>
      <c r="P686">
        <v>15</v>
      </c>
    </row>
    <row r="687" spans="1:17" hidden="1">
      <c r="A687">
        <v>208</v>
      </c>
      <c r="B687">
        <v>183773</v>
      </c>
      <c r="C687" t="s">
        <v>688</v>
      </c>
      <c r="D687" t="s">
        <v>606</v>
      </c>
      <c r="E687" t="s">
        <v>533</v>
      </c>
      <c r="F687" t="s">
        <v>41</v>
      </c>
      <c r="G687" t="s">
        <v>41</v>
      </c>
      <c r="I687">
        <v>5</v>
      </c>
      <c r="K687">
        <v>7</v>
      </c>
      <c r="N687" t="b">
        <f t="shared" si="21"/>
        <v>1</v>
      </c>
      <c r="O687" t="b">
        <f t="shared" si="22"/>
        <v>0</v>
      </c>
      <c r="P687">
        <v>15</v>
      </c>
    </row>
    <row r="688" spans="1:17" hidden="1">
      <c r="A688">
        <v>209</v>
      </c>
      <c r="B688">
        <v>183799</v>
      </c>
      <c r="C688" t="s">
        <v>689</v>
      </c>
      <c r="D688" t="s">
        <v>606</v>
      </c>
      <c r="E688" t="s">
        <v>533</v>
      </c>
      <c r="F688" t="s">
        <v>41</v>
      </c>
      <c r="G688" t="s">
        <v>41</v>
      </c>
      <c r="I688">
        <v>5</v>
      </c>
      <c r="K688">
        <v>7</v>
      </c>
      <c r="N688" t="b">
        <f t="shared" si="21"/>
        <v>1</v>
      </c>
      <c r="O688" t="b">
        <f t="shared" si="22"/>
        <v>0</v>
      </c>
      <c r="P688">
        <v>15</v>
      </c>
    </row>
    <row r="689" spans="1:16" hidden="1">
      <c r="A689">
        <v>210</v>
      </c>
      <c r="B689">
        <v>183814</v>
      </c>
      <c r="C689" t="s">
        <v>610</v>
      </c>
      <c r="D689" t="s">
        <v>606</v>
      </c>
      <c r="E689" t="s">
        <v>533</v>
      </c>
      <c r="F689" t="s">
        <v>41</v>
      </c>
      <c r="G689" t="s">
        <v>41</v>
      </c>
      <c r="I689">
        <v>5</v>
      </c>
      <c r="J689">
        <v>1</v>
      </c>
      <c r="K689">
        <v>7</v>
      </c>
      <c r="N689" t="b">
        <f t="shared" si="21"/>
        <v>1</v>
      </c>
      <c r="O689" t="b">
        <f t="shared" si="22"/>
        <v>0</v>
      </c>
      <c r="P689">
        <v>15</v>
      </c>
    </row>
    <row r="690" spans="1:16" hidden="1">
      <c r="A690">
        <v>211</v>
      </c>
      <c r="B690">
        <v>184466</v>
      </c>
      <c r="C690" t="s">
        <v>690</v>
      </c>
      <c r="D690" t="s">
        <v>606</v>
      </c>
      <c r="E690" t="s">
        <v>533</v>
      </c>
      <c r="F690" t="s">
        <v>41</v>
      </c>
      <c r="G690" t="s">
        <v>41</v>
      </c>
      <c r="I690">
        <v>5</v>
      </c>
      <c r="K690">
        <v>7</v>
      </c>
      <c r="N690" t="b">
        <f t="shared" si="21"/>
        <v>1</v>
      </c>
      <c r="O690" t="b">
        <f t="shared" si="22"/>
        <v>0</v>
      </c>
      <c r="P690">
        <v>15</v>
      </c>
    </row>
    <row r="691" spans="1:16" hidden="1">
      <c r="A691">
        <v>212</v>
      </c>
      <c r="B691">
        <v>184474</v>
      </c>
      <c r="C691" t="s">
        <v>610</v>
      </c>
      <c r="D691" t="s">
        <v>606</v>
      </c>
      <c r="E691" t="s">
        <v>533</v>
      </c>
      <c r="F691" t="s">
        <v>41</v>
      </c>
      <c r="G691" t="s">
        <v>41</v>
      </c>
      <c r="I691">
        <v>5</v>
      </c>
      <c r="K691">
        <v>7</v>
      </c>
      <c r="N691" t="b">
        <f t="shared" si="21"/>
        <v>1</v>
      </c>
      <c r="O691" t="b">
        <f t="shared" si="22"/>
        <v>0</v>
      </c>
      <c r="P691">
        <v>15</v>
      </c>
    </row>
    <row r="692" spans="1:16" hidden="1">
      <c r="A692">
        <v>213</v>
      </c>
      <c r="B692">
        <v>184490</v>
      </c>
      <c r="C692" t="s">
        <v>691</v>
      </c>
      <c r="D692" t="s">
        <v>606</v>
      </c>
      <c r="E692" t="s">
        <v>533</v>
      </c>
      <c r="F692" t="s">
        <v>41</v>
      </c>
      <c r="G692" t="s">
        <v>41</v>
      </c>
      <c r="I692">
        <v>5</v>
      </c>
      <c r="J692">
        <v>1</v>
      </c>
      <c r="K692">
        <v>7</v>
      </c>
      <c r="N692" t="b">
        <f t="shared" si="21"/>
        <v>1</v>
      </c>
      <c r="O692" t="b">
        <f t="shared" si="22"/>
        <v>0</v>
      </c>
      <c r="P692">
        <v>15</v>
      </c>
    </row>
    <row r="693" spans="1:16" hidden="1">
      <c r="A693">
        <v>214</v>
      </c>
      <c r="B693">
        <v>184523</v>
      </c>
      <c r="C693" t="s">
        <v>610</v>
      </c>
      <c r="D693" t="s">
        <v>606</v>
      </c>
      <c r="E693" t="s">
        <v>533</v>
      </c>
      <c r="F693" t="s">
        <v>41</v>
      </c>
      <c r="G693" t="s">
        <v>41</v>
      </c>
      <c r="I693">
        <v>5</v>
      </c>
      <c r="K693">
        <v>7</v>
      </c>
      <c r="N693" t="b">
        <f t="shared" si="21"/>
        <v>1</v>
      </c>
      <c r="O693" t="b">
        <f t="shared" si="22"/>
        <v>0</v>
      </c>
      <c r="P693">
        <v>15</v>
      </c>
    </row>
    <row r="694" spans="1:16" hidden="1">
      <c r="A694">
        <v>215</v>
      </c>
      <c r="B694">
        <v>184549</v>
      </c>
      <c r="C694" t="s">
        <v>692</v>
      </c>
      <c r="D694" t="s">
        <v>606</v>
      </c>
      <c r="E694" t="s">
        <v>533</v>
      </c>
      <c r="F694" t="s">
        <v>67</v>
      </c>
      <c r="G694" t="s">
        <v>67</v>
      </c>
      <c r="I694">
        <v>5</v>
      </c>
      <c r="K694">
        <v>7</v>
      </c>
      <c r="N694" t="b">
        <f t="shared" si="21"/>
        <v>1</v>
      </c>
      <c r="O694" t="b">
        <f t="shared" si="22"/>
        <v>0</v>
      </c>
      <c r="P694">
        <v>15</v>
      </c>
    </row>
    <row r="695" spans="1:16" hidden="1">
      <c r="A695">
        <v>216</v>
      </c>
      <c r="B695">
        <v>184573</v>
      </c>
      <c r="C695" t="s">
        <v>693</v>
      </c>
      <c r="D695" t="s">
        <v>606</v>
      </c>
      <c r="E695" t="s">
        <v>533</v>
      </c>
      <c r="F695" t="s">
        <v>67</v>
      </c>
      <c r="G695" t="s">
        <v>67</v>
      </c>
      <c r="I695">
        <v>5</v>
      </c>
      <c r="K695">
        <v>7</v>
      </c>
      <c r="N695" t="b">
        <f t="shared" si="21"/>
        <v>1</v>
      </c>
      <c r="O695" t="b">
        <f t="shared" si="22"/>
        <v>0</v>
      </c>
      <c r="P695">
        <v>15</v>
      </c>
    </row>
    <row r="696" spans="1:16" hidden="1">
      <c r="A696">
        <v>217</v>
      </c>
      <c r="B696">
        <v>184581</v>
      </c>
      <c r="C696" t="s">
        <v>626</v>
      </c>
      <c r="D696" t="s">
        <v>606</v>
      </c>
      <c r="E696" t="s">
        <v>533</v>
      </c>
      <c r="F696" t="s">
        <v>41</v>
      </c>
      <c r="G696" t="s">
        <v>41</v>
      </c>
      <c r="I696">
        <v>5</v>
      </c>
      <c r="K696">
        <v>7</v>
      </c>
      <c r="N696" t="b">
        <f t="shared" si="21"/>
        <v>1</v>
      </c>
      <c r="O696" t="b">
        <f t="shared" si="22"/>
        <v>0</v>
      </c>
      <c r="P696">
        <v>15</v>
      </c>
    </row>
    <row r="697" spans="1:16" hidden="1">
      <c r="A697">
        <v>218</v>
      </c>
      <c r="B697">
        <v>184614</v>
      </c>
      <c r="C697" t="s">
        <v>694</v>
      </c>
      <c r="D697" t="s">
        <v>606</v>
      </c>
      <c r="E697" t="s">
        <v>533</v>
      </c>
      <c r="F697" t="s">
        <v>41</v>
      </c>
      <c r="G697" t="s">
        <v>41</v>
      </c>
      <c r="I697">
        <v>5</v>
      </c>
      <c r="K697">
        <v>7</v>
      </c>
      <c r="N697" t="b">
        <f t="shared" si="21"/>
        <v>1</v>
      </c>
      <c r="O697" t="b">
        <f t="shared" si="22"/>
        <v>0</v>
      </c>
      <c r="P697">
        <v>15</v>
      </c>
    </row>
    <row r="698" spans="1:16" hidden="1">
      <c r="A698">
        <v>219</v>
      </c>
      <c r="B698">
        <v>184622</v>
      </c>
      <c r="C698" t="s">
        <v>695</v>
      </c>
      <c r="D698" t="s">
        <v>606</v>
      </c>
      <c r="E698" t="s">
        <v>533</v>
      </c>
      <c r="F698" t="s">
        <v>41</v>
      </c>
      <c r="G698" t="s">
        <v>41</v>
      </c>
      <c r="I698">
        <v>5</v>
      </c>
      <c r="K698">
        <v>7</v>
      </c>
      <c r="N698" t="b">
        <f t="shared" si="21"/>
        <v>1</v>
      </c>
      <c r="O698" t="b">
        <f t="shared" si="22"/>
        <v>0</v>
      </c>
      <c r="P698">
        <v>15</v>
      </c>
    </row>
    <row r="699" spans="1:16" hidden="1">
      <c r="A699">
        <v>220</v>
      </c>
      <c r="B699">
        <v>184630</v>
      </c>
      <c r="C699" t="s">
        <v>696</v>
      </c>
      <c r="D699" t="s">
        <v>606</v>
      </c>
      <c r="E699" t="s">
        <v>533</v>
      </c>
      <c r="F699" t="s">
        <v>41</v>
      </c>
      <c r="G699" t="s">
        <v>41</v>
      </c>
      <c r="I699">
        <v>5</v>
      </c>
      <c r="J699">
        <v>1</v>
      </c>
      <c r="K699">
        <v>7</v>
      </c>
      <c r="N699" t="b">
        <f t="shared" si="21"/>
        <v>1</v>
      </c>
      <c r="O699" t="b">
        <f t="shared" si="22"/>
        <v>0</v>
      </c>
      <c r="P699">
        <v>15</v>
      </c>
    </row>
    <row r="700" spans="1:16" hidden="1">
      <c r="A700">
        <v>221</v>
      </c>
      <c r="B700">
        <v>184648</v>
      </c>
      <c r="C700" t="s">
        <v>697</v>
      </c>
      <c r="D700" t="s">
        <v>606</v>
      </c>
      <c r="E700" t="s">
        <v>533</v>
      </c>
      <c r="F700" t="s">
        <v>41</v>
      </c>
      <c r="G700" t="s">
        <v>41</v>
      </c>
      <c r="I700">
        <v>5</v>
      </c>
      <c r="K700">
        <v>7</v>
      </c>
      <c r="N700" t="b">
        <f t="shared" si="21"/>
        <v>1</v>
      </c>
      <c r="O700" t="b">
        <f t="shared" si="22"/>
        <v>0</v>
      </c>
      <c r="P700">
        <v>15</v>
      </c>
    </row>
    <row r="701" spans="1:16" hidden="1">
      <c r="A701">
        <v>222</v>
      </c>
      <c r="B701">
        <v>184672</v>
      </c>
      <c r="C701" t="s">
        <v>698</v>
      </c>
      <c r="D701" t="s">
        <v>606</v>
      </c>
      <c r="E701" t="s">
        <v>533</v>
      </c>
      <c r="F701" t="s">
        <v>41</v>
      </c>
      <c r="G701" t="s">
        <v>41</v>
      </c>
      <c r="I701">
        <v>5</v>
      </c>
      <c r="K701">
        <v>7</v>
      </c>
      <c r="N701" t="b">
        <f t="shared" si="21"/>
        <v>1</v>
      </c>
      <c r="O701" t="b">
        <f t="shared" si="22"/>
        <v>0</v>
      </c>
      <c r="P701">
        <v>15</v>
      </c>
    </row>
    <row r="702" spans="1:16" hidden="1">
      <c r="A702">
        <v>223</v>
      </c>
      <c r="B702">
        <v>184698</v>
      </c>
      <c r="C702" t="s">
        <v>699</v>
      </c>
      <c r="D702" t="s">
        <v>606</v>
      </c>
      <c r="E702" t="s">
        <v>533</v>
      </c>
      <c r="F702" t="s">
        <v>41</v>
      </c>
      <c r="G702" t="s">
        <v>41</v>
      </c>
      <c r="I702">
        <v>5</v>
      </c>
      <c r="J702">
        <v>1</v>
      </c>
      <c r="K702">
        <v>7</v>
      </c>
      <c r="N702" t="b">
        <f t="shared" si="21"/>
        <v>1</v>
      </c>
      <c r="O702" t="b">
        <f t="shared" si="22"/>
        <v>0</v>
      </c>
      <c r="P702">
        <v>15</v>
      </c>
    </row>
    <row r="703" spans="1:16" hidden="1">
      <c r="A703">
        <v>224</v>
      </c>
      <c r="B703">
        <v>185117</v>
      </c>
      <c r="C703" t="s">
        <v>700</v>
      </c>
      <c r="D703" t="s">
        <v>606</v>
      </c>
      <c r="E703" t="s">
        <v>533</v>
      </c>
      <c r="F703" t="s">
        <v>41</v>
      </c>
      <c r="G703" t="s">
        <v>41</v>
      </c>
      <c r="I703">
        <v>5</v>
      </c>
      <c r="K703">
        <v>7</v>
      </c>
      <c r="N703" t="b">
        <f t="shared" si="21"/>
        <v>1</v>
      </c>
      <c r="O703" t="b">
        <f t="shared" si="22"/>
        <v>0</v>
      </c>
      <c r="P703">
        <v>15</v>
      </c>
    </row>
    <row r="704" spans="1:16" hidden="1">
      <c r="A704">
        <v>225</v>
      </c>
      <c r="B704">
        <v>185133</v>
      </c>
      <c r="C704" t="s">
        <v>610</v>
      </c>
      <c r="D704" t="s">
        <v>606</v>
      </c>
      <c r="E704" t="s">
        <v>533</v>
      </c>
      <c r="F704" t="s">
        <v>41</v>
      </c>
      <c r="G704" t="s">
        <v>41</v>
      </c>
      <c r="I704">
        <v>5</v>
      </c>
      <c r="K704">
        <v>7</v>
      </c>
      <c r="N704" t="b">
        <f t="shared" si="21"/>
        <v>1</v>
      </c>
      <c r="O704" t="b">
        <f t="shared" si="22"/>
        <v>0</v>
      </c>
      <c r="P704">
        <v>15</v>
      </c>
    </row>
    <row r="705" spans="1:16" hidden="1">
      <c r="A705">
        <v>226</v>
      </c>
      <c r="B705">
        <v>185141</v>
      </c>
      <c r="C705" t="s">
        <v>610</v>
      </c>
      <c r="D705" t="s">
        <v>606</v>
      </c>
      <c r="E705" t="s">
        <v>533</v>
      </c>
      <c r="F705" t="s">
        <v>41</v>
      </c>
      <c r="G705" t="s">
        <v>41</v>
      </c>
      <c r="I705">
        <v>5</v>
      </c>
      <c r="K705">
        <v>7</v>
      </c>
      <c r="N705" t="b">
        <f t="shared" si="21"/>
        <v>1</v>
      </c>
      <c r="O705" t="b">
        <f t="shared" si="22"/>
        <v>0</v>
      </c>
      <c r="P705">
        <v>15</v>
      </c>
    </row>
    <row r="706" spans="1:16" hidden="1">
      <c r="A706">
        <v>227</v>
      </c>
      <c r="B706">
        <v>185167</v>
      </c>
      <c r="C706" t="s">
        <v>701</v>
      </c>
      <c r="D706" t="s">
        <v>606</v>
      </c>
      <c r="E706" t="s">
        <v>533</v>
      </c>
      <c r="F706" t="s">
        <v>41</v>
      </c>
      <c r="G706" t="s">
        <v>41</v>
      </c>
      <c r="I706">
        <v>5</v>
      </c>
      <c r="K706">
        <v>7</v>
      </c>
      <c r="N706" t="b">
        <f t="shared" si="21"/>
        <v>1</v>
      </c>
      <c r="O706" t="b">
        <f t="shared" si="22"/>
        <v>0</v>
      </c>
      <c r="P706">
        <v>15</v>
      </c>
    </row>
    <row r="707" spans="1:16" hidden="1">
      <c r="A707">
        <v>228</v>
      </c>
      <c r="B707">
        <v>185175</v>
      </c>
      <c r="C707" t="s">
        <v>702</v>
      </c>
      <c r="D707" t="s">
        <v>606</v>
      </c>
      <c r="E707" t="s">
        <v>533</v>
      </c>
      <c r="F707" t="s">
        <v>41</v>
      </c>
      <c r="G707" t="s">
        <v>41</v>
      </c>
      <c r="I707">
        <v>5</v>
      </c>
      <c r="K707">
        <v>7</v>
      </c>
      <c r="N707" t="b">
        <f t="shared" ref="N707:N770" si="23">F707=G707</f>
        <v>1</v>
      </c>
      <c r="O707" t="b">
        <f t="shared" ref="O707:O770" si="24">L707&gt;0</f>
        <v>0</v>
      </c>
      <c r="P707">
        <v>15</v>
      </c>
    </row>
    <row r="708" spans="1:16" hidden="1">
      <c r="A708">
        <v>229</v>
      </c>
      <c r="B708">
        <v>185266</v>
      </c>
      <c r="C708" t="s">
        <v>703</v>
      </c>
      <c r="D708" t="s">
        <v>606</v>
      </c>
      <c r="E708" t="s">
        <v>533</v>
      </c>
      <c r="F708" t="s">
        <v>41</v>
      </c>
      <c r="G708" t="s">
        <v>41</v>
      </c>
      <c r="I708">
        <v>5</v>
      </c>
      <c r="K708">
        <v>7</v>
      </c>
      <c r="N708" t="b">
        <f t="shared" si="23"/>
        <v>1</v>
      </c>
      <c r="O708" t="b">
        <f t="shared" si="24"/>
        <v>0</v>
      </c>
      <c r="P708">
        <v>15</v>
      </c>
    </row>
    <row r="709" spans="1:16" hidden="1">
      <c r="A709">
        <v>230</v>
      </c>
      <c r="B709">
        <v>185274</v>
      </c>
      <c r="C709" t="s">
        <v>704</v>
      </c>
      <c r="D709" t="s">
        <v>606</v>
      </c>
      <c r="E709" t="s">
        <v>533</v>
      </c>
      <c r="F709" t="s">
        <v>41</v>
      </c>
      <c r="G709" t="s">
        <v>41</v>
      </c>
      <c r="I709">
        <v>5</v>
      </c>
      <c r="K709">
        <v>7</v>
      </c>
      <c r="N709" t="b">
        <f t="shared" si="23"/>
        <v>1</v>
      </c>
      <c r="O709" t="b">
        <f t="shared" si="24"/>
        <v>0</v>
      </c>
      <c r="P709">
        <v>15</v>
      </c>
    </row>
    <row r="710" spans="1:16" hidden="1">
      <c r="A710">
        <v>231</v>
      </c>
      <c r="B710">
        <v>185282</v>
      </c>
      <c r="C710" t="s">
        <v>705</v>
      </c>
      <c r="D710" t="s">
        <v>606</v>
      </c>
      <c r="E710" t="s">
        <v>533</v>
      </c>
      <c r="F710" t="s">
        <v>41</v>
      </c>
      <c r="G710" t="s">
        <v>41</v>
      </c>
      <c r="I710">
        <v>5</v>
      </c>
      <c r="K710">
        <v>7</v>
      </c>
      <c r="N710" t="b">
        <f t="shared" si="23"/>
        <v>1</v>
      </c>
      <c r="O710" t="b">
        <f t="shared" si="24"/>
        <v>0</v>
      </c>
      <c r="P710">
        <v>15</v>
      </c>
    </row>
    <row r="711" spans="1:16" hidden="1">
      <c r="A711">
        <v>232</v>
      </c>
      <c r="B711">
        <v>185290</v>
      </c>
      <c r="C711" t="s">
        <v>706</v>
      </c>
      <c r="D711" t="s">
        <v>606</v>
      </c>
      <c r="E711" t="s">
        <v>533</v>
      </c>
      <c r="F711" t="s">
        <v>41</v>
      </c>
      <c r="G711" t="s">
        <v>41</v>
      </c>
      <c r="I711">
        <v>5</v>
      </c>
      <c r="K711">
        <v>7</v>
      </c>
      <c r="N711" t="b">
        <f t="shared" si="23"/>
        <v>1</v>
      </c>
      <c r="O711" t="b">
        <f t="shared" si="24"/>
        <v>0</v>
      </c>
      <c r="P711">
        <v>15</v>
      </c>
    </row>
    <row r="712" spans="1:16" hidden="1">
      <c r="A712">
        <v>233</v>
      </c>
      <c r="B712">
        <v>185331</v>
      </c>
      <c r="C712" t="s">
        <v>707</v>
      </c>
      <c r="D712" t="s">
        <v>606</v>
      </c>
      <c r="E712" t="s">
        <v>533</v>
      </c>
      <c r="F712" t="s">
        <v>41</v>
      </c>
      <c r="G712" t="s">
        <v>41</v>
      </c>
      <c r="I712">
        <v>5</v>
      </c>
      <c r="K712">
        <v>7</v>
      </c>
      <c r="N712" t="b">
        <f t="shared" si="23"/>
        <v>1</v>
      </c>
      <c r="O712" t="b">
        <f t="shared" si="24"/>
        <v>0</v>
      </c>
      <c r="P712">
        <v>15</v>
      </c>
    </row>
    <row r="713" spans="1:16" hidden="1">
      <c r="A713">
        <v>234</v>
      </c>
      <c r="B713">
        <v>185349</v>
      </c>
      <c r="C713" t="s">
        <v>708</v>
      </c>
      <c r="D713" t="s">
        <v>606</v>
      </c>
      <c r="E713" t="s">
        <v>533</v>
      </c>
      <c r="F713" t="s">
        <v>41</v>
      </c>
      <c r="G713" t="s">
        <v>41</v>
      </c>
      <c r="I713">
        <v>5</v>
      </c>
      <c r="K713">
        <v>7</v>
      </c>
      <c r="N713" t="b">
        <f t="shared" si="23"/>
        <v>1</v>
      </c>
      <c r="O713" t="b">
        <f t="shared" si="24"/>
        <v>0</v>
      </c>
      <c r="P713">
        <v>15</v>
      </c>
    </row>
    <row r="714" spans="1:16" hidden="1">
      <c r="A714">
        <v>235</v>
      </c>
      <c r="B714">
        <v>185365</v>
      </c>
      <c r="C714" t="s">
        <v>709</v>
      </c>
      <c r="D714" t="s">
        <v>606</v>
      </c>
      <c r="E714" t="s">
        <v>533</v>
      </c>
      <c r="F714" t="s">
        <v>41</v>
      </c>
      <c r="G714" t="s">
        <v>41</v>
      </c>
      <c r="I714">
        <v>5</v>
      </c>
      <c r="K714">
        <v>7</v>
      </c>
      <c r="N714" t="b">
        <f t="shared" si="23"/>
        <v>1</v>
      </c>
      <c r="O714" t="b">
        <f t="shared" si="24"/>
        <v>0</v>
      </c>
      <c r="P714">
        <v>15</v>
      </c>
    </row>
    <row r="715" spans="1:16" hidden="1">
      <c r="A715">
        <v>236</v>
      </c>
      <c r="B715">
        <v>185381</v>
      </c>
      <c r="C715" t="s">
        <v>710</v>
      </c>
      <c r="D715" t="s">
        <v>606</v>
      </c>
      <c r="E715" t="s">
        <v>533</v>
      </c>
      <c r="F715" t="s">
        <v>41</v>
      </c>
      <c r="G715" t="s">
        <v>41</v>
      </c>
      <c r="I715">
        <v>5</v>
      </c>
      <c r="K715">
        <v>7</v>
      </c>
      <c r="N715" t="b">
        <f t="shared" si="23"/>
        <v>1</v>
      </c>
      <c r="O715" t="b">
        <f t="shared" si="24"/>
        <v>0</v>
      </c>
      <c r="P715">
        <v>15</v>
      </c>
    </row>
    <row r="716" spans="1:16" hidden="1">
      <c r="A716">
        <v>237</v>
      </c>
      <c r="B716">
        <v>185414</v>
      </c>
      <c r="C716" t="s">
        <v>711</v>
      </c>
      <c r="D716" t="s">
        <v>606</v>
      </c>
      <c r="E716" t="s">
        <v>533</v>
      </c>
      <c r="F716" t="s">
        <v>41</v>
      </c>
      <c r="G716" t="s">
        <v>41</v>
      </c>
      <c r="I716">
        <v>5</v>
      </c>
      <c r="K716">
        <v>7</v>
      </c>
      <c r="N716" t="b">
        <f t="shared" si="23"/>
        <v>1</v>
      </c>
      <c r="O716" t="b">
        <f t="shared" si="24"/>
        <v>0</v>
      </c>
      <c r="P716">
        <v>15</v>
      </c>
    </row>
    <row r="717" spans="1:16" hidden="1">
      <c r="A717">
        <v>238</v>
      </c>
      <c r="B717">
        <v>185422</v>
      </c>
      <c r="C717" t="s">
        <v>712</v>
      </c>
      <c r="D717" t="s">
        <v>606</v>
      </c>
      <c r="E717" t="s">
        <v>533</v>
      </c>
      <c r="F717" t="s">
        <v>41</v>
      </c>
      <c r="G717" t="s">
        <v>41</v>
      </c>
      <c r="I717">
        <v>5</v>
      </c>
      <c r="K717">
        <v>7</v>
      </c>
      <c r="N717" t="b">
        <f t="shared" si="23"/>
        <v>1</v>
      </c>
      <c r="O717" t="b">
        <f t="shared" si="24"/>
        <v>0</v>
      </c>
      <c r="P717">
        <v>15</v>
      </c>
    </row>
    <row r="718" spans="1:16" hidden="1">
      <c r="A718">
        <v>239</v>
      </c>
      <c r="B718">
        <v>185430</v>
      </c>
      <c r="C718" t="s">
        <v>713</v>
      </c>
      <c r="D718" t="s">
        <v>606</v>
      </c>
      <c r="E718" t="s">
        <v>533</v>
      </c>
      <c r="F718" t="s">
        <v>41</v>
      </c>
      <c r="G718" t="s">
        <v>41</v>
      </c>
      <c r="I718">
        <v>5</v>
      </c>
      <c r="K718">
        <v>7</v>
      </c>
      <c r="N718" t="b">
        <f t="shared" si="23"/>
        <v>1</v>
      </c>
      <c r="O718" t="b">
        <f t="shared" si="24"/>
        <v>0</v>
      </c>
      <c r="P718">
        <v>15</v>
      </c>
    </row>
    <row r="719" spans="1:16" hidden="1">
      <c r="A719">
        <v>240</v>
      </c>
      <c r="B719">
        <v>185456</v>
      </c>
      <c r="C719" t="s">
        <v>714</v>
      </c>
      <c r="D719" t="s">
        <v>606</v>
      </c>
      <c r="E719" t="s">
        <v>533</v>
      </c>
      <c r="F719" t="s">
        <v>41</v>
      </c>
      <c r="G719" t="s">
        <v>41</v>
      </c>
      <c r="I719">
        <v>5</v>
      </c>
      <c r="K719">
        <v>7</v>
      </c>
      <c r="N719" t="b">
        <f t="shared" si="23"/>
        <v>1</v>
      </c>
      <c r="O719" t="b">
        <f t="shared" si="24"/>
        <v>0</v>
      </c>
      <c r="P719">
        <v>15</v>
      </c>
    </row>
    <row r="720" spans="1:16" hidden="1">
      <c r="A720">
        <v>241</v>
      </c>
      <c r="B720">
        <v>185464</v>
      </c>
      <c r="C720" t="s">
        <v>715</v>
      </c>
      <c r="D720" t="s">
        <v>606</v>
      </c>
      <c r="E720" t="s">
        <v>533</v>
      </c>
      <c r="F720" t="s">
        <v>41</v>
      </c>
      <c r="G720" t="s">
        <v>41</v>
      </c>
      <c r="I720">
        <v>5</v>
      </c>
      <c r="K720">
        <v>7</v>
      </c>
      <c r="N720" t="b">
        <f t="shared" si="23"/>
        <v>1</v>
      </c>
      <c r="O720" t="b">
        <f t="shared" si="24"/>
        <v>0</v>
      </c>
      <c r="P720">
        <v>15</v>
      </c>
    </row>
    <row r="721" spans="1:17" hidden="1">
      <c r="A721">
        <v>242</v>
      </c>
      <c r="B721">
        <v>185480</v>
      </c>
      <c r="C721" t="s">
        <v>716</v>
      </c>
      <c r="D721" t="s">
        <v>606</v>
      </c>
      <c r="E721" t="s">
        <v>533</v>
      </c>
      <c r="F721" t="s">
        <v>41</v>
      </c>
      <c r="G721" t="s">
        <v>41</v>
      </c>
      <c r="I721">
        <v>5</v>
      </c>
      <c r="K721">
        <v>7</v>
      </c>
      <c r="N721" t="b">
        <f t="shared" si="23"/>
        <v>1</v>
      </c>
      <c r="O721" t="b">
        <f t="shared" si="24"/>
        <v>0</v>
      </c>
      <c r="P721">
        <v>15</v>
      </c>
    </row>
    <row r="722" spans="1:17" hidden="1">
      <c r="A722">
        <v>243</v>
      </c>
      <c r="B722">
        <v>185505</v>
      </c>
      <c r="C722" t="s">
        <v>717</v>
      </c>
      <c r="D722" t="s">
        <v>606</v>
      </c>
      <c r="E722" t="s">
        <v>533</v>
      </c>
      <c r="F722" t="s">
        <v>41</v>
      </c>
      <c r="G722" t="s">
        <v>41</v>
      </c>
      <c r="I722">
        <v>5</v>
      </c>
      <c r="K722">
        <v>7</v>
      </c>
      <c r="N722" t="b">
        <f t="shared" si="23"/>
        <v>1</v>
      </c>
      <c r="O722" t="b">
        <f t="shared" si="24"/>
        <v>0</v>
      </c>
      <c r="P722">
        <v>15</v>
      </c>
    </row>
    <row r="723" spans="1:17" hidden="1">
      <c r="A723">
        <v>244</v>
      </c>
      <c r="B723">
        <v>185810</v>
      </c>
      <c r="C723" t="s">
        <v>718</v>
      </c>
      <c r="D723" t="s">
        <v>606</v>
      </c>
      <c r="E723" t="s">
        <v>533</v>
      </c>
      <c r="F723" t="s">
        <v>41</v>
      </c>
      <c r="G723" t="s">
        <v>41</v>
      </c>
      <c r="I723">
        <v>5</v>
      </c>
      <c r="K723">
        <v>7</v>
      </c>
      <c r="N723" t="b">
        <f t="shared" si="23"/>
        <v>1</v>
      </c>
      <c r="O723" t="b">
        <f t="shared" si="24"/>
        <v>0</v>
      </c>
      <c r="P723">
        <v>15</v>
      </c>
    </row>
    <row r="724" spans="1:17" hidden="1">
      <c r="A724">
        <v>245</v>
      </c>
      <c r="B724">
        <v>185828</v>
      </c>
      <c r="C724" t="s">
        <v>719</v>
      </c>
      <c r="D724" t="s">
        <v>606</v>
      </c>
      <c r="E724" t="s">
        <v>533</v>
      </c>
      <c r="F724" t="s">
        <v>41</v>
      </c>
      <c r="G724" t="s">
        <v>41</v>
      </c>
      <c r="I724">
        <v>5</v>
      </c>
      <c r="J724">
        <v>1</v>
      </c>
      <c r="K724">
        <v>7</v>
      </c>
      <c r="N724" t="b">
        <f t="shared" si="23"/>
        <v>1</v>
      </c>
      <c r="O724" t="b">
        <f t="shared" si="24"/>
        <v>0</v>
      </c>
      <c r="P724">
        <v>15</v>
      </c>
    </row>
    <row r="725" spans="1:17" hidden="1">
      <c r="A725" t="s">
        <v>26</v>
      </c>
      <c r="B725" t="s">
        <v>27</v>
      </c>
      <c r="C725" t="s">
        <v>28</v>
      </c>
      <c r="D725" t="s">
        <v>29</v>
      </c>
      <c r="E725" t="s">
        <v>30</v>
      </c>
      <c r="F725" t="s">
        <v>31</v>
      </c>
      <c r="G725" t="s">
        <v>30</v>
      </c>
      <c r="H725" t="s">
        <v>32</v>
      </c>
      <c r="I725" t="s">
        <v>27</v>
      </c>
      <c r="J725" t="s">
        <v>33</v>
      </c>
      <c r="K725" t="s">
        <v>34</v>
      </c>
      <c r="L725" t="s">
        <v>35</v>
      </c>
      <c r="N725" t="b">
        <f t="shared" si="23"/>
        <v>0</v>
      </c>
      <c r="O725" t="b">
        <f t="shared" si="24"/>
        <v>1</v>
      </c>
      <c r="P725" t="s">
        <v>36</v>
      </c>
      <c r="Q725" t="s">
        <v>37</v>
      </c>
    </row>
    <row r="726" spans="1:17" hidden="1">
      <c r="N726" t="b">
        <f t="shared" si="23"/>
        <v>1</v>
      </c>
      <c r="O726" t="b">
        <f t="shared" si="24"/>
        <v>0</v>
      </c>
      <c r="Q726" t="s">
        <v>360</v>
      </c>
    </row>
    <row r="727" spans="1:17" hidden="1">
      <c r="A727" t="s">
        <v>101</v>
      </c>
      <c r="B727" t="s">
        <v>102</v>
      </c>
      <c r="C727" t="s">
        <v>103</v>
      </c>
      <c r="N727" t="b">
        <f t="shared" si="23"/>
        <v>1</v>
      </c>
      <c r="O727" t="b">
        <f t="shared" si="24"/>
        <v>0</v>
      </c>
      <c r="Q727" t="s">
        <v>104</v>
      </c>
    </row>
    <row r="728" spans="1:17" hidden="1">
      <c r="F728" t="s">
        <v>105</v>
      </c>
      <c r="G728" t="s">
        <v>106</v>
      </c>
      <c r="N728" t="b">
        <f t="shared" si="23"/>
        <v>0</v>
      </c>
      <c r="O728" t="b">
        <f t="shared" si="24"/>
        <v>0</v>
      </c>
      <c r="Q728" t="s">
        <v>107</v>
      </c>
    </row>
    <row r="729" spans="1:17" hidden="1">
      <c r="F729" t="s">
        <v>108</v>
      </c>
      <c r="G729" t="s">
        <v>109</v>
      </c>
      <c r="N729" t="b">
        <f t="shared" si="23"/>
        <v>0</v>
      </c>
      <c r="O729" t="b">
        <f t="shared" si="24"/>
        <v>0</v>
      </c>
      <c r="Q729" t="s">
        <v>720</v>
      </c>
    </row>
    <row r="730" spans="1:17" hidden="1">
      <c r="F730" t="s">
        <v>111</v>
      </c>
      <c r="G730" t="s">
        <v>112</v>
      </c>
      <c r="H730">
        <v>17</v>
      </c>
      <c r="N730" t="b">
        <f t="shared" si="23"/>
        <v>0</v>
      </c>
      <c r="O730" t="b">
        <f t="shared" si="24"/>
        <v>0</v>
      </c>
      <c r="Q730" t="s">
        <v>113</v>
      </c>
    </row>
    <row r="731" spans="1:17" hidden="1">
      <c r="A731" t="s">
        <v>114</v>
      </c>
      <c r="B731" t="s">
        <v>115</v>
      </c>
      <c r="C731" t="s">
        <v>483</v>
      </c>
      <c r="F731" t="s">
        <v>117</v>
      </c>
      <c r="G731" t="s">
        <v>118</v>
      </c>
      <c r="N731" t="b">
        <f t="shared" si="23"/>
        <v>0</v>
      </c>
      <c r="O731" t="b">
        <f t="shared" si="24"/>
        <v>0</v>
      </c>
      <c r="Q731" t="s">
        <v>362</v>
      </c>
    </row>
    <row r="732" spans="1:17" hidden="1">
      <c r="A732" t="s">
        <v>120</v>
      </c>
      <c r="B732" t="s">
        <v>12</v>
      </c>
      <c r="C732" t="s">
        <v>485</v>
      </c>
      <c r="N732" t="b">
        <f t="shared" si="23"/>
        <v>1</v>
      </c>
      <c r="O732" t="b">
        <f t="shared" si="24"/>
        <v>0</v>
      </c>
    </row>
    <row r="733" spans="1:17" hidden="1">
      <c r="A733" t="s">
        <v>122</v>
      </c>
      <c r="B733" t="s">
        <v>123</v>
      </c>
      <c r="C733" t="s">
        <v>124</v>
      </c>
      <c r="D733" t="s">
        <v>125</v>
      </c>
      <c r="E733" t="s">
        <v>109</v>
      </c>
      <c r="F733" t="s">
        <v>126</v>
      </c>
      <c r="G733" t="s">
        <v>109</v>
      </c>
      <c r="H733" t="s">
        <v>127</v>
      </c>
      <c r="I733" t="s">
        <v>123</v>
      </c>
      <c r="J733" t="s">
        <v>128</v>
      </c>
      <c r="K733" t="s">
        <v>129</v>
      </c>
      <c r="L733" t="s">
        <v>130</v>
      </c>
      <c r="N733" t="b">
        <f t="shared" si="23"/>
        <v>0</v>
      </c>
      <c r="O733" t="b">
        <f t="shared" si="24"/>
        <v>1</v>
      </c>
      <c r="P733" t="s">
        <v>131</v>
      </c>
      <c r="Q733" t="s">
        <v>132</v>
      </c>
    </row>
    <row r="734" spans="1:17" hidden="1">
      <c r="A734" t="s">
        <v>12</v>
      </c>
      <c r="B734" t="s">
        <v>13</v>
      </c>
      <c r="C734" t="s">
        <v>14</v>
      </c>
      <c r="D734" t="s">
        <v>15</v>
      </c>
      <c r="E734" t="s">
        <v>16</v>
      </c>
      <c r="F734" t="s">
        <v>17</v>
      </c>
      <c r="G734" t="s">
        <v>18</v>
      </c>
      <c r="H734" t="s">
        <v>19</v>
      </c>
      <c r="I734" t="s">
        <v>20</v>
      </c>
      <c r="J734" t="s">
        <v>21</v>
      </c>
      <c r="K734" t="s">
        <v>22</v>
      </c>
      <c r="L734" t="s">
        <v>23</v>
      </c>
      <c r="N734" t="b">
        <f t="shared" si="23"/>
        <v>0</v>
      </c>
      <c r="O734" t="b">
        <f t="shared" si="24"/>
        <v>1</v>
      </c>
      <c r="P734" t="s">
        <v>24</v>
      </c>
      <c r="Q734" t="s">
        <v>25</v>
      </c>
    </row>
    <row r="735" spans="1:17" hidden="1">
      <c r="A735" t="s">
        <v>26</v>
      </c>
      <c r="B735" t="s">
        <v>27</v>
      </c>
      <c r="C735" t="s">
        <v>28</v>
      </c>
      <c r="D735" t="s">
        <v>29</v>
      </c>
      <c r="E735" t="s">
        <v>30</v>
      </c>
      <c r="F735" t="s">
        <v>31</v>
      </c>
      <c r="G735" t="s">
        <v>30</v>
      </c>
      <c r="H735" t="s">
        <v>32</v>
      </c>
      <c r="I735" t="s">
        <v>27</v>
      </c>
      <c r="J735" t="s">
        <v>33</v>
      </c>
      <c r="K735" t="s">
        <v>34</v>
      </c>
      <c r="L735" t="s">
        <v>35</v>
      </c>
      <c r="N735" t="b">
        <f t="shared" si="23"/>
        <v>0</v>
      </c>
      <c r="O735" t="b">
        <f t="shared" si="24"/>
        <v>1</v>
      </c>
      <c r="P735" t="s">
        <v>36</v>
      </c>
      <c r="Q735" t="s">
        <v>37</v>
      </c>
    </row>
    <row r="736" spans="1:17" hidden="1">
      <c r="A736">
        <v>246</v>
      </c>
      <c r="B736">
        <v>185860</v>
      </c>
      <c r="C736" t="s">
        <v>721</v>
      </c>
      <c r="D736" t="s">
        <v>606</v>
      </c>
      <c r="E736" t="s">
        <v>533</v>
      </c>
      <c r="F736" t="s">
        <v>41</v>
      </c>
      <c r="G736" t="s">
        <v>41</v>
      </c>
      <c r="I736">
        <v>5</v>
      </c>
      <c r="K736">
        <v>7</v>
      </c>
      <c r="N736" t="b">
        <f t="shared" si="23"/>
        <v>1</v>
      </c>
      <c r="O736" t="b">
        <f t="shared" si="24"/>
        <v>0</v>
      </c>
      <c r="P736">
        <v>15</v>
      </c>
    </row>
    <row r="737" spans="1:16" hidden="1">
      <c r="A737">
        <v>247</v>
      </c>
      <c r="B737">
        <v>185878</v>
      </c>
      <c r="C737" t="s">
        <v>722</v>
      </c>
      <c r="D737" t="s">
        <v>606</v>
      </c>
      <c r="E737" t="s">
        <v>533</v>
      </c>
      <c r="F737" t="s">
        <v>41</v>
      </c>
      <c r="G737" t="s">
        <v>41</v>
      </c>
      <c r="I737">
        <v>5</v>
      </c>
      <c r="K737">
        <v>7</v>
      </c>
      <c r="N737" t="b">
        <f t="shared" si="23"/>
        <v>1</v>
      </c>
      <c r="O737" t="b">
        <f t="shared" si="24"/>
        <v>0</v>
      </c>
      <c r="P737">
        <v>15</v>
      </c>
    </row>
    <row r="738" spans="1:16" hidden="1">
      <c r="A738">
        <v>248</v>
      </c>
      <c r="B738">
        <v>185886</v>
      </c>
      <c r="C738" t="s">
        <v>723</v>
      </c>
      <c r="D738" t="s">
        <v>606</v>
      </c>
      <c r="E738" t="s">
        <v>533</v>
      </c>
      <c r="F738" t="s">
        <v>41</v>
      </c>
      <c r="G738" t="s">
        <v>41</v>
      </c>
      <c r="I738">
        <v>5</v>
      </c>
      <c r="K738">
        <v>7</v>
      </c>
      <c r="N738" t="b">
        <f t="shared" si="23"/>
        <v>1</v>
      </c>
      <c r="O738" t="b">
        <f t="shared" si="24"/>
        <v>0</v>
      </c>
      <c r="P738">
        <v>15</v>
      </c>
    </row>
    <row r="739" spans="1:16" hidden="1">
      <c r="A739">
        <v>249</v>
      </c>
      <c r="B739">
        <v>185919</v>
      </c>
      <c r="C739" t="s">
        <v>724</v>
      </c>
      <c r="D739" t="s">
        <v>606</v>
      </c>
      <c r="E739" t="s">
        <v>533</v>
      </c>
      <c r="F739" t="s">
        <v>41</v>
      </c>
      <c r="G739" t="s">
        <v>41</v>
      </c>
      <c r="I739">
        <v>5</v>
      </c>
      <c r="K739">
        <v>7</v>
      </c>
      <c r="N739" t="b">
        <f t="shared" si="23"/>
        <v>1</v>
      </c>
      <c r="O739" t="b">
        <f t="shared" si="24"/>
        <v>0</v>
      </c>
      <c r="P739">
        <v>15</v>
      </c>
    </row>
    <row r="740" spans="1:16" hidden="1">
      <c r="A740">
        <v>250</v>
      </c>
      <c r="B740">
        <v>185927</v>
      </c>
      <c r="C740" t="s">
        <v>626</v>
      </c>
      <c r="D740" t="s">
        <v>606</v>
      </c>
      <c r="E740" t="s">
        <v>533</v>
      </c>
      <c r="F740" t="s">
        <v>41</v>
      </c>
      <c r="G740" t="s">
        <v>41</v>
      </c>
      <c r="I740">
        <v>5</v>
      </c>
      <c r="K740">
        <v>7</v>
      </c>
      <c r="N740" t="b">
        <f t="shared" si="23"/>
        <v>1</v>
      </c>
      <c r="O740" t="b">
        <f t="shared" si="24"/>
        <v>0</v>
      </c>
      <c r="P740">
        <v>15</v>
      </c>
    </row>
    <row r="741" spans="1:16" hidden="1">
      <c r="A741">
        <v>251</v>
      </c>
      <c r="B741">
        <v>188799</v>
      </c>
      <c r="C741" t="s">
        <v>725</v>
      </c>
      <c r="D741" t="s">
        <v>606</v>
      </c>
      <c r="E741" t="s">
        <v>533</v>
      </c>
      <c r="F741" t="s">
        <v>41</v>
      </c>
      <c r="G741" t="s">
        <v>41</v>
      </c>
      <c r="I741">
        <v>5</v>
      </c>
      <c r="J741">
        <v>1</v>
      </c>
      <c r="K741">
        <v>7</v>
      </c>
      <c r="N741" t="b">
        <f t="shared" si="23"/>
        <v>1</v>
      </c>
      <c r="O741" t="b">
        <f t="shared" si="24"/>
        <v>0</v>
      </c>
      <c r="P741">
        <v>15</v>
      </c>
    </row>
    <row r="742" spans="1:16" hidden="1">
      <c r="A742">
        <v>252</v>
      </c>
      <c r="B742">
        <v>188806</v>
      </c>
      <c r="C742" t="s">
        <v>726</v>
      </c>
      <c r="D742" t="s">
        <v>606</v>
      </c>
      <c r="E742" t="s">
        <v>533</v>
      </c>
      <c r="F742" t="s">
        <v>41</v>
      </c>
      <c r="G742" t="s">
        <v>41</v>
      </c>
      <c r="I742">
        <v>5</v>
      </c>
      <c r="K742">
        <v>7</v>
      </c>
      <c r="N742" t="b">
        <f t="shared" si="23"/>
        <v>1</v>
      </c>
      <c r="O742" t="b">
        <f t="shared" si="24"/>
        <v>0</v>
      </c>
      <c r="P742">
        <v>15</v>
      </c>
    </row>
    <row r="743" spans="1:16" hidden="1">
      <c r="A743">
        <v>253</v>
      </c>
      <c r="B743">
        <v>188822</v>
      </c>
      <c r="C743" t="s">
        <v>727</v>
      </c>
      <c r="D743" t="s">
        <v>606</v>
      </c>
      <c r="E743" t="s">
        <v>533</v>
      </c>
      <c r="F743" t="s">
        <v>41</v>
      </c>
      <c r="G743" t="s">
        <v>41</v>
      </c>
      <c r="I743">
        <v>5</v>
      </c>
      <c r="K743">
        <v>7</v>
      </c>
      <c r="N743" t="b">
        <f t="shared" si="23"/>
        <v>1</v>
      </c>
      <c r="O743" t="b">
        <f t="shared" si="24"/>
        <v>0</v>
      </c>
      <c r="P743">
        <v>15</v>
      </c>
    </row>
    <row r="744" spans="1:16" hidden="1">
      <c r="A744">
        <v>254</v>
      </c>
      <c r="B744">
        <v>188830</v>
      </c>
      <c r="C744" t="s">
        <v>626</v>
      </c>
      <c r="D744" t="s">
        <v>606</v>
      </c>
      <c r="E744" t="s">
        <v>533</v>
      </c>
      <c r="F744" t="s">
        <v>41</v>
      </c>
      <c r="G744" t="s">
        <v>41</v>
      </c>
      <c r="I744">
        <v>5</v>
      </c>
      <c r="K744">
        <v>7</v>
      </c>
      <c r="N744" t="b">
        <f t="shared" si="23"/>
        <v>1</v>
      </c>
      <c r="O744" t="b">
        <f t="shared" si="24"/>
        <v>0</v>
      </c>
      <c r="P744">
        <v>15</v>
      </c>
    </row>
    <row r="745" spans="1:16" hidden="1">
      <c r="A745">
        <v>255</v>
      </c>
      <c r="B745">
        <v>188856</v>
      </c>
      <c r="C745" t="s">
        <v>610</v>
      </c>
      <c r="D745" t="s">
        <v>606</v>
      </c>
      <c r="E745" t="s">
        <v>533</v>
      </c>
      <c r="F745" t="s">
        <v>41</v>
      </c>
      <c r="G745" t="s">
        <v>41</v>
      </c>
      <c r="I745">
        <v>5</v>
      </c>
      <c r="K745">
        <v>7</v>
      </c>
      <c r="N745" t="b">
        <f t="shared" si="23"/>
        <v>1</v>
      </c>
      <c r="O745" t="b">
        <f t="shared" si="24"/>
        <v>0</v>
      </c>
      <c r="P745">
        <v>15</v>
      </c>
    </row>
    <row r="746" spans="1:16" hidden="1">
      <c r="A746">
        <v>256</v>
      </c>
      <c r="B746">
        <v>188864</v>
      </c>
      <c r="C746" t="s">
        <v>728</v>
      </c>
      <c r="D746" t="s">
        <v>606</v>
      </c>
      <c r="E746" t="s">
        <v>533</v>
      </c>
      <c r="F746" t="s">
        <v>41</v>
      </c>
      <c r="G746" t="s">
        <v>41</v>
      </c>
      <c r="I746">
        <v>5</v>
      </c>
      <c r="K746">
        <v>7</v>
      </c>
      <c r="N746" t="b">
        <f t="shared" si="23"/>
        <v>1</v>
      </c>
      <c r="O746" t="b">
        <f t="shared" si="24"/>
        <v>0</v>
      </c>
      <c r="P746">
        <v>15</v>
      </c>
    </row>
    <row r="747" spans="1:16" hidden="1">
      <c r="A747">
        <v>257</v>
      </c>
      <c r="B747">
        <v>188880</v>
      </c>
      <c r="C747" t="s">
        <v>729</v>
      </c>
      <c r="D747" t="s">
        <v>606</v>
      </c>
      <c r="E747" t="s">
        <v>533</v>
      </c>
      <c r="F747" t="s">
        <v>41</v>
      </c>
      <c r="G747" t="s">
        <v>41</v>
      </c>
      <c r="I747">
        <v>5</v>
      </c>
      <c r="K747">
        <v>7</v>
      </c>
      <c r="N747" t="b">
        <f t="shared" si="23"/>
        <v>1</v>
      </c>
      <c r="O747" t="b">
        <f t="shared" si="24"/>
        <v>0</v>
      </c>
      <c r="P747">
        <v>15</v>
      </c>
    </row>
    <row r="748" spans="1:16" hidden="1">
      <c r="A748">
        <v>258</v>
      </c>
      <c r="B748">
        <v>188898</v>
      </c>
      <c r="C748" t="s">
        <v>730</v>
      </c>
      <c r="D748" t="s">
        <v>606</v>
      </c>
      <c r="E748" t="s">
        <v>533</v>
      </c>
      <c r="F748" t="s">
        <v>41</v>
      </c>
      <c r="G748" t="s">
        <v>41</v>
      </c>
      <c r="I748">
        <v>5</v>
      </c>
      <c r="K748">
        <v>7</v>
      </c>
      <c r="N748" t="b">
        <f t="shared" si="23"/>
        <v>1</v>
      </c>
      <c r="O748" t="b">
        <f t="shared" si="24"/>
        <v>0</v>
      </c>
      <c r="P748">
        <v>15</v>
      </c>
    </row>
    <row r="749" spans="1:16" hidden="1">
      <c r="A749">
        <v>259</v>
      </c>
      <c r="B749">
        <v>188905</v>
      </c>
      <c r="C749" t="s">
        <v>610</v>
      </c>
      <c r="D749" t="s">
        <v>606</v>
      </c>
      <c r="E749" t="s">
        <v>533</v>
      </c>
      <c r="F749" t="s">
        <v>41</v>
      </c>
      <c r="G749" t="s">
        <v>41</v>
      </c>
      <c r="I749">
        <v>5</v>
      </c>
      <c r="K749">
        <v>7</v>
      </c>
      <c r="N749" t="b">
        <f t="shared" si="23"/>
        <v>1</v>
      </c>
      <c r="O749" t="b">
        <f t="shared" si="24"/>
        <v>0</v>
      </c>
      <c r="P749">
        <v>15</v>
      </c>
    </row>
    <row r="750" spans="1:16" hidden="1">
      <c r="A750">
        <v>260</v>
      </c>
      <c r="B750">
        <v>188913</v>
      </c>
      <c r="C750" t="s">
        <v>731</v>
      </c>
      <c r="D750" t="s">
        <v>606</v>
      </c>
      <c r="E750" t="s">
        <v>533</v>
      </c>
      <c r="F750" t="s">
        <v>41</v>
      </c>
      <c r="G750" t="s">
        <v>41</v>
      </c>
      <c r="I750">
        <v>5</v>
      </c>
      <c r="K750">
        <v>7</v>
      </c>
      <c r="N750" t="b">
        <f t="shared" si="23"/>
        <v>1</v>
      </c>
      <c r="O750" t="b">
        <f t="shared" si="24"/>
        <v>0</v>
      </c>
      <c r="P750">
        <v>15</v>
      </c>
    </row>
    <row r="751" spans="1:16" hidden="1">
      <c r="A751">
        <v>261</v>
      </c>
      <c r="B751">
        <v>188939</v>
      </c>
      <c r="C751" t="s">
        <v>732</v>
      </c>
      <c r="D751" t="s">
        <v>606</v>
      </c>
      <c r="E751" t="s">
        <v>533</v>
      </c>
      <c r="F751" t="s">
        <v>41</v>
      </c>
      <c r="G751" t="s">
        <v>41</v>
      </c>
      <c r="I751">
        <v>5</v>
      </c>
      <c r="K751">
        <v>7</v>
      </c>
      <c r="N751" t="b">
        <f t="shared" si="23"/>
        <v>1</v>
      </c>
      <c r="O751" t="b">
        <f t="shared" si="24"/>
        <v>0</v>
      </c>
      <c r="P751">
        <v>15</v>
      </c>
    </row>
    <row r="752" spans="1:16" hidden="1">
      <c r="A752">
        <v>262</v>
      </c>
      <c r="B752">
        <v>188947</v>
      </c>
      <c r="C752" t="s">
        <v>733</v>
      </c>
      <c r="D752" t="s">
        <v>606</v>
      </c>
      <c r="E752" t="s">
        <v>533</v>
      </c>
      <c r="F752" t="s">
        <v>41</v>
      </c>
      <c r="G752" t="s">
        <v>41</v>
      </c>
      <c r="I752">
        <v>5</v>
      </c>
      <c r="K752">
        <v>7</v>
      </c>
      <c r="N752" t="b">
        <f t="shared" si="23"/>
        <v>1</v>
      </c>
      <c r="O752" t="b">
        <f t="shared" si="24"/>
        <v>0</v>
      </c>
      <c r="P752">
        <v>15</v>
      </c>
    </row>
    <row r="753" spans="1:16" hidden="1">
      <c r="A753">
        <v>263</v>
      </c>
      <c r="B753">
        <v>188955</v>
      </c>
      <c r="C753" t="s">
        <v>734</v>
      </c>
      <c r="D753" t="s">
        <v>606</v>
      </c>
      <c r="E753" t="s">
        <v>533</v>
      </c>
      <c r="F753" t="s">
        <v>41</v>
      </c>
      <c r="G753" t="s">
        <v>41</v>
      </c>
      <c r="I753">
        <v>5</v>
      </c>
      <c r="K753">
        <v>7</v>
      </c>
      <c r="N753" t="b">
        <f t="shared" si="23"/>
        <v>1</v>
      </c>
      <c r="O753" t="b">
        <f t="shared" si="24"/>
        <v>0</v>
      </c>
      <c r="P753">
        <v>15</v>
      </c>
    </row>
    <row r="754" spans="1:16" hidden="1">
      <c r="A754">
        <v>264</v>
      </c>
      <c r="B754">
        <v>188963</v>
      </c>
      <c r="C754" t="s">
        <v>735</v>
      </c>
      <c r="D754" t="s">
        <v>606</v>
      </c>
      <c r="E754" t="s">
        <v>533</v>
      </c>
      <c r="F754" t="s">
        <v>41</v>
      </c>
      <c r="G754" t="s">
        <v>41</v>
      </c>
      <c r="I754">
        <v>5</v>
      </c>
      <c r="K754">
        <v>7</v>
      </c>
      <c r="N754" t="b">
        <f t="shared" si="23"/>
        <v>1</v>
      </c>
      <c r="O754" t="b">
        <f t="shared" si="24"/>
        <v>0</v>
      </c>
      <c r="P754">
        <v>15</v>
      </c>
    </row>
    <row r="755" spans="1:16" hidden="1">
      <c r="A755">
        <v>265</v>
      </c>
      <c r="B755">
        <v>189060</v>
      </c>
      <c r="C755" t="s">
        <v>736</v>
      </c>
      <c r="D755" t="s">
        <v>606</v>
      </c>
      <c r="E755" t="s">
        <v>533</v>
      </c>
      <c r="F755" t="s">
        <v>41</v>
      </c>
      <c r="G755" t="s">
        <v>41</v>
      </c>
      <c r="I755">
        <v>5</v>
      </c>
      <c r="K755">
        <v>7</v>
      </c>
      <c r="N755" t="b">
        <f t="shared" si="23"/>
        <v>1</v>
      </c>
      <c r="O755" t="b">
        <f t="shared" si="24"/>
        <v>0</v>
      </c>
      <c r="P755">
        <v>15</v>
      </c>
    </row>
    <row r="756" spans="1:16" hidden="1">
      <c r="A756">
        <v>266</v>
      </c>
      <c r="B756">
        <v>189086</v>
      </c>
      <c r="C756" t="s">
        <v>737</v>
      </c>
      <c r="D756" t="s">
        <v>606</v>
      </c>
      <c r="E756" t="s">
        <v>533</v>
      </c>
      <c r="F756" t="s">
        <v>41</v>
      </c>
      <c r="G756" t="s">
        <v>41</v>
      </c>
      <c r="I756">
        <v>5</v>
      </c>
      <c r="K756">
        <v>7</v>
      </c>
      <c r="N756" t="b">
        <f t="shared" si="23"/>
        <v>1</v>
      </c>
      <c r="O756" t="b">
        <f t="shared" si="24"/>
        <v>0</v>
      </c>
      <c r="P756">
        <v>15</v>
      </c>
    </row>
    <row r="757" spans="1:16" hidden="1">
      <c r="A757">
        <v>267</v>
      </c>
      <c r="B757">
        <v>189135</v>
      </c>
      <c r="C757" t="s">
        <v>738</v>
      </c>
      <c r="D757" t="s">
        <v>606</v>
      </c>
      <c r="E757" t="s">
        <v>533</v>
      </c>
      <c r="F757" t="s">
        <v>41</v>
      </c>
      <c r="G757" t="s">
        <v>41</v>
      </c>
      <c r="I757">
        <v>5</v>
      </c>
      <c r="K757">
        <v>7</v>
      </c>
      <c r="N757" t="b">
        <f t="shared" si="23"/>
        <v>1</v>
      </c>
      <c r="O757" t="b">
        <f t="shared" si="24"/>
        <v>0</v>
      </c>
      <c r="P757">
        <v>15</v>
      </c>
    </row>
    <row r="758" spans="1:16" hidden="1">
      <c r="A758">
        <v>268</v>
      </c>
      <c r="B758">
        <v>189143</v>
      </c>
      <c r="C758" t="s">
        <v>739</v>
      </c>
      <c r="D758" t="s">
        <v>606</v>
      </c>
      <c r="E758" t="s">
        <v>533</v>
      </c>
      <c r="F758" t="s">
        <v>41</v>
      </c>
      <c r="G758" t="s">
        <v>41</v>
      </c>
      <c r="I758">
        <v>5</v>
      </c>
      <c r="K758">
        <v>7</v>
      </c>
      <c r="N758" t="b">
        <f t="shared" si="23"/>
        <v>1</v>
      </c>
      <c r="O758" t="b">
        <f t="shared" si="24"/>
        <v>0</v>
      </c>
      <c r="P758">
        <v>15</v>
      </c>
    </row>
    <row r="759" spans="1:16" hidden="1">
      <c r="A759">
        <v>269</v>
      </c>
      <c r="B759">
        <v>189151</v>
      </c>
      <c r="C759" t="s">
        <v>740</v>
      </c>
      <c r="D759" t="s">
        <v>606</v>
      </c>
      <c r="E759" t="s">
        <v>533</v>
      </c>
      <c r="F759" t="s">
        <v>41</v>
      </c>
      <c r="G759" t="s">
        <v>41</v>
      </c>
      <c r="I759">
        <v>5</v>
      </c>
      <c r="K759">
        <v>7</v>
      </c>
      <c r="N759" t="b">
        <f t="shared" si="23"/>
        <v>1</v>
      </c>
      <c r="O759" t="b">
        <f t="shared" si="24"/>
        <v>0</v>
      </c>
      <c r="P759">
        <v>15</v>
      </c>
    </row>
    <row r="760" spans="1:16" hidden="1">
      <c r="A760">
        <v>270</v>
      </c>
      <c r="B760">
        <v>189169</v>
      </c>
      <c r="C760" t="s">
        <v>741</v>
      </c>
      <c r="D760" t="s">
        <v>606</v>
      </c>
      <c r="E760" t="s">
        <v>533</v>
      </c>
      <c r="F760" t="s">
        <v>41</v>
      </c>
      <c r="G760" t="s">
        <v>41</v>
      </c>
      <c r="I760">
        <v>5</v>
      </c>
      <c r="K760">
        <v>7</v>
      </c>
      <c r="N760" t="b">
        <f t="shared" si="23"/>
        <v>1</v>
      </c>
      <c r="O760" t="b">
        <f t="shared" si="24"/>
        <v>0</v>
      </c>
      <c r="P760">
        <v>15</v>
      </c>
    </row>
    <row r="761" spans="1:16" hidden="1">
      <c r="A761">
        <v>271</v>
      </c>
      <c r="B761">
        <v>189185</v>
      </c>
      <c r="C761" t="s">
        <v>742</v>
      </c>
      <c r="D761" t="s">
        <v>606</v>
      </c>
      <c r="E761" t="s">
        <v>533</v>
      </c>
      <c r="F761" t="s">
        <v>41</v>
      </c>
      <c r="G761" t="s">
        <v>41</v>
      </c>
      <c r="I761">
        <v>5</v>
      </c>
      <c r="K761">
        <v>7</v>
      </c>
      <c r="N761" t="b">
        <f t="shared" si="23"/>
        <v>1</v>
      </c>
      <c r="O761" t="b">
        <f t="shared" si="24"/>
        <v>0</v>
      </c>
      <c r="P761">
        <v>15</v>
      </c>
    </row>
    <row r="762" spans="1:16" hidden="1">
      <c r="A762">
        <v>272</v>
      </c>
      <c r="B762">
        <v>189218</v>
      </c>
      <c r="C762" t="s">
        <v>743</v>
      </c>
      <c r="D762" t="s">
        <v>606</v>
      </c>
      <c r="E762" t="s">
        <v>533</v>
      </c>
      <c r="F762" t="s">
        <v>41</v>
      </c>
      <c r="G762" t="s">
        <v>41</v>
      </c>
      <c r="I762">
        <v>5</v>
      </c>
      <c r="K762">
        <v>7</v>
      </c>
      <c r="N762" t="b">
        <f t="shared" si="23"/>
        <v>1</v>
      </c>
      <c r="O762" t="b">
        <f t="shared" si="24"/>
        <v>0</v>
      </c>
      <c r="P762">
        <v>15</v>
      </c>
    </row>
    <row r="763" spans="1:16" hidden="1">
      <c r="A763">
        <v>273</v>
      </c>
      <c r="B763">
        <v>189226</v>
      </c>
      <c r="C763" t="s">
        <v>744</v>
      </c>
      <c r="D763" t="s">
        <v>606</v>
      </c>
      <c r="E763" t="s">
        <v>533</v>
      </c>
      <c r="F763" t="s">
        <v>41</v>
      </c>
      <c r="G763" t="s">
        <v>41</v>
      </c>
      <c r="I763">
        <v>5</v>
      </c>
      <c r="K763">
        <v>7</v>
      </c>
      <c r="N763" t="b">
        <f t="shared" si="23"/>
        <v>1</v>
      </c>
      <c r="O763" t="b">
        <f t="shared" si="24"/>
        <v>0</v>
      </c>
      <c r="P763">
        <v>15</v>
      </c>
    </row>
    <row r="764" spans="1:16" hidden="1">
      <c r="A764">
        <v>274</v>
      </c>
      <c r="B764">
        <v>189242</v>
      </c>
      <c r="C764" t="s">
        <v>745</v>
      </c>
      <c r="D764" t="s">
        <v>606</v>
      </c>
      <c r="E764" t="s">
        <v>533</v>
      </c>
      <c r="F764" t="s">
        <v>41</v>
      </c>
      <c r="G764" t="s">
        <v>41</v>
      </c>
      <c r="I764">
        <v>5</v>
      </c>
      <c r="K764">
        <v>7</v>
      </c>
      <c r="N764" t="b">
        <f t="shared" si="23"/>
        <v>1</v>
      </c>
      <c r="O764" t="b">
        <f t="shared" si="24"/>
        <v>0</v>
      </c>
      <c r="P764">
        <v>15</v>
      </c>
    </row>
    <row r="765" spans="1:16" hidden="1">
      <c r="A765">
        <v>275</v>
      </c>
      <c r="B765">
        <v>189309</v>
      </c>
      <c r="C765" t="s">
        <v>746</v>
      </c>
      <c r="D765" t="s">
        <v>606</v>
      </c>
      <c r="E765" t="s">
        <v>533</v>
      </c>
      <c r="F765" t="s">
        <v>41</v>
      </c>
      <c r="G765" t="s">
        <v>41</v>
      </c>
      <c r="I765">
        <v>5</v>
      </c>
      <c r="K765">
        <v>7</v>
      </c>
      <c r="N765" t="b">
        <f t="shared" si="23"/>
        <v>1</v>
      </c>
      <c r="O765" t="b">
        <f t="shared" si="24"/>
        <v>0</v>
      </c>
      <c r="P765">
        <v>15</v>
      </c>
    </row>
    <row r="766" spans="1:16" hidden="1">
      <c r="A766">
        <v>276</v>
      </c>
      <c r="B766">
        <v>189325</v>
      </c>
      <c r="C766" t="s">
        <v>747</v>
      </c>
      <c r="D766" t="s">
        <v>606</v>
      </c>
      <c r="E766" t="s">
        <v>533</v>
      </c>
      <c r="F766" t="s">
        <v>41</v>
      </c>
      <c r="G766" t="s">
        <v>41</v>
      </c>
      <c r="I766">
        <v>5</v>
      </c>
      <c r="K766">
        <v>7</v>
      </c>
      <c r="N766" t="b">
        <f t="shared" si="23"/>
        <v>1</v>
      </c>
      <c r="O766" t="b">
        <f t="shared" si="24"/>
        <v>0</v>
      </c>
      <c r="P766">
        <v>15</v>
      </c>
    </row>
    <row r="767" spans="1:16" hidden="1">
      <c r="A767">
        <v>277</v>
      </c>
      <c r="B767">
        <v>189333</v>
      </c>
      <c r="C767" t="s">
        <v>748</v>
      </c>
      <c r="D767" t="s">
        <v>606</v>
      </c>
      <c r="E767" t="s">
        <v>533</v>
      </c>
      <c r="F767" t="s">
        <v>41</v>
      </c>
      <c r="G767" t="s">
        <v>41</v>
      </c>
      <c r="I767">
        <v>5</v>
      </c>
      <c r="K767">
        <v>7</v>
      </c>
      <c r="N767" t="b">
        <f t="shared" si="23"/>
        <v>1</v>
      </c>
      <c r="O767" t="b">
        <f t="shared" si="24"/>
        <v>0</v>
      </c>
      <c r="P767">
        <v>15</v>
      </c>
    </row>
    <row r="768" spans="1:16" hidden="1">
      <c r="A768">
        <v>278</v>
      </c>
      <c r="B768">
        <v>190588</v>
      </c>
      <c r="C768" t="s">
        <v>749</v>
      </c>
      <c r="D768" t="s">
        <v>606</v>
      </c>
      <c r="E768" t="s">
        <v>533</v>
      </c>
      <c r="F768" t="s">
        <v>41</v>
      </c>
      <c r="G768" t="s">
        <v>41</v>
      </c>
      <c r="I768">
        <v>5</v>
      </c>
      <c r="K768">
        <v>7</v>
      </c>
      <c r="N768" t="b">
        <f t="shared" si="23"/>
        <v>1</v>
      </c>
      <c r="O768" t="b">
        <f t="shared" si="24"/>
        <v>0</v>
      </c>
      <c r="P768">
        <v>15</v>
      </c>
    </row>
    <row r="769" spans="1:16" hidden="1">
      <c r="A769">
        <v>279</v>
      </c>
      <c r="B769">
        <v>190596</v>
      </c>
      <c r="C769" t="s">
        <v>750</v>
      </c>
      <c r="D769" t="s">
        <v>606</v>
      </c>
      <c r="E769" t="s">
        <v>533</v>
      </c>
      <c r="F769" t="s">
        <v>41</v>
      </c>
      <c r="G769" t="s">
        <v>41</v>
      </c>
      <c r="I769">
        <v>5</v>
      </c>
      <c r="K769">
        <v>7</v>
      </c>
      <c r="N769" t="b">
        <f t="shared" si="23"/>
        <v>1</v>
      </c>
      <c r="O769" t="b">
        <f t="shared" si="24"/>
        <v>0</v>
      </c>
      <c r="P769">
        <v>15</v>
      </c>
    </row>
    <row r="770" spans="1:16" hidden="1">
      <c r="A770">
        <v>280</v>
      </c>
      <c r="B770">
        <v>190603</v>
      </c>
      <c r="C770" t="s">
        <v>751</v>
      </c>
      <c r="D770" t="s">
        <v>606</v>
      </c>
      <c r="E770" t="s">
        <v>533</v>
      </c>
      <c r="F770" t="s">
        <v>41</v>
      </c>
      <c r="G770" t="s">
        <v>41</v>
      </c>
      <c r="I770">
        <v>5</v>
      </c>
      <c r="K770">
        <v>7</v>
      </c>
      <c r="N770" t="b">
        <f t="shared" si="23"/>
        <v>1</v>
      </c>
      <c r="O770" t="b">
        <f t="shared" si="24"/>
        <v>0</v>
      </c>
      <c r="P770">
        <v>15</v>
      </c>
    </row>
    <row r="771" spans="1:16" hidden="1">
      <c r="A771">
        <v>281</v>
      </c>
      <c r="B771">
        <v>194481</v>
      </c>
      <c r="C771" t="s">
        <v>752</v>
      </c>
      <c r="D771" t="s">
        <v>606</v>
      </c>
      <c r="E771" t="s">
        <v>533</v>
      </c>
      <c r="F771" t="s">
        <v>41</v>
      </c>
      <c r="G771" t="s">
        <v>41</v>
      </c>
      <c r="I771">
        <v>5</v>
      </c>
      <c r="K771">
        <v>7</v>
      </c>
      <c r="N771" t="b">
        <f t="shared" ref="N771:N834" si="25">F771=G771</f>
        <v>1</v>
      </c>
      <c r="O771" t="b">
        <f t="shared" ref="O771:O834" si="26">L771&gt;0</f>
        <v>0</v>
      </c>
      <c r="P771">
        <v>15</v>
      </c>
    </row>
    <row r="772" spans="1:16" hidden="1">
      <c r="A772">
        <v>282</v>
      </c>
      <c r="B772">
        <v>194506</v>
      </c>
      <c r="C772" t="s">
        <v>753</v>
      </c>
      <c r="D772" t="s">
        <v>606</v>
      </c>
      <c r="E772" t="s">
        <v>533</v>
      </c>
      <c r="F772" t="s">
        <v>41</v>
      </c>
      <c r="G772" t="s">
        <v>41</v>
      </c>
      <c r="I772">
        <v>5</v>
      </c>
      <c r="K772">
        <v>7</v>
      </c>
      <c r="N772" t="b">
        <f t="shared" si="25"/>
        <v>1</v>
      </c>
      <c r="O772" t="b">
        <f t="shared" si="26"/>
        <v>0</v>
      </c>
      <c r="P772">
        <v>15</v>
      </c>
    </row>
    <row r="773" spans="1:16" hidden="1">
      <c r="A773">
        <v>283</v>
      </c>
      <c r="B773">
        <v>194514</v>
      </c>
      <c r="C773" t="s">
        <v>754</v>
      </c>
      <c r="D773" t="s">
        <v>606</v>
      </c>
      <c r="E773" t="s">
        <v>533</v>
      </c>
      <c r="F773" t="s">
        <v>41</v>
      </c>
      <c r="G773" t="s">
        <v>41</v>
      </c>
      <c r="I773">
        <v>5</v>
      </c>
      <c r="K773">
        <v>7</v>
      </c>
      <c r="N773" t="b">
        <f t="shared" si="25"/>
        <v>1</v>
      </c>
      <c r="O773" t="b">
        <f t="shared" si="26"/>
        <v>0</v>
      </c>
      <c r="P773">
        <v>15</v>
      </c>
    </row>
    <row r="774" spans="1:16" hidden="1">
      <c r="A774">
        <v>284</v>
      </c>
      <c r="B774">
        <v>194522</v>
      </c>
      <c r="C774" t="s">
        <v>755</v>
      </c>
      <c r="D774" t="s">
        <v>606</v>
      </c>
      <c r="E774" t="s">
        <v>533</v>
      </c>
      <c r="F774" t="s">
        <v>41</v>
      </c>
      <c r="G774" t="s">
        <v>41</v>
      </c>
      <c r="I774">
        <v>5</v>
      </c>
      <c r="K774">
        <v>7</v>
      </c>
      <c r="N774" t="b">
        <f t="shared" si="25"/>
        <v>1</v>
      </c>
      <c r="O774" t="b">
        <f t="shared" si="26"/>
        <v>0</v>
      </c>
      <c r="P774">
        <v>15</v>
      </c>
    </row>
    <row r="775" spans="1:16" hidden="1">
      <c r="A775">
        <v>285</v>
      </c>
      <c r="B775">
        <v>194530</v>
      </c>
      <c r="C775" t="s">
        <v>756</v>
      </c>
      <c r="D775" t="s">
        <v>606</v>
      </c>
      <c r="E775" t="s">
        <v>533</v>
      </c>
      <c r="F775" t="s">
        <v>41</v>
      </c>
      <c r="G775" t="s">
        <v>41</v>
      </c>
      <c r="I775">
        <v>5</v>
      </c>
      <c r="K775">
        <v>7</v>
      </c>
      <c r="N775" t="b">
        <f t="shared" si="25"/>
        <v>1</v>
      </c>
      <c r="O775" t="b">
        <f t="shared" si="26"/>
        <v>0</v>
      </c>
      <c r="P775">
        <v>15</v>
      </c>
    </row>
    <row r="776" spans="1:16" hidden="1">
      <c r="A776">
        <v>286</v>
      </c>
      <c r="B776">
        <v>194572</v>
      </c>
      <c r="C776" t="s">
        <v>757</v>
      </c>
      <c r="D776" t="s">
        <v>606</v>
      </c>
      <c r="E776" t="s">
        <v>533</v>
      </c>
      <c r="F776" t="s">
        <v>41</v>
      </c>
      <c r="G776" t="s">
        <v>41</v>
      </c>
      <c r="I776">
        <v>5</v>
      </c>
      <c r="K776">
        <v>7</v>
      </c>
      <c r="N776" t="b">
        <f t="shared" si="25"/>
        <v>1</v>
      </c>
      <c r="O776" t="b">
        <f t="shared" si="26"/>
        <v>0</v>
      </c>
      <c r="P776">
        <v>15</v>
      </c>
    </row>
    <row r="777" spans="1:16" hidden="1">
      <c r="A777">
        <v>287</v>
      </c>
      <c r="B777">
        <v>194605</v>
      </c>
      <c r="C777" t="s">
        <v>758</v>
      </c>
      <c r="D777" t="s">
        <v>606</v>
      </c>
      <c r="E777" t="s">
        <v>533</v>
      </c>
      <c r="F777" t="s">
        <v>41</v>
      </c>
      <c r="G777" t="s">
        <v>41</v>
      </c>
      <c r="I777">
        <v>5</v>
      </c>
      <c r="J777">
        <v>1</v>
      </c>
      <c r="K777">
        <v>7</v>
      </c>
      <c r="N777" t="b">
        <f t="shared" si="25"/>
        <v>1</v>
      </c>
      <c r="O777" t="b">
        <f t="shared" si="26"/>
        <v>0</v>
      </c>
      <c r="P777">
        <v>15</v>
      </c>
    </row>
    <row r="778" spans="1:16" hidden="1">
      <c r="A778">
        <v>288</v>
      </c>
      <c r="B778">
        <v>195166</v>
      </c>
      <c r="C778" t="s">
        <v>759</v>
      </c>
      <c r="D778" t="s">
        <v>606</v>
      </c>
      <c r="E778" t="s">
        <v>533</v>
      </c>
      <c r="F778" t="s">
        <v>41</v>
      </c>
      <c r="G778" t="s">
        <v>41</v>
      </c>
      <c r="I778">
        <v>5</v>
      </c>
      <c r="K778">
        <v>7</v>
      </c>
      <c r="N778" t="b">
        <f t="shared" si="25"/>
        <v>1</v>
      </c>
      <c r="O778" t="b">
        <f t="shared" si="26"/>
        <v>0</v>
      </c>
      <c r="P778">
        <v>15</v>
      </c>
    </row>
    <row r="779" spans="1:16" hidden="1">
      <c r="A779">
        <v>289</v>
      </c>
      <c r="B779">
        <v>195182</v>
      </c>
      <c r="C779" t="s">
        <v>760</v>
      </c>
      <c r="D779" t="s">
        <v>606</v>
      </c>
      <c r="E779" t="s">
        <v>533</v>
      </c>
      <c r="F779" t="s">
        <v>41</v>
      </c>
      <c r="G779" t="s">
        <v>41</v>
      </c>
      <c r="I779">
        <v>5</v>
      </c>
      <c r="K779">
        <v>7</v>
      </c>
      <c r="N779" t="b">
        <f t="shared" si="25"/>
        <v>1</v>
      </c>
      <c r="O779" t="b">
        <f t="shared" si="26"/>
        <v>0</v>
      </c>
      <c r="P779">
        <v>15</v>
      </c>
    </row>
    <row r="780" spans="1:16" hidden="1">
      <c r="A780">
        <v>290</v>
      </c>
      <c r="B780">
        <v>195231</v>
      </c>
      <c r="C780" t="s">
        <v>626</v>
      </c>
      <c r="D780" t="s">
        <v>606</v>
      </c>
      <c r="E780" t="s">
        <v>533</v>
      </c>
      <c r="F780" t="s">
        <v>41</v>
      </c>
      <c r="G780" t="s">
        <v>41</v>
      </c>
      <c r="I780">
        <v>5</v>
      </c>
      <c r="K780">
        <v>7</v>
      </c>
      <c r="N780" t="b">
        <f t="shared" si="25"/>
        <v>1</v>
      </c>
      <c r="O780" t="b">
        <f t="shared" si="26"/>
        <v>0</v>
      </c>
      <c r="P780">
        <v>15</v>
      </c>
    </row>
    <row r="781" spans="1:16" hidden="1">
      <c r="A781">
        <v>291</v>
      </c>
      <c r="B781">
        <v>195265</v>
      </c>
      <c r="C781" t="s">
        <v>761</v>
      </c>
      <c r="D781" t="s">
        <v>606</v>
      </c>
      <c r="E781" t="s">
        <v>533</v>
      </c>
      <c r="F781" t="s">
        <v>41</v>
      </c>
      <c r="G781" t="s">
        <v>41</v>
      </c>
      <c r="I781">
        <v>5</v>
      </c>
      <c r="K781">
        <v>7</v>
      </c>
      <c r="N781" t="b">
        <f t="shared" si="25"/>
        <v>1</v>
      </c>
      <c r="O781" t="b">
        <f t="shared" si="26"/>
        <v>0</v>
      </c>
      <c r="P781">
        <v>15</v>
      </c>
    </row>
    <row r="782" spans="1:16" hidden="1">
      <c r="A782">
        <v>292</v>
      </c>
      <c r="B782">
        <v>195314</v>
      </c>
      <c r="C782" t="s">
        <v>762</v>
      </c>
      <c r="D782" t="s">
        <v>606</v>
      </c>
      <c r="E782" t="s">
        <v>533</v>
      </c>
      <c r="F782" t="s">
        <v>41</v>
      </c>
      <c r="G782" t="s">
        <v>41</v>
      </c>
      <c r="I782">
        <v>5</v>
      </c>
      <c r="J782">
        <v>-1</v>
      </c>
      <c r="K782">
        <v>7</v>
      </c>
      <c r="N782" t="b">
        <f t="shared" si="25"/>
        <v>1</v>
      </c>
      <c r="O782" t="b">
        <f t="shared" si="26"/>
        <v>0</v>
      </c>
      <c r="P782">
        <v>15</v>
      </c>
    </row>
    <row r="783" spans="1:16" hidden="1">
      <c r="A783">
        <v>293</v>
      </c>
      <c r="B783">
        <v>195364</v>
      </c>
      <c r="C783" t="s">
        <v>763</v>
      </c>
      <c r="D783" t="s">
        <v>606</v>
      </c>
      <c r="E783" t="s">
        <v>533</v>
      </c>
      <c r="F783" t="s">
        <v>41</v>
      </c>
      <c r="G783" t="s">
        <v>41</v>
      </c>
      <c r="I783">
        <v>5</v>
      </c>
      <c r="K783">
        <v>7</v>
      </c>
      <c r="N783" t="b">
        <f t="shared" si="25"/>
        <v>1</v>
      </c>
      <c r="O783" t="b">
        <f t="shared" si="26"/>
        <v>0</v>
      </c>
      <c r="P783">
        <v>15</v>
      </c>
    </row>
    <row r="784" spans="1:16" hidden="1">
      <c r="A784">
        <v>294</v>
      </c>
      <c r="B784">
        <v>195372</v>
      </c>
      <c r="C784" t="s">
        <v>764</v>
      </c>
      <c r="D784" t="s">
        <v>606</v>
      </c>
      <c r="E784" t="s">
        <v>533</v>
      </c>
      <c r="F784" t="s">
        <v>41</v>
      </c>
      <c r="G784" t="s">
        <v>41</v>
      </c>
      <c r="I784">
        <v>5</v>
      </c>
      <c r="K784">
        <v>7</v>
      </c>
      <c r="N784" t="b">
        <f t="shared" si="25"/>
        <v>1</v>
      </c>
      <c r="O784" t="b">
        <f t="shared" si="26"/>
        <v>0</v>
      </c>
      <c r="P784">
        <v>15</v>
      </c>
    </row>
    <row r="785" spans="1:17" hidden="1">
      <c r="A785" t="s">
        <v>26</v>
      </c>
      <c r="B785" t="s">
        <v>27</v>
      </c>
      <c r="C785" t="s">
        <v>28</v>
      </c>
      <c r="D785" t="s">
        <v>29</v>
      </c>
      <c r="E785" t="s">
        <v>30</v>
      </c>
      <c r="F785" t="s">
        <v>31</v>
      </c>
      <c r="G785" t="s">
        <v>30</v>
      </c>
      <c r="H785" t="s">
        <v>32</v>
      </c>
      <c r="I785" t="s">
        <v>27</v>
      </c>
      <c r="J785" t="s">
        <v>33</v>
      </c>
      <c r="K785" t="s">
        <v>34</v>
      </c>
      <c r="L785" t="s">
        <v>35</v>
      </c>
      <c r="N785" t="b">
        <f t="shared" si="25"/>
        <v>0</v>
      </c>
      <c r="O785" t="b">
        <f t="shared" si="26"/>
        <v>1</v>
      </c>
      <c r="P785" t="s">
        <v>36</v>
      </c>
      <c r="Q785" t="s">
        <v>37</v>
      </c>
    </row>
    <row r="786" spans="1:17" hidden="1">
      <c r="N786" t="b">
        <f t="shared" si="25"/>
        <v>1</v>
      </c>
      <c r="O786" t="b">
        <f t="shared" si="26"/>
        <v>0</v>
      </c>
      <c r="Q786" t="s">
        <v>419</v>
      </c>
    </row>
    <row r="787" spans="1:17" hidden="1">
      <c r="A787" t="s">
        <v>101</v>
      </c>
      <c r="B787" t="s">
        <v>102</v>
      </c>
      <c r="C787" t="s">
        <v>103</v>
      </c>
      <c r="N787" t="b">
        <f t="shared" si="25"/>
        <v>1</v>
      </c>
      <c r="O787" t="b">
        <f t="shared" si="26"/>
        <v>0</v>
      </c>
      <c r="Q787" t="s">
        <v>104</v>
      </c>
    </row>
    <row r="788" spans="1:17" hidden="1">
      <c r="F788" t="s">
        <v>105</v>
      </c>
      <c r="G788" t="s">
        <v>106</v>
      </c>
      <c r="N788" t="b">
        <f t="shared" si="25"/>
        <v>0</v>
      </c>
      <c r="O788" t="b">
        <f t="shared" si="26"/>
        <v>0</v>
      </c>
      <c r="Q788" t="s">
        <v>107</v>
      </c>
    </row>
    <row r="789" spans="1:17" hidden="1">
      <c r="F789" t="s">
        <v>108</v>
      </c>
      <c r="G789" t="s">
        <v>109</v>
      </c>
      <c r="N789" t="b">
        <f t="shared" si="25"/>
        <v>0</v>
      </c>
      <c r="O789" t="b">
        <f t="shared" si="26"/>
        <v>0</v>
      </c>
      <c r="Q789" t="s">
        <v>720</v>
      </c>
    </row>
    <row r="790" spans="1:17" hidden="1">
      <c r="F790" t="s">
        <v>111</v>
      </c>
      <c r="G790" t="s">
        <v>112</v>
      </c>
      <c r="H790">
        <v>17</v>
      </c>
      <c r="N790" t="b">
        <f t="shared" si="25"/>
        <v>0</v>
      </c>
      <c r="O790" t="b">
        <f t="shared" si="26"/>
        <v>0</v>
      </c>
      <c r="Q790" t="s">
        <v>113</v>
      </c>
    </row>
    <row r="791" spans="1:17" hidden="1">
      <c r="A791" t="s">
        <v>114</v>
      </c>
      <c r="B791" t="s">
        <v>115</v>
      </c>
      <c r="C791" t="s">
        <v>483</v>
      </c>
      <c r="F791" t="s">
        <v>117</v>
      </c>
      <c r="G791" t="s">
        <v>118</v>
      </c>
      <c r="N791" t="b">
        <f t="shared" si="25"/>
        <v>0</v>
      </c>
      <c r="O791" t="b">
        <f t="shared" si="26"/>
        <v>0</v>
      </c>
      <c r="Q791" t="s">
        <v>420</v>
      </c>
    </row>
    <row r="792" spans="1:17" hidden="1">
      <c r="A792" t="s">
        <v>120</v>
      </c>
      <c r="B792" t="s">
        <v>12</v>
      </c>
      <c r="C792" t="s">
        <v>485</v>
      </c>
      <c r="N792" t="b">
        <f t="shared" si="25"/>
        <v>1</v>
      </c>
      <c r="O792" t="b">
        <f t="shared" si="26"/>
        <v>0</v>
      </c>
    </row>
    <row r="793" spans="1:17" hidden="1">
      <c r="A793" t="s">
        <v>122</v>
      </c>
      <c r="B793" t="s">
        <v>123</v>
      </c>
      <c r="C793" t="s">
        <v>124</v>
      </c>
      <c r="D793" t="s">
        <v>125</v>
      </c>
      <c r="E793" t="s">
        <v>109</v>
      </c>
      <c r="F793" t="s">
        <v>126</v>
      </c>
      <c r="G793" t="s">
        <v>109</v>
      </c>
      <c r="H793" t="s">
        <v>127</v>
      </c>
      <c r="I793" t="s">
        <v>123</v>
      </c>
      <c r="J793" t="s">
        <v>128</v>
      </c>
      <c r="K793" t="s">
        <v>129</v>
      </c>
      <c r="L793" t="s">
        <v>130</v>
      </c>
      <c r="N793" t="b">
        <f t="shared" si="25"/>
        <v>0</v>
      </c>
      <c r="O793" t="b">
        <f t="shared" si="26"/>
        <v>1</v>
      </c>
      <c r="P793" t="s">
        <v>131</v>
      </c>
      <c r="Q793" t="s">
        <v>132</v>
      </c>
    </row>
    <row r="794" spans="1:17" hidden="1">
      <c r="A794" t="s">
        <v>12</v>
      </c>
      <c r="B794" t="s">
        <v>13</v>
      </c>
      <c r="C794" t="s">
        <v>14</v>
      </c>
      <c r="D794" t="s">
        <v>15</v>
      </c>
      <c r="E794" t="s">
        <v>16</v>
      </c>
      <c r="F794" t="s">
        <v>17</v>
      </c>
      <c r="G794" t="s">
        <v>18</v>
      </c>
      <c r="H794" t="s">
        <v>19</v>
      </c>
      <c r="I794" t="s">
        <v>20</v>
      </c>
      <c r="J794" t="s">
        <v>21</v>
      </c>
      <c r="K794" t="s">
        <v>22</v>
      </c>
      <c r="L794" t="s">
        <v>23</v>
      </c>
      <c r="N794" t="b">
        <f t="shared" si="25"/>
        <v>0</v>
      </c>
      <c r="O794" t="b">
        <f t="shared" si="26"/>
        <v>1</v>
      </c>
      <c r="P794" t="s">
        <v>24</v>
      </c>
      <c r="Q794" t="s">
        <v>25</v>
      </c>
    </row>
    <row r="795" spans="1:17" hidden="1">
      <c r="A795" t="s">
        <v>26</v>
      </c>
      <c r="B795" t="s">
        <v>27</v>
      </c>
      <c r="C795" t="s">
        <v>28</v>
      </c>
      <c r="D795" t="s">
        <v>29</v>
      </c>
      <c r="E795" t="s">
        <v>30</v>
      </c>
      <c r="F795" t="s">
        <v>31</v>
      </c>
      <c r="G795" t="s">
        <v>30</v>
      </c>
      <c r="H795" t="s">
        <v>32</v>
      </c>
      <c r="I795" t="s">
        <v>27</v>
      </c>
      <c r="J795" t="s">
        <v>33</v>
      </c>
      <c r="K795" t="s">
        <v>34</v>
      </c>
      <c r="L795" t="s">
        <v>35</v>
      </c>
      <c r="N795" t="b">
        <f t="shared" si="25"/>
        <v>0</v>
      </c>
      <c r="O795" t="b">
        <f t="shared" si="26"/>
        <v>1</v>
      </c>
      <c r="P795" t="s">
        <v>36</v>
      </c>
      <c r="Q795" t="s">
        <v>37</v>
      </c>
    </row>
    <row r="796" spans="1:17" hidden="1">
      <c r="A796">
        <v>295</v>
      </c>
      <c r="B796">
        <v>195380</v>
      </c>
      <c r="C796" t="s">
        <v>626</v>
      </c>
      <c r="D796" t="s">
        <v>606</v>
      </c>
      <c r="E796" t="s">
        <v>533</v>
      </c>
      <c r="F796" t="s">
        <v>41</v>
      </c>
      <c r="G796" t="s">
        <v>41</v>
      </c>
      <c r="I796">
        <v>5</v>
      </c>
      <c r="K796">
        <v>7</v>
      </c>
      <c r="N796" t="b">
        <f t="shared" si="25"/>
        <v>1</v>
      </c>
      <c r="O796" t="b">
        <f t="shared" si="26"/>
        <v>0</v>
      </c>
      <c r="P796">
        <v>15</v>
      </c>
    </row>
    <row r="797" spans="1:17" hidden="1">
      <c r="A797">
        <v>296</v>
      </c>
      <c r="B797">
        <v>195489</v>
      </c>
      <c r="C797" t="s">
        <v>765</v>
      </c>
      <c r="D797" t="s">
        <v>606</v>
      </c>
      <c r="E797" t="s">
        <v>533</v>
      </c>
      <c r="F797" t="s">
        <v>41</v>
      </c>
      <c r="G797" t="s">
        <v>41</v>
      </c>
      <c r="I797">
        <v>5</v>
      </c>
      <c r="K797">
        <v>7</v>
      </c>
      <c r="N797" t="b">
        <f t="shared" si="25"/>
        <v>1</v>
      </c>
      <c r="O797" t="b">
        <f t="shared" si="26"/>
        <v>0</v>
      </c>
      <c r="P797">
        <v>15</v>
      </c>
    </row>
    <row r="798" spans="1:17" hidden="1">
      <c r="A798">
        <v>297</v>
      </c>
      <c r="B798">
        <v>195497</v>
      </c>
      <c r="C798" t="s">
        <v>766</v>
      </c>
      <c r="D798" t="s">
        <v>606</v>
      </c>
      <c r="E798" t="s">
        <v>533</v>
      </c>
      <c r="F798" t="s">
        <v>41</v>
      </c>
      <c r="G798" t="s">
        <v>41</v>
      </c>
      <c r="I798">
        <v>5</v>
      </c>
      <c r="K798">
        <v>7</v>
      </c>
      <c r="N798" t="b">
        <f t="shared" si="25"/>
        <v>1</v>
      </c>
      <c r="O798" t="b">
        <f t="shared" si="26"/>
        <v>0</v>
      </c>
      <c r="P798">
        <v>15</v>
      </c>
    </row>
    <row r="799" spans="1:17" hidden="1">
      <c r="A799">
        <v>298</v>
      </c>
      <c r="B799">
        <v>196544</v>
      </c>
      <c r="C799" t="s">
        <v>767</v>
      </c>
      <c r="D799" t="s">
        <v>606</v>
      </c>
      <c r="E799" t="s">
        <v>533</v>
      </c>
      <c r="F799" t="s">
        <v>41</v>
      </c>
      <c r="G799" t="s">
        <v>41</v>
      </c>
      <c r="I799">
        <v>5</v>
      </c>
      <c r="K799">
        <v>7</v>
      </c>
      <c r="N799" t="b">
        <f t="shared" si="25"/>
        <v>1</v>
      </c>
      <c r="O799" t="b">
        <f t="shared" si="26"/>
        <v>0</v>
      </c>
      <c r="P799">
        <v>15</v>
      </c>
    </row>
    <row r="800" spans="1:17" hidden="1">
      <c r="A800">
        <v>299</v>
      </c>
      <c r="B800">
        <v>199506</v>
      </c>
      <c r="C800" t="s">
        <v>768</v>
      </c>
      <c r="D800" t="s">
        <v>606</v>
      </c>
      <c r="E800" t="s">
        <v>533</v>
      </c>
      <c r="F800" t="s">
        <v>41</v>
      </c>
      <c r="G800" t="s">
        <v>41</v>
      </c>
      <c r="I800">
        <v>5</v>
      </c>
      <c r="K800">
        <v>7</v>
      </c>
      <c r="N800" t="b">
        <f t="shared" si="25"/>
        <v>1</v>
      </c>
      <c r="O800" t="b">
        <f t="shared" si="26"/>
        <v>0</v>
      </c>
      <c r="P800">
        <v>15</v>
      </c>
    </row>
    <row r="801" spans="1:16" hidden="1">
      <c r="A801">
        <v>300</v>
      </c>
      <c r="B801">
        <v>199514</v>
      </c>
      <c r="C801" t="s">
        <v>769</v>
      </c>
      <c r="D801" t="s">
        <v>606</v>
      </c>
      <c r="E801" t="s">
        <v>533</v>
      </c>
      <c r="F801" t="s">
        <v>41</v>
      </c>
      <c r="G801" t="s">
        <v>41</v>
      </c>
      <c r="I801">
        <v>5</v>
      </c>
      <c r="K801">
        <v>7</v>
      </c>
      <c r="N801" t="b">
        <f t="shared" si="25"/>
        <v>1</v>
      </c>
      <c r="O801" t="b">
        <f t="shared" si="26"/>
        <v>0</v>
      </c>
      <c r="P801">
        <v>15</v>
      </c>
    </row>
    <row r="802" spans="1:16" hidden="1">
      <c r="A802">
        <v>301</v>
      </c>
      <c r="B802">
        <v>199548</v>
      </c>
      <c r="C802" t="s">
        <v>626</v>
      </c>
      <c r="D802" t="s">
        <v>606</v>
      </c>
      <c r="E802" t="s">
        <v>533</v>
      </c>
      <c r="F802" t="s">
        <v>41</v>
      </c>
      <c r="G802" t="s">
        <v>41</v>
      </c>
      <c r="I802">
        <v>5</v>
      </c>
      <c r="K802">
        <v>7</v>
      </c>
      <c r="N802" t="b">
        <f t="shared" si="25"/>
        <v>1</v>
      </c>
      <c r="O802" t="b">
        <f t="shared" si="26"/>
        <v>0</v>
      </c>
      <c r="P802">
        <v>15</v>
      </c>
    </row>
    <row r="803" spans="1:16" hidden="1">
      <c r="A803">
        <v>302</v>
      </c>
      <c r="B803">
        <v>203787</v>
      </c>
      <c r="C803" t="s">
        <v>770</v>
      </c>
      <c r="D803" t="s">
        <v>606</v>
      </c>
      <c r="E803" t="s">
        <v>533</v>
      </c>
      <c r="F803" t="s">
        <v>41</v>
      </c>
      <c r="G803" t="s">
        <v>41</v>
      </c>
      <c r="I803">
        <v>5</v>
      </c>
      <c r="K803">
        <v>7</v>
      </c>
      <c r="N803" t="b">
        <f t="shared" si="25"/>
        <v>1</v>
      </c>
      <c r="O803" t="b">
        <f t="shared" si="26"/>
        <v>0</v>
      </c>
      <c r="P803">
        <v>15</v>
      </c>
    </row>
    <row r="804" spans="1:16" hidden="1">
      <c r="A804">
        <v>303</v>
      </c>
      <c r="B804">
        <v>213918</v>
      </c>
      <c r="C804" t="s">
        <v>610</v>
      </c>
      <c r="D804" t="s">
        <v>606</v>
      </c>
      <c r="E804" t="s">
        <v>533</v>
      </c>
      <c r="F804" t="s">
        <v>41</v>
      </c>
      <c r="G804" t="s">
        <v>41</v>
      </c>
      <c r="I804">
        <v>5</v>
      </c>
      <c r="K804">
        <v>7</v>
      </c>
      <c r="N804" t="b">
        <f t="shared" si="25"/>
        <v>1</v>
      </c>
      <c r="O804" t="b">
        <f t="shared" si="26"/>
        <v>0</v>
      </c>
      <c r="P804">
        <v>15</v>
      </c>
    </row>
    <row r="805" spans="1:16" hidden="1">
      <c r="A805">
        <v>304</v>
      </c>
      <c r="B805">
        <v>220161</v>
      </c>
      <c r="C805" t="s">
        <v>771</v>
      </c>
      <c r="D805" t="s">
        <v>606</v>
      </c>
      <c r="E805" t="s">
        <v>533</v>
      </c>
      <c r="F805" t="s">
        <v>41</v>
      </c>
      <c r="G805" t="s">
        <v>41</v>
      </c>
      <c r="I805">
        <v>5</v>
      </c>
      <c r="K805">
        <v>7</v>
      </c>
      <c r="N805" t="b">
        <f t="shared" si="25"/>
        <v>1</v>
      </c>
      <c r="O805" t="b">
        <f t="shared" si="26"/>
        <v>0</v>
      </c>
      <c r="P805">
        <v>15</v>
      </c>
    </row>
    <row r="806" spans="1:16" hidden="1">
      <c r="A806">
        <v>305</v>
      </c>
      <c r="B806">
        <v>220541</v>
      </c>
      <c r="C806" t="s">
        <v>772</v>
      </c>
      <c r="D806" t="s">
        <v>606</v>
      </c>
      <c r="E806" t="s">
        <v>533</v>
      </c>
      <c r="F806" t="s">
        <v>41</v>
      </c>
      <c r="G806" t="s">
        <v>41</v>
      </c>
      <c r="I806">
        <v>5</v>
      </c>
      <c r="K806">
        <v>7</v>
      </c>
      <c r="N806" t="b">
        <f t="shared" si="25"/>
        <v>1</v>
      </c>
      <c r="O806" t="b">
        <f t="shared" si="26"/>
        <v>0</v>
      </c>
      <c r="P806">
        <v>15</v>
      </c>
    </row>
    <row r="807" spans="1:16" hidden="1">
      <c r="A807">
        <v>306</v>
      </c>
      <c r="B807">
        <v>220559</v>
      </c>
      <c r="C807" t="s">
        <v>610</v>
      </c>
      <c r="D807" t="s">
        <v>606</v>
      </c>
      <c r="E807" t="s">
        <v>533</v>
      </c>
      <c r="F807" t="s">
        <v>41</v>
      </c>
      <c r="G807" t="s">
        <v>41</v>
      </c>
      <c r="I807">
        <v>5</v>
      </c>
      <c r="K807">
        <v>7</v>
      </c>
      <c r="N807" t="b">
        <f t="shared" si="25"/>
        <v>1</v>
      </c>
      <c r="O807" t="b">
        <f t="shared" si="26"/>
        <v>0</v>
      </c>
      <c r="P807">
        <v>15</v>
      </c>
    </row>
    <row r="808" spans="1:16" hidden="1">
      <c r="A808">
        <v>307</v>
      </c>
      <c r="B808">
        <v>220575</v>
      </c>
      <c r="C808" t="s">
        <v>773</v>
      </c>
      <c r="D808" t="s">
        <v>606</v>
      </c>
      <c r="E808" t="s">
        <v>533</v>
      </c>
      <c r="F808" t="s">
        <v>41</v>
      </c>
      <c r="G808" t="s">
        <v>41</v>
      </c>
      <c r="I808">
        <v>5</v>
      </c>
      <c r="K808">
        <v>7</v>
      </c>
      <c r="N808" t="b">
        <f t="shared" si="25"/>
        <v>1</v>
      </c>
      <c r="O808" t="b">
        <f t="shared" si="26"/>
        <v>0</v>
      </c>
      <c r="P808">
        <v>15</v>
      </c>
    </row>
    <row r="809" spans="1:16" hidden="1">
      <c r="A809">
        <v>308</v>
      </c>
      <c r="B809">
        <v>220624</v>
      </c>
      <c r="C809" t="s">
        <v>774</v>
      </c>
      <c r="D809" t="s">
        <v>606</v>
      </c>
      <c r="E809" t="s">
        <v>533</v>
      </c>
      <c r="F809" t="s">
        <v>41</v>
      </c>
      <c r="G809" t="s">
        <v>41</v>
      </c>
      <c r="I809">
        <v>5</v>
      </c>
      <c r="K809">
        <v>7</v>
      </c>
      <c r="N809" t="b">
        <f t="shared" si="25"/>
        <v>1</v>
      </c>
      <c r="O809" t="b">
        <f t="shared" si="26"/>
        <v>0</v>
      </c>
      <c r="P809">
        <v>15</v>
      </c>
    </row>
    <row r="810" spans="1:16" hidden="1">
      <c r="A810">
        <v>309</v>
      </c>
      <c r="B810">
        <v>220632</v>
      </c>
      <c r="C810" t="s">
        <v>775</v>
      </c>
      <c r="D810" t="s">
        <v>606</v>
      </c>
      <c r="E810" t="s">
        <v>533</v>
      </c>
      <c r="F810" t="s">
        <v>41</v>
      </c>
      <c r="G810" t="s">
        <v>41</v>
      </c>
      <c r="I810">
        <v>5</v>
      </c>
      <c r="K810">
        <v>7</v>
      </c>
      <c r="N810" t="b">
        <f t="shared" si="25"/>
        <v>1</v>
      </c>
      <c r="O810" t="b">
        <f t="shared" si="26"/>
        <v>0</v>
      </c>
      <c r="P810">
        <v>15</v>
      </c>
    </row>
    <row r="811" spans="1:16" hidden="1">
      <c r="A811">
        <v>310</v>
      </c>
      <c r="B811">
        <v>220640</v>
      </c>
      <c r="C811" t="s">
        <v>776</v>
      </c>
      <c r="D811" t="s">
        <v>606</v>
      </c>
      <c r="E811" t="s">
        <v>533</v>
      </c>
      <c r="F811" t="s">
        <v>41</v>
      </c>
      <c r="G811" t="s">
        <v>41</v>
      </c>
      <c r="I811">
        <v>5</v>
      </c>
      <c r="K811">
        <v>7</v>
      </c>
      <c r="N811" t="b">
        <f t="shared" si="25"/>
        <v>1</v>
      </c>
      <c r="O811" t="b">
        <f t="shared" si="26"/>
        <v>0</v>
      </c>
      <c r="P811">
        <v>15</v>
      </c>
    </row>
    <row r="812" spans="1:16" hidden="1">
      <c r="A812">
        <v>311</v>
      </c>
      <c r="B812">
        <v>220682</v>
      </c>
      <c r="C812" t="s">
        <v>777</v>
      </c>
      <c r="D812" t="s">
        <v>606</v>
      </c>
      <c r="E812" t="s">
        <v>533</v>
      </c>
      <c r="F812" t="s">
        <v>41</v>
      </c>
      <c r="G812" t="s">
        <v>41</v>
      </c>
      <c r="I812">
        <v>5</v>
      </c>
      <c r="K812">
        <v>7</v>
      </c>
      <c r="N812" t="b">
        <f t="shared" si="25"/>
        <v>1</v>
      </c>
      <c r="O812" t="b">
        <f t="shared" si="26"/>
        <v>0</v>
      </c>
      <c r="P812">
        <v>15</v>
      </c>
    </row>
    <row r="813" spans="1:16" hidden="1">
      <c r="A813">
        <v>312</v>
      </c>
      <c r="B813">
        <v>220731</v>
      </c>
      <c r="C813" t="s">
        <v>778</v>
      </c>
      <c r="D813" t="s">
        <v>606</v>
      </c>
      <c r="E813" t="s">
        <v>533</v>
      </c>
      <c r="F813" t="s">
        <v>41</v>
      </c>
      <c r="G813" t="s">
        <v>41</v>
      </c>
      <c r="I813">
        <v>5</v>
      </c>
      <c r="K813">
        <v>7</v>
      </c>
      <c r="N813" t="b">
        <f t="shared" si="25"/>
        <v>1</v>
      </c>
      <c r="O813" t="b">
        <f t="shared" si="26"/>
        <v>0</v>
      </c>
      <c r="P813">
        <v>15</v>
      </c>
    </row>
    <row r="814" spans="1:16" hidden="1">
      <c r="A814">
        <v>313</v>
      </c>
      <c r="B814">
        <v>220781</v>
      </c>
      <c r="C814" t="s">
        <v>779</v>
      </c>
      <c r="D814" t="s">
        <v>606</v>
      </c>
      <c r="E814" t="s">
        <v>533</v>
      </c>
      <c r="F814" t="s">
        <v>41</v>
      </c>
      <c r="G814" t="s">
        <v>41</v>
      </c>
      <c r="I814">
        <v>5</v>
      </c>
      <c r="K814">
        <v>7</v>
      </c>
      <c r="N814" t="b">
        <f t="shared" si="25"/>
        <v>1</v>
      </c>
      <c r="O814" t="b">
        <f t="shared" si="26"/>
        <v>0</v>
      </c>
      <c r="P814">
        <v>15</v>
      </c>
    </row>
    <row r="815" spans="1:16" hidden="1">
      <c r="A815">
        <v>314</v>
      </c>
      <c r="B815">
        <v>220799</v>
      </c>
      <c r="C815" t="s">
        <v>780</v>
      </c>
      <c r="D815" t="s">
        <v>606</v>
      </c>
      <c r="E815" t="s">
        <v>533</v>
      </c>
      <c r="F815" t="s">
        <v>41</v>
      </c>
      <c r="G815" t="s">
        <v>41</v>
      </c>
      <c r="I815">
        <v>5</v>
      </c>
      <c r="K815">
        <v>7</v>
      </c>
      <c r="N815" t="b">
        <f t="shared" si="25"/>
        <v>1</v>
      </c>
      <c r="O815" t="b">
        <f t="shared" si="26"/>
        <v>0</v>
      </c>
      <c r="P815">
        <v>15</v>
      </c>
    </row>
    <row r="816" spans="1:16" hidden="1">
      <c r="A816">
        <v>315</v>
      </c>
      <c r="B816">
        <v>234237</v>
      </c>
      <c r="C816" t="s">
        <v>781</v>
      </c>
      <c r="D816" t="s">
        <v>606</v>
      </c>
      <c r="E816" t="s">
        <v>533</v>
      </c>
      <c r="F816" t="s">
        <v>41</v>
      </c>
      <c r="G816" t="s">
        <v>41</v>
      </c>
      <c r="I816">
        <v>5</v>
      </c>
      <c r="K816">
        <v>7</v>
      </c>
      <c r="N816" t="b">
        <f t="shared" si="25"/>
        <v>1</v>
      </c>
      <c r="O816" t="b">
        <f t="shared" si="26"/>
        <v>0</v>
      </c>
      <c r="P816">
        <v>15</v>
      </c>
    </row>
    <row r="817" spans="1:16" hidden="1">
      <c r="A817">
        <v>316</v>
      </c>
      <c r="B817">
        <v>234279</v>
      </c>
      <c r="C817" t="s">
        <v>782</v>
      </c>
      <c r="D817" t="s">
        <v>606</v>
      </c>
      <c r="E817" t="s">
        <v>533</v>
      </c>
      <c r="F817" t="s">
        <v>41</v>
      </c>
      <c r="G817" t="s">
        <v>41</v>
      </c>
      <c r="I817">
        <v>5</v>
      </c>
      <c r="K817">
        <v>7</v>
      </c>
      <c r="N817" t="b">
        <f t="shared" si="25"/>
        <v>1</v>
      </c>
      <c r="O817" t="b">
        <f t="shared" si="26"/>
        <v>0</v>
      </c>
      <c r="P817">
        <v>15</v>
      </c>
    </row>
    <row r="818" spans="1:16" hidden="1">
      <c r="A818">
        <v>317</v>
      </c>
      <c r="B818">
        <v>234295</v>
      </c>
      <c r="C818" t="s">
        <v>783</v>
      </c>
      <c r="D818" t="s">
        <v>606</v>
      </c>
      <c r="E818" t="s">
        <v>533</v>
      </c>
      <c r="F818" t="s">
        <v>41</v>
      </c>
      <c r="G818" t="s">
        <v>41</v>
      </c>
      <c r="I818">
        <v>5</v>
      </c>
      <c r="K818">
        <v>7</v>
      </c>
      <c r="N818" t="b">
        <f t="shared" si="25"/>
        <v>1</v>
      </c>
      <c r="O818" t="b">
        <f t="shared" si="26"/>
        <v>0</v>
      </c>
      <c r="P818">
        <v>15</v>
      </c>
    </row>
    <row r="819" spans="1:16" hidden="1">
      <c r="A819">
        <v>318</v>
      </c>
      <c r="B819">
        <v>237827</v>
      </c>
      <c r="C819" t="s">
        <v>784</v>
      </c>
      <c r="D819" t="s">
        <v>606</v>
      </c>
      <c r="E819" t="s">
        <v>533</v>
      </c>
      <c r="F819" t="s">
        <v>41</v>
      </c>
      <c r="G819" t="s">
        <v>41</v>
      </c>
      <c r="I819">
        <v>5</v>
      </c>
      <c r="K819">
        <v>7</v>
      </c>
      <c r="N819" t="b">
        <f t="shared" si="25"/>
        <v>1</v>
      </c>
      <c r="O819" t="b">
        <f t="shared" si="26"/>
        <v>0</v>
      </c>
      <c r="P819">
        <v>15</v>
      </c>
    </row>
    <row r="820" spans="1:16" hidden="1">
      <c r="A820">
        <v>319</v>
      </c>
      <c r="B820">
        <v>237835</v>
      </c>
      <c r="C820" t="s">
        <v>785</v>
      </c>
      <c r="D820" t="s">
        <v>606</v>
      </c>
      <c r="E820" t="s">
        <v>533</v>
      </c>
      <c r="F820" t="s">
        <v>41</v>
      </c>
      <c r="G820" t="s">
        <v>41</v>
      </c>
      <c r="I820">
        <v>5</v>
      </c>
      <c r="K820">
        <v>7</v>
      </c>
      <c r="N820" t="b">
        <f t="shared" si="25"/>
        <v>1</v>
      </c>
      <c r="O820" t="b">
        <f t="shared" si="26"/>
        <v>0</v>
      </c>
      <c r="P820">
        <v>15</v>
      </c>
    </row>
    <row r="821" spans="1:16" hidden="1">
      <c r="A821">
        <v>320</v>
      </c>
      <c r="B821">
        <v>237877</v>
      </c>
      <c r="C821" t="s">
        <v>786</v>
      </c>
      <c r="D821" t="s">
        <v>606</v>
      </c>
      <c r="E821" t="s">
        <v>533</v>
      </c>
      <c r="F821" t="s">
        <v>41</v>
      </c>
      <c r="G821" t="s">
        <v>41</v>
      </c>
      <c r="I821">
        <v>5</v>
      </c>
      <c r="K821">
        <v>7</v>
      </c>
      <c r="N821" t="b">
        <f t="shared" si="25"/>
        <v>1</v>
      </c>
      <c r="O821" t="b">
        <f t="shared" si="26"/>
        <v>0</v>
      </c>
      <c r="P821">
        <v>15</v>
      </c>
    </row>
    <row r="822" spans="1:16" hidden="1">
      <c r="A822">
        <v>321</v>
      </c>
      <c r="B822">
        <v>237926</v>
      </c>
      <c r="C822" t="s">
        <v>742</v>
      </c>
      <c r="D822" t="s">
        <v>606</v>
      </c>
      <c r="E822" t="s">
        <v>533</v>
      </c>
      <c r="F822" t="s">
        <v>41</v>
      </c>
      <c r="G822" t="s">
        <v>41</v>
      </c>
      <c r="I822">
        <v>5</v>
      </c>
      <c r="K822">
        <v>7</v>
      </c>
      <c r="N822" t="b">
        <f t="shared" si="25"/>
        <v>1</v>
      </c>
      <c r="O822" t="b">
        <f t="shared" si="26"/>
        <v>0</v>
      </c>
      <c r="P822">
        <v>15</v>
      </c>
    </row>
    <row r="823" spans="1:16" hidden="1">
      <c r="A823">
        <v>322</v>
      </c>
      <c r="B823">
        <v>237934</v>
      </c>
      <c r="C823" t="s">
        <v>787</v>
      </c>
      <c r="D823" t="s">
        <v>606</v>
      </c>
      <c r="E823" t="s">
        <v>533</v>
      </c>
      <c r="F823" t="s">
        <v>41</v>
      </c>
      <c r="G823" t="s">
        <v>41</v>
      </c>
      <c r="I823">
        <v>5</v>
      </c>
      <c r="K823">
        <v>7</v>
      </c>
      <c r="N823" t="b">
        <f t="shared" si="25"/>
        <v>1</v>
      </c>
      <c r="O823" t="b">
        <f t="shared" si="26"/>
        <v>0</v>
      </c>
      <c r="P823">
        <v>15</v>
      </c>
    </row>
    <row r="824" spans="1:16" hidden="1">
      <c r="A824">
        <v>323</v>
      </c>
      <c r="B824">
        <v>237942</v>
      </c>
      <c r="C824" t="s">
        <v>788</v>
      </c>
      <c r="D824" t="s">
        <v>606</v>
      </c>
      <c r="E824" t="s">
        <v>494</v>
      </c>
      <c r="F824" t="s">
        <v>41</v>
      </c>
      <c r="G824" t="s">
        <v>41</v>
      </c>
      <c r="I824">
        <v>5</v>
      </c>
      <c r="J824">
        <v>1</v>
      </c>
      <c r="K824">
        <v>7</v>
      </c>
      <c r="N824" t="b">
        <f t="shared" si="25"/>
        <v>1</v>
      </c>
      <c r="O824" t="b">
        <f t="shared" si="26"/>
        <v>0</v>
      </c>
      <c r="P824">
        <v>15</v>
      </c>
    </row>
    <row r="825" spans="1:16" hidden="1">
      <c r="A825">
        <v>324</v>
      </c>
      <c r="B825">
        <v>10166</v>
      </c>
      <c r="C825" t="s">
        <v>789</v>
      </c>
      <c r="D825" t="s">
        <v>790</v>
      </c>
      <c r="E825" t="s">
        <v>494</v>
      </c>
      <c r="F825" t="s">
        <v>791</v>
      </c>
      <c r="G825" t="s">
        <v>42</v>
      </c>
      <c r="I825">
        <v>5</v>
      </c>
      <c r="K825">
        <v>7</v>
      </c>
      <c r="N825" t="b">
        <f t="shared" si="25"/>
        <v>0</v>
      </c>
      <c r="O825" t="b">
        <f t="shared" si="26"/>
        <v>0</v>
      </c>
      <c r="P825">
        <v>2</v>
      </c>
    </row>
    <row r="826" spans="1:16" hidden="1">
      <c r="A826">
        <v>325</v>
      </c>
      <c r="B826">
        <v>120246</v>
      </c>
      <c r="C826" t="s">
        <v>792</v>
      </c>
      <c r="D826" t="s">
        <v>790</v>
      </c>
      <c r="E826" t="s">
        <v>494</v>
      </c>
      <c r="F826" t="s">
        <v>42</v>
      </c>
      <c r="G826" t="s">
        <v>46</v>
      </c>
      <c r="I826">
        <v>5</v>
      </c>
      <c r="K826">
        <v>7</v>
      </c>
      <c r="N826" t="b">
        <f t="shared" si="25"/>
        <v>0</v>
      </c>
      <c r="O826" t="b">
        <f t="shared" si="26"/>
        <v>0</v>
      </c>
      <c r="P826">
        <v>1</v>
      </c>
    </row>
    <row r="827" spans="1:16" hidden="1">
      <c r="A827">
        <v>326</v>
      </c>
      <c r="B827">
        <v>150417</v>
      </c>
      <c r="C827" t="s">
        <v>793</v>
      </c>
      <c r="D827" t="s">
        <v>790</v>
      </c>
      <c r="E827" t="s">
        <v>494</v>
      </c>
      <c r="F827" t="s">
        <v>41</v>
      </c>
      <c r="G827" t="s">
        <v>44</v>
      </c>
      <c r="I827">
        <v>5</v>
      </c>
      <c r="K827">
        <v>7</v>
      </c>
      <c r="N827" t="b">
        <f t="shared" si="25"/>
        <v>0</v>
      </c>
      <c r="O827" t="b">
        <f t="shared" si="26"/>
        <v>0</v>
      </c>
      <c r="P827">
        <v>1</v>
      </c>
    </row>
    <row r="828" spans="1:16" hidden="1">
      <c r="A828">
        <v>327</v>
      </c>
      <c r="B828">
        <v>176083</v>
      </c>
      <c r="C828" t="s">
        <v>794</v>
      </c>
      <c r="D828" t="s">
        <v>790</v>
      </c>
      <c r="E828" t="s">
        <v>494</v>
      </c>
      <c r="F828" t="s">
        <v>41</v>
      </c>
      <c r="G828" t="s">
        <v>42</v>
      </c>
      <c r="I828">
        <v>5</v>
      </c>
      <c r="K828">
        <v>7</v>
      </c>
      <c r="N828" t="b">
        <f t="shared" si="25"/>
        <v>0</v>
      </c>
      <c r="O828" t="b">
        <f t="shared" si="26"/>
        <v>0</v>
      </c>
      <c r="P828">
        <v>1</v>
      </c>
    </row>
    <row r="829" spans="1:16" hidden="1">
      <c r="A829">
        <v>328</v>
      </c>
      <c r="B829">
        <v>184713</v>
      </c>
      <c r="C829" t="s">
        <v>795</v>
      </c>
      <c r="D829" t="s">
        <v>790</v>
      </c>
      <c r="E829" t="s">
        <v>494</v>
      </c>
      <c r="F829" t="s">
        <v>41</v>
      </c>
      <c r="G829" t="s">
        <v>41</v>
      </c>
      <c r="I829">
        <v>5</v>
      </c>
      <c r="J829">
        <v>4</v>
      </c>
      <c r="K829">
        <v>7</v>
      </c>
      <c r="N829" t="b">
        <f t="shared" si="25"/>
        <v>1</v>
      </c>
      <c r="O829" t="b">
        <f t="shared" si="26"/>
        <v>0</v>
      </c>
      <c r="P829">
        <v>15</v>
      </c>
    </row>
    <row r="830" spans="1:16" hidden="1">
      <c r="A830">
        <v>329</v>
      </c>
      <c r="B830">
        <v>259938</v>
      </c>
      <c r="C830" t="s">
        <v>796</v>
      </c>
      <c r="D830" t="s">
        <v>790</v>
      </c>
      <c r="E830" t="s">
        <v>494</v>
      </c>
      <c r="F830" t="s">
        <v>41</v>
      </c>
      <c r="G830" t="s">
        <v>41</v>
      </c>
      <c r="I830">
        <v>5</v>
      </c>
      <c r="K830">
        <v>7</v>
      </c>
      <c r="N830" t="b">
        <f t="shared" si="25"/>
        <v>1</v>
      </c>
      <c r="O830" t="b">
        <f t="shared" si="26"/>
        <v>0</v>
      </c>
      <c r="P830">
        <v>15</v>
      </c>
    </row>
    <row r="831" spans="1:16" hidden="1">
      <c r="A831">
        <v>330</v>
      </c>
      <c r="B831">
        <v>265084</v>
      </c>
      <c r="C831" t="s">
        <v>797</v>
      </c>
      <c r="D831" t="s">
        <v>790</v>
      </c>
      <c r="E831" t="s">
        <v>494</v>
      </c>
      <c r="F831" t="s">
        <v>791</v>
      </c>
      <c r="G831" t="s">
        <v>42</v>
      </c>
      <c r="I831">
        <v>5</v>
      </c>
      <c r="J831">
        <v>10</v>
      </c>
      <c r="K831">
        <v>7</v>
      </c>
      <c r="N831" t="b">
        <f t="shared" si="25"/>
        <v>0</v>
      </c>
      <c r="O831" t="b">
        <f t="shared" si="26"/>
        <v>0</v>
      </c>
      <c r="P831">
        <v>1</v>
      </c>
    </row>
    <row r="832" spans="1:16" hidden="1">
      <c r="A832">
        <v>331</v>
      </c>
      <c r="B832">
        <v>516362</v>
      </c>
      <c r="C832" t="s">
        <v>798</v>
      </c>
      <c r="D832" t="s">
        <v>790</v>
      </c>
      <c r="E832" t="s">
        <v>494</v>
      </c>
      <c r="F832" t="s">
        <v>41</v>
      </c>
      <c r="G832" t="s">
        <v>44</v>
      </c>
      <c r="I832">
        <v>5</v>
      </c>
      <c r="K832">
        <v>7</v>
      </c>
      <c r="N832" t="b">
        <f t="shared" si="25"/>
        <v>0</v>
      </c>
      <c r="O832" t="b">
        <f t="shared" si="26"/>
        <v>0</v>
      </c>
      <c r="P832">
        <v>1</v>
      </c>
    </row>
    <row r="833" spans="1:17" hidden="1">
      <c r="A833">
        <v>332</v>
      </c>
      <c r="B833">
        <v>625246</v>
      </c>
      <c r="C833" t="s">
        <v>799</v>
      </c>
      <c r="D833" t="s">
        <v>790</v>
      </c>
      <c r="E833" t="s">
        <v>494</v>
      </c>
      <c r="F833" t="s">
        <v>41</v>
      </c>
      <c r="G833" t="s">
        <v>44</v>
      </c>
      <c r="I833">
        <v>5</v>
      </c>
      <c r="K833">
        <v>7</v>
      </c>
      <c r="N833" t="b">
        <f t="shared" si="25"/>
        <v>0</v>
      </c>
      <c r="O833" t="b">
        <f t="shared" si="26"/>
        <v>0</v>
      </c>
      <c r="P833">
        <v>1</v>
      </c>
    </row>
    <row r="834" spans="1:17" hidden="1">
      <c r="A834">
        <v>333</v>
      </c>
      <c r="B834">
        <v>676231</v>
      </c>
      <c r="C834" t="s">
        <v>800</v>
      </c>
      <c r="D834" t="s">
        <v>790</v>
      </c>
      <c r="E834" t="s">
        <v>494</v>
      </c>
      <c r="F834" t="s">
        <v>41</v>
      </c>
      <c r="G834" t="s">
        <v>44</v>
      </c>
      <c r="I834">
        <v>5</v>
      </c>
      <c r="K834">
        <v>7</v>
      </c>
      <c r="N834" t="b">
        <f t="shared" si="25"/>
        <v>0</v>
      </c>
      <c r="O834" t="b">
        <f t="shared" si="26"/>
        <v>0</v>
      </c>
      <c r="P834">
        <v>1</v>
      </c>
    </row>
    <row r="835" spans="1:17" hidden="1">
      <c r="A835">
        <v>334</v>
      </c>
      <c r="B835">
        <v>676299</v>
      </c>
      <c r="C835" t="s">
        <v>801</v>
      </c>
      <c r="D835" t="s">
        <v>790</v>
      </c>
      <c r="E835" t="s">
        <v>494</v>
      </c>
      <c r="F835" t="s">
        <v>41</v>
      </c>
      <c r="G835" t="s">
        <v>44</v>
      </c>
      <c r="I835">
        <v>5</v>
      </c>
      <c r="J835">
        <v>2</v>
      </c>
      <c r="K835">
        <v>7</v>
      </c>
      <c r="N835" t="b">
        <f t="shared" ref="N835:N898" si="27">F835=G835</f>
        <v>0</v>
      </c>
      <c r="O835" t="b">
        <f t="shared" ref="O835:O898" si="28">L835&gt;0</f>
        <v>0</v>
      </c>
      <c r="P835">
        <v>1</v>
      </c>
    </row>
    <row r="836" spans="1:17" hidden="1">
      <c r="A836">
        <v>335</v>
      </c>
      <c r="B836">
        <v>870619</v>
      </c>
      <c r="C836" t="s">
        <v>802</v>
      </c>
      <c r="D836" t="s">
        <v>790</v>
      </c>
      <c r="E836" t="s">
        <v>494</v>
      </c>
      <c r="F836" t="s">
        <v>791</v>
      </c>
      <c r="G836" t="s">
        <v>42</v>
      </c>
      <c r="I836">
        <v>5</v>
      </c>
      <c r="J836">
        <v>11</v>
      </c>
      <c r="K836">
        <v>7</v>
      </c>
      <c r="N836" t="b">
        <f t="shared" si="27"/>
        <v>0</v>
      </c>
      <c r="O836" t="b">
        <f t="shared" si="28"/>
        <v>0</v>
      </c>
      <c r="P836">
        <v>1</v>
      </c>
    </row>
    <row r="837" spans="1:17" hidden="1">
      <c r="A837">
        <v>336</v>
      </c>
      <c r="B837">
        <v>901620</v>
      </c>
      <c r="C837" t="s">
        <v>803</v>
      </c>
      <c r="D837" t="s">
        <v>790</v>
      </c>
      <c r="E837" t="s">
        <v>494</v>
      </c>
      <c r="F837" t="s">
        <v>41</v>
      </c>
      <c r="G837" t="s">
        <v>44</v>
      </c>
      <c r="I837">
        <v>5</v>
      </c>
      <c r="K837">
        <v>7</v>
      </c>
      <c r="N837" t="b">
        <f t="shared" si="27"/>
        <v>0</v>
      </c>
      <c r="O837" t="b">
        <f t="shared" si="28"/>
        <v>0</v>
      </c>
      <c r="P837">
        <v>1</v>
      </c>
    </row>
    <row r="838" spans="1:17" hidden="1">
      <c r="A838">
        <v>337</v>
      </c>
      <c r="B838">
        <v>901638</v>
      </c>
      <c r="C838" t="s">
        <v>804</v>
      </c>
      <c r="D838" t="s">
        <v>790</v>
      </c>
      <c r="E838" t="s">
        <v>494</v>
      </c>
      <c r="F838" t="s">
        <v>41</v>
      </c>
      <c r="G838" t="s">
        <v>44</v>
      </c>
      <c r="I838">
        <v>5</v>
      </c>
      <c r="K838">
        <v>7</v>
      </c>
      <c r="N838" t="b">
        <f t="shared" si="27"/>
        <v>0</v>
      </c>
      <c r="O838" t="b">
        <f t="shared" si="28"/>
        <v>0</v>
      </c>
      <c r="P838">
        <v>1</v>
      </c>
    </row>
    <row r="839" spans="1:17" hidden="1">
      <c r="A839">
        <v>338</v>
      </c>
      <c r="B839">
        <v>911190</v>
      </c>
      <c r="C839" t="s">
        <v>805</v>
      </c>
      <c r="D839" t="s">
        <v>806</v>
      </c>
      <c r="E839" t="s">
        <v>494</v>
      </c>
      <c r="F839" t="s">
        <v>41</v>
      </c>
      <c r="G839" t="s">
        <v>44</v>
      </c>
      <c r="I839">
        <v>5</v>
      </c>
      <c r="K839">
        <v>2</v>
      </c>
      <c r="N839" t="b">
        <f t="shared" si="27"/>
        <v>0</v>
      </c>
      <c r="O839" t="b">
        <f t="shared" si="28"/>
        <v>0</v>
      </c>
      <c r="P839">
        <v>1</v>
      </c>
    </row>
    <row r="840" spans="1:17" hidden="1">
      <c r="A840">
        <v>339</v>
      </c>
      <c r="B840">
        <v>30809</v>
      </c>
      <c r="C840" t="s">
        <v>807</v>
      </c>
      <c r="D840" t="s">
        <v>808</v>
      </c>
      <c r="E840" t="s">
        <v>494</v>
      </c>
      <c r="F840" t="s">
        <v>41</v>
      </c>
      <c r="G840" t="s">
        <v>46</v>
      </c>
      <c r="I840">
        <v>5</v>
      </c>
      <c r="J840">
        <v>2</v>
      </c>
      <c r="K840">
        <v>2</v>
      </c>
      <c r="N840" t="b">
        <f t="shared" si="27"/>
        <v>0</v>
      </c>
      <c r="O840" t="b">
        <f t="shared" si="28"/>
        <v>0</v>
      </c>
      <c r="P840">
        <v>1</v>
      </c>
    </row>
    <row r="841" spans="1:17" hidden="1">
      <c r="A841">
        <v>340</v>
      </c>
      <c r="B841">
        <v>55287</v>
      </c>
      <c r="C841" t="s">
        <v>809</v>
      </c>
      <c r="D841" t="s">
        <v>808</v>
      </c>
      <c r="E841" t="s">
        <v>494</v>
      </c>
      <c r="F841" t="s">
        <v>41</v>
      </c>
      <c r="G841" t="s">
        <v>46</v>
      </c>
      <c r="I841">
        <v>65</v>
      </c>
      <c r="J841">
        <v>-64</v>
      </c>
      <c r="K841">
        <v>2</v>
      </c>
      <c r="L841">
        <v>13</v>
      </c>
      <c r="N841" t="b">
        <f t="shared" si="27"/>
        <v>0</v>
      </c>
      <c r="O841" t="b">
        <f t="shared" si="28"/>
        <v>1</v>
      </c>
      <c r="P841">
        <v>3</v>
      </c>
    </row>
    <row r="842" spans="1:17" hidden="1">
      <c r="A842">
        <v>341</v>
      </c>
      <c r="B842">
        <v>87149</v>
      </c>
      <c r="C842" t="s">
        <v>810</v>
      </c>
      <c r="D842" t="s">
        <v>808</v>
      </c>
      <c r="E842" t="s">
        <v>494</v>
      </c>
      <c r="F842" t="s">
        <v>41</v>
      </c>
      <c r="G842" t="s">
        <v>46</v>
      </c>
      <c r="I842">
        <v>5</v>
      </c>
      <c r="J842">
        <v>3</v>
      </c>
      <c r="K842">
        <v>2</v>
      </c>
      <c r="N842" t="b">
        <f t="shared" si="27"/>
        <v>0</v>
      </c>
      <c r="O842" t="b">
        <f t="shared" si="28"/>
        <v>0</v>
      </c>
      <c r="P842">
        <v>1</v>
      </c>
    </row>
    <row r="843" spans="1:17" hidden="1">
      <c r="A843">
        <v>342</v>
      </c>
      <c r="B843">
        <v>96140</v>
      </c>
      <c r="C843" t="s">
        <v>811</v>
      </c>
      <c r="D843" t="s">
        <v>808</v>
      </c>
      <c r="E843" t="s">
        <v>494</v>
      </c>
      <c r="F843" t="s">
        <v>41</v>
      </c>
      <c r="G843" t="s">
        <v>46</v>
      </c>
      <c r="I843">
        <v>5</v>
      </c>
      <c r="J843">
        <v>-134</v>
      </c>
      <c r="K843">
        <v>2</v>
      </c>
      <c r="N843" t="b">
        <f t="shared" si="27"/>
        <v>0</v>
      </c>
      <c r="O843" t="b">
        <f t="shared" si="28"/>
        <v>0</v>
      </c>
    </row>
    <row r="844" spans="1:17" hidden="1">
      <c r="A844">
        <v>343</v>
      </c>
      <c r="B844">
        <v>101840</v>
      </c>
      <c r="C844" t="s">
        <v>812</v>
      </c>
      <c r="D844" t="s">
        <v>808</v>
      </c>
      <c r="E844" t="s">
        <v>494</v>
      </c>
      <c r="F844" t="s">
        <v>41</v>
      </c>
      <c r="G844" t="s">
        <v>46</v>
      </c>
      <c r="I844">
        <v>5</v>
      </c>
      <c r="J844">
        <v>4</v>
      </c>
      <c r="K844">
        <v>2</v>
      </c>
      <c r="N844" t="b">
        <f t="shared" si="27"/>
        <v>0</v>
      </c>
      <c r="O844" t="b">
        <f t="shared" si="28"/>
        <v>0</v>
      </c>
      <c r="P844">
        <v>3</v>
      </c>
    </row>
    <row r="845" spans="1:17" hidden="1">
      <c r="A845" t="s">
        <v>26</v>
      </c>
      <c r="B845" t="s">
        <v>27</v>
      </c>
      <c r="C845" t="s">
        <v>28</v>
      </c>
      <c r="D845" t="s">
        <v>29</v>
      </c>
      <c r="E845" t="s">
        <v>30</v>
      </c>
      <c r="F845" t="s">
        <v>31</v>
      </c>
      <c r="G845" t="s">
        <v>30</v>
      </c>
      <c r="H845" t="s">
        <v>32</v>
      </c>
      <c r="I845" t="s">
        <v>27</v>
      </c>
      <c r="J845" t="s">
        <v>33</v>
      </c>
      <c r="K845" t="s">
        <v>34</v>
      </c>
      <c r="L845" t="s">
        <v>35</v>
      </c>
      <c r="N845" t="b">
        <f t="shared" si="27"/>
        <v>0</v>
      </c>
      <c r="O845" t="b">
        <f t="shared" si="28"/>
        <v>1</v>
      </c>
      <c r="P845" t="s">
        <v>36</v>
      </c>
      <c r="Q845" t="s">
        <v>37</v>
      </c>
    </row>
    <row r="846" spans="1:17" hidden="1">
      <c r="N846" t="b">
        <f t="shared" si="27"/>
        <v>1</v>
      </c>
      <c r="O846" t="b">
        <f t="shared" si="28"/>
        <v>0</v>
      </c>
      <c r="Q846" t="s">
        <v>477</v>
      </c>
    </row>
    <row r="847" spans="1:17" hidden="1">
      <c r="A847" t="s">
        <v>101</v>
      </c>
      <c r="B847" t="s">
        <v>102</v>
      </c>
      <c r="C847" t="s">
        <v>103</v>
      </c>
      <c r="N847" t="b">
        <f t="shared" si="27"/>
        <v>1</v>
      </c>
      <c r="O847" t="b">
        <f t="shared" si="28"/>
        <v>0</v>
      </c>
      <c r="Q847" t="s">
        <v>104</v>
      </c>
    </row>
    <row r="848" spans="1:17" hidden="1">
      <c r="F848" t="s">
        <v>105</v>
      </c>
      <c r="G848" t="s">
        <v>106</v>
      </c>
      <c r="N848" t="b">
        <f t="shared" si="27"/>
        <v>0</v>
      </c>
      <c r="O848" t="b">
        <f t="shared" si="28"/>
        <v>0</v>
      </c>
      <c r="Q848" t="s">
        <v>107</v>
      </c>
    </row>
    <row r="849" spans="1:17" hidden="1">
      <c r="F849" t="s">
        <v>108</v>
      </c>
      <c r="G849" t="s">
        <v>109</v>
      </c>
      <c r="N849" t="b">
        <f t="shared" si="27"/>
        <v>0</v>
      </c>
      <c r="O849" t="b">
        <f t="shared" si="28"/>
        <v>0</v>
      </c>
      <c r="Q849" t="s">
        <v>720</v>
      </c>
    </row>
    <row r="850" spans="1:17" hidden="1">
      <c r="F850" t="s">
        <v>111</v>
      </c>
      <c r="G850" t="s">
        <v>112</v>
      </c>
      <c r="H850">
        <v>17</v>
      </c>
      <c r="N850" t="b">
        <f t="shared" si="27"/>
        <v>0</v>
      </c>
      <c r="O850" t="b">
        <f t="shared" si="28"/>
        <v>0</v>
      </c>
      <c r="Q850" t="s">
        <v>113</v>
      </c>
    </row>
    <row r="851" spans="1:17" hidden="1">
      <c r="A851" t="s">
        <v>114</v>
      </c>
      <c r="B851" t="s">
        <v>115</v>
      </c>
      <c r="C851" t="s">
        <v>483</v>
      </c>
      <c r="F851" t="s">
        <v>117</v>
      </c>
      <c r="G851" t="s">
        <v>118</v>
      </c>
      <c r="N851" t="b">
        <f t="shared" si="27"/>
        <v>0</v>
      </c>
      <c r="O851" t="b">
        <f t="shared" si="28"/>
        <v>0</v>
      </c>
      <c r="Q851" t="s">
        <v>478</v>
      </c>
    </row>
    <row r="852" spans="1:17" hidden="1">
      <c r="A852" t="s">
        <v>120</v>
      </c>
      <c r="B852" t="s">
        <v>12</v>
      </c>
      <c r="C852" t="s">
        <v>485</v>
      </c>
      <c r="N852" t="b">
        <f t="shared" si="27"/>
        <v>1</v>
      </c>
      <c r="O852" t="b">
        <f t="shared" si="28"/>
        <v>0</v>
      </c>
    </row>
    <row r="853" spans="1:17" hidden="1">
      <c r="A853" t="s">
        <v>122</v>
      </c>
      <c r="B853" t="s">
        <v>123</v>
      </c>
      <c r="C853" t="s">
        <v>124</v>
      </c>
      <c r="D853" t="s">
        <v>125</v>
      </c>
      <c r="E853" t="s">
        <v>109</v>
      </c>
      <c r="F853" t="s">
        <v>126</v>
      </c>
      <c r="G853" t="s">
        <v>109</v>
      </c>
      <c r="H853" t="s">
        <v>127</v>
      </c>
      <c r="I853" t="s">
        <v>123</v>
      </c>
      <c r="J853" t="s">
        <v>128</v>
      </c>
      <c r="K853" t="s">
        <v>129</v>
      </c>
      <c r="L853" t="s">
        <v>130</v>
      </c>
      <c r="N853" t="b">
        <f t="shared" si="27"/>
        <v>0</v>
      </c>
      <c r="O853" t="b">
        <f t="shared" si="28"/>
        <v>1</v>
      </c>
      <c r="P853" t="s">
        <v>131</v>
      </c>
      <c r="Q853" t="s">
        <v>132</v>
      </c>
    </row>
    <row r="854" spans="1:17" hidden="1">
      <c r="A854" t="s">
        <v>12</v>
      </c>
      <c r="B854" t="s">
        <v>13</v>
      </c>
      <c r="C854" t="s">
        <v>14</v>
      </c>
      <c r="D854" t="s">
        <v>15</v>
      </c>
      <c r="E854" t="s">
        <v>16</v>
      </c>
      <c r="F854" t="s">
        <v>17</v>
      </c>
      <c r="G854" t="s">
        <v>18</v>
      </c>
      <c r="H854" t="s">
        <v>19</v>
      </c>
      <c r="I854" t="s">
        <v>20</v>
      </c>
      <c r="J854" t="s">
        <v>21</v>
      </c>
      <c r="K854" t="s">
        <v>22</v>
      </c>
      <c r="L854" t="s">
        <v>23</v>
      </c>
      <c r="N854" t="b">
        <f t="shared" si="27"/>
        <v>0</v>
      </c>
      <c r="O854" t="b">
        <f t="shared" si="28"/>
        <v>1</v>
      </c>
      <c r="P854" t="s">
        <v>24</v>
      </c>
      <c r="Q854" t="s">
        <v>25</v>
      </c>
    </row>
    <row r="855" spans="1:17" hidden="1">
      <c r="A855" t="s">
        <v>26</v>
      </c>
      <c r="B855" t="s">
        <v>27</v>
      </c>
      <c r="C855" t="s">
        <v>28</v>
      </c>
      <c r="D855" t="s">
        <v>29</v>
      </c>
      <c r="E855" t="s">
        <v>30</v>
      </c>
      <c r="F855" t="s">
        <v>31</v>
      </c>
      <c r="G855" t="s">
        <v>30</v>
      </c>
      <c r="H855" t="s">
        <v>32</v>
      </c>
      <c r="I855" t="s">
        <v>27</v>
      </c>
      <c r="J855" t="s">
        <v>33</v>
      </c>
      <c r="K855" t="s">
        <v>34</v>
      </c>
      <c r="L855" t="s">
        <v>35</v>
      </c>
      <c r="N855" t="b">
        <f t="shared" si="27"/>
        <v>0</v>
      </c>
      <c r="O855" t="b">
        <f t="shared" si="28"/>
        <v>1</v>
      </c>
      <c r="P855" t="s">
        <v>36</v>
      </c>
      <c r="Q855" t="s">
        <v>37</v>
      </c>
    </row>
    <row r="856" spans="1:17" hidden="1">
      <c r="A856">
        <v>344</v>
      </c>
      <c r="B856">
        <v>102319</v>
      </c>
      <c r="C856" t="s">
        <v>813</v>
      </c>
      <c r="D856" t="s">
        <v>808</v>
      </c>
      <c r="E856" t="s">
        <v>494</v>
      </c>
      <c r="F856" t="s">
        <v>46</v>
      </c>
      <c r="G856" t="s">
        <v>46</v>
      </c>
      <c r="I856">
        <v>5</v>
      </c>
      <c r="K856">
        <v>2</v>
      </c>
      <c r="N856" t="b">
        <f t="shared" si="27"/>
        <v>1</v>
      </c>
      <c r="O856" t="b">
        <f t="shared" si="28"/>
        <v>0</v>
      </c>
      <c r="P856">
        <v>15</v>
      </c>
    </row>
    <row r="857" spans="1:17" hidden="1">
      <c r="A857">
        <v>345</v>
      </c>
      <c r="B857">
        <v>111287</v>
      </c>
      <c r="C857" t="s">
        <v>814</v>
      </c>
      <c r="D857" t="s">
        <v>808</v>
      </c>
      <c r="E857" t="s">
        <v>494</v>
      </c>
      <c r="F857" t="s">
        <v>41</v>
      </c>
      <c r="G857" t="s">
        <v>46</v>
      </c>
      <c r="I857">
        <v>5</v>
      </c>
      <c r="J857">
        <v>6</v>
      </c>
      <c r="K857">
        <v>2</v>
      </c>
      <c r="N857" t="b">
        <f t="shared" si="27"/>
        <v>0</v>
      </c>
      <c r="O857" t="b">
        <f t="shared" si="28"/>
        <v>0</v>
      </c>
      <c r="P857">
        <v>1</v>
      </c>
    </row>
    <row r="858" spans="1:17" hidden="1">
      <c r="A858">
        <v>346</v>
      </c>
      <c r="B858">
        <v>112946</v>
      </c>
      <c r="C858" t="s">
        <v>815</v>
      </c>
      <c r="D858" t="s">
        <v>808</v>
      </c>
      <c r="E858" t="s">
        <v>494</v>
      </c>
      <c r="F858" t="s">
        <v>46</v>
      </c>
      <c r="G858" t="s">
        <v>46</v>
      </c>
      <c r="I858">
        <v>5</v>
      </c>
      <c r="K858">
        <v>2</v>
      </c>
      <c r="N858" t="b">
        <f t="shared" si="27"/>
        <v>1</v>
      </c>
      <c r="O858" t="b">
        <f t="shared" si="28"/>
        <v>0</v>
      </c>
      <c r="P858">
        <v>15</v>
      </c>
    </row>
    <row r="859" spans="1:17" hidden="1">
      <c r="A859">
        <v>347</v>
      </c>
      <c r="B859">
        <v>119497</v>
      </c>
      <c r="C859" t="s">
        <v>816</v>
      </c>
      <c r="D859" t="s">
        <v>808</v>
      </c>
      <c r="E859" t="s">
        <v>494</v>
      </c>
      <c r="F859" t="s">
        <v>160</v>
      </c>
      <c r="G859" t="s">
        <v>46</v>
      </c>
      <c r="I859">
        <v>5</v>
      </c>
      <c r="K859">
        <v>2</v>
      </c>
      <c r="N859" t="b">
        <f t="shared" si="27"/>
        <v>0</v>
      </c>
      <c r="O859" t="b">
        <f t="shared" si="28"/>
        <v>0</v>
      </c>
      <c r="P859">
        <v>2</v>
      </c>
    </row>
    <row r="860" spans="1:17" hidden="1">
      <c r="A860">
        <v>348</v>
      </c>
      <c r="B860">
        <v>124834</v>
      </c>
      <c r="C860" t="s">
        <v>817</v>
      </c>
      <c r="D860" t="s">
        <v>808</v>
      </c>
      <c r="E860" t="s">
        <v>494</v>
      </c>
      <c r="F860" t="s">
        <v>160</v>
      </c>
      <c r="G860" t="s">
        <v>46</v>
      </c>
      <c r="I860">
        <v>15</v>
      </c>
      <c r="J860">
        <v>13</v>
      </c>
      <c r="K860">
        <v>2</v>
      </c>
      <c r="L860">
        <v>3</v>
      </c>
      <c r="N860" t="b">
        <f t="shared" si="27"/>
        <v>0</v>
      </c>
      <c r="O860" t="b">
        <f t="shared" si="28"/>
        <v>1</v>
      </c>
      <c r="P860">
        <v>2</v>
      </c>
    </row>
    <row r="861" spans="1:17" hidden="1">
      <c r="A861">
        <v>349</v>
      </c>
      <c r="B861">
        <v>127945</v>
      </c>
      <c r="C861" t="s">
        <v>818</v>
      </c>
      <c r="D861" t="s">
        <v>808</v>
      </c>
      <c r="E861" t="s">
        <v>494</v>
      </c>
      <c r="F861" t="s">
        <v>160</v>
      </c>
      <c r="G861" t="s">
        <v>46</v>
      </c>
      <c r="I861">
        <v>5</v>
      </c>
      <c r="K861">
        <v>2</v>
      </c>
      <c r="N861" t="b">
        <f t="shared" si="27"/>
        <v>0</v>
      </c>
      <c r="O861" t="b">
        <f t="shared" si="28"/>
        <v>0</v>
      </c>
      <c r="P861">
        <v>2</v>
      </c>
    </row>
    <row r="862" spans="1:17" hidden="1">
      <c r="A862">
        <v>350</v>
      </c>
      <c r="B862">
        <v>127979</v>
      </c>
      <c r="C862" t="s">
        <v>819</v>
      </c>
      <c r="D862" t="s">
        <v>808</v>
      </c>
      <c r="E862" t="s">
        <v>494</v>
      </c>
      <c r="F862" t="s">
        <v>160</v>
      </c>
      <c r="G862" t="s">
        <v>46</v>
      </c>
      <c r="I862">
        <v>5</v>
      </c>
      <c r="J862">
        <v>20</v>
      </c>
      <c r="K862">
        <v>2</v>
      </c>
      <c r="N862" t="b">
        <f t="shared" si="27"/>
        <v>0</v>
      </c>
      <c r="O862" t="b">
        <f t="shared" si="28"/>
        <v>0</v>
      </c>
      <c r="P862">
        <v>2</v>
      </c>
    </row>
    <row r="863" spans="1:17" hidden="1">
      <c r="A863">
        <v>351</v>
      </c>
      <c r="B863">
        <v>129123</v>
      </c>
      <c r="C863" t="s">
        <v>820</v>
      </c>
      <c r="D863" t="s">
        <v>808</v>
      </c>
      <c r="E863" t="s">
        <v>494</v>
      </c>
      <c r="F863" t="s">
        <v>160</v>
      </c>
      <c r="G863" t="s">
        <v>46</v>
      </c>
      <c r="I863">
        <v>5</v>
      </c>
      <c r="J863">
        <v>4</v>
      </c>
      <c r="K863">
        <v>2</v>
      </c>
      <c r="N863" t="b">
        <f t="shared" si="27"/>
        <v>0</v>
      </c>
      <c r="O863" t="b">
        <f t="shared" si="28"/>
        <v>0</v>
      </c>
      <c r="P863">
        <v>1</v>
      </c>
    </row>
    <row r="864" spans="1:17" hidden="1">
      <c r="A864">
        <v>352</v>
      </c>
      <c r="B864">
        <v>129173</v>
      </c>
      <c r="C864" t="s">
        <v>821</v>
      </c>
      <c r="D864" t="s">
        <v>808</v>
      </c>
      <c r="E864" t="s">
        <v>494</v>
      </c>
      <c r="F864" t="s">
        <v>160</v>
      </c>
      <c r="G864" t="s">
        <v>46</v>
      </c>
      <c r="I864">
        <v>5</v>
      </c>
      <c r="K864">
        <v>2</v>
      </c>
      <c r="N864" t="b">
        <f t="shared" si="27"/>
        <v>0</v>
      </c>
      <c r="O864" t="b">
        <f t="shared" si="28"/>
        <v>0</v>
      </c>
      <c r="P864">
        <v>1</v>
      </c>
    </row>
    <row r="865" spans="1:16" hidden="1">
      <c r="A865">
        <v>353</v>
      </c>
      <c r="B865">
        <v>129181</v>
      </c>
      <c r="C865" t="s">
        <v>822</v>
      </c>
      <c r="D865" t="s">
        <v>808</v>
      </c>
      <c r="E865" t="s">
        <v>494</v>
      </c>
      <c r="F865" t="s">
        <v>160</v>
      </c>
      <c r="G865" t="s">
        <v>46</v>
      </c>
      <c r="I865">
        <v>5</v>
      </c>
      <c r="J865">
        <v>-20</v>
      </c>
      <c r="K865">
        <v>2</v>
      </c>
      <c r="N865" t="b">
        <f t="shared" si="27"/>
        <v>0</v>
      </c>
      <c r="O865" t="b">
        <f t="shared" si="28"/>
        <v>0</v>
      </c>
      <c r="P865">
        <v>1</v>
      </c>
    </row>
    <row r="866" spans="1:16" hidden="1">
      <c r="A866">
        <v>354</v>
      </c>
      <c r="B866">
        <v>129206</v>
      </c>
      <c r="C866" t="s">
        <v>823</v>
      </c>
      <c r="D866" t="s">
        <v>808</v>
      </c>
      <c r="E866" t="s">
        <v>494</v>
      </c>
      <c r="F866" t="s">
        <v>160</v>
      </c>
      <c r="G866" t="s">
        <v>46</v>
      </c>
      <c r="I866">
        <v>5</v>
      </c>
      <c r="K866">
        <v>2</v>
      </c>
      <c r="N866" t="b">
        <f t="shared" si="27"/>
        <v>0</v>
      </c>
      <c r="O866" t="b">
        <f t="shared" si="28"/>
        <v>0</v>
      </c>
      <c r="P866">
        <v>1</v>
      </c>
    </row>
    <row r="867" spans="1:16" hidden="1">
      <c r="A867">
        <v>355</v>
      </c>
      <c r="B867">
        <v>129214</v>
      </c>
      <c r="C867" t="s">
        <v>824</v>
      </c>
      <c r="D867" t="s">
        <v>808</v>
      </c>
      <c r="E867" t="s">
        <v>494</v>
      </c>
      <c r="F867" t="s">
        <v>160</v>
      </c>
      <c r="G867" t="s">
        <v>46</v>
      </c>
      <c r="I867">
        <v>5</v>
      </c>
      <c r="K867">
        <v>2</v>
      </c>
      <c r="N867" t="b">
        <f t="shared" si="27"/>
        <v>0</v>
      </c>
      <c r="O867" t="b">
        <f t="shared" si="28"/>
        <v>0</v>
      </c>
      <c r="P867">
        <v>1</v>
      </c>
    </row>
    <row r="868" spans="1:16" hidden="1">
      <c r="A868">
        <v>356</v>
      </c>
      <c r="B868">
        <v>131243</v>
      </c>
      <c r="C868" t="s">
        <v>825</v>
      </c>
      <c r="D868" t="s">
        <v>808</v>
      </c>
      <c r="E868" t="s">
        <v>494</v>
      </c>
      <c r="F868" t="s">
        <v>41</v>
      </c>
      <c r="G868" t="s">
        <v>46</v>
      </c>
      <c r="I868">
        <v>220</v>
      </c>
      <c r="J868">
        <v>-189</v>
      </c>
      <c r="K868">
        <v>2</v>
      </c>
      <c r="L868">
        <v>44</v>
      </c>
      <c r="N868" t="b">
        <f t="shared" si="27"/>
        <v>0</v>
      </c>
      <c r="O868" t="b">
        <f t="shared" si="28"/>
        <v>1</v>
      </c>
      <c r="P868">
        <v>22</v>
      </c>
    </row>
    <row r="869" spans="1:16" hidden="1">
      <c r="A869">
        <v>357</v>
      </c>
      <c r="B869">
        <v>132069</v>
      </c>
      <c r="C869" t="s">
        <v>826</v>
      </c>
      <c r="D869" t="s">
        <v>808</v>
      </c>
      <c r="E869" t="s">
        <v>494</v>
      </c>
      <c r="F869" t="s">
        <v>46</v>
      </c>
      <c r="G869" t="s">
        <v>46</v>
      </c>
      <c r="I869">
        <v>5</v>
      </c>
      <c r="K869">
        <v>2</v>
      </c>
      <c r="N869" t="b">
        <f t="shared" si="27"/>
        <v>1</v>
      </c>
      <c r="O869" t="b">
        <f t="shared" si="28"/>
        <v>0</v>
      </c>
      <c r="P869">
        <v>15</v>
      </c>
    </row>
    <row r="870" spans="1:16" hidden="1">
      <c r="A870">
        <v>358</v>
      </c>
      <c r="B870">
        <v>134148</v>
      </c>
      <c r="C870" t="s">
        <v>827</v>
      </c>
      <c r="D870" t="s">
        <v>808</v>
      </c>
      <c r="E870" t="s">
        <v>494</v>
      </c>
      <c r="F870" t="s">
        <v>46</v>
      </c>
      <c r="G870" t="s">
        <v>46</v>
      </c>
      <c r="I870">
        <v>5</v>
      </c>
      <c r="J870">
        <v>1</v>
      </c>
      <c r="K870">
        <v>2</v>
      </c>
      <c r="N870" t="b">
        <f t="shared" si="27"/>
        <v>1</v>
      </c>
      <c r="O870" t="b">
        <f t="shared" si="28"/>
        <v>0</v>
      </c>
      <c r="P870">
        <v>15</v>
      </c>
    </row>
    <row r="871" spans="1:16" hidden="1">
      <c r="A871">
        <v>359</v>
      </c>
      <c r="B871">
        <v>142886</v>
      </c>
      <c r="C871" t="s">
        <v>828</v>
      </c>
      <c r="D871" t="s">
        <v>808</v>
      </c>
      <c r="E871" t="s">
        <v>494</v>
      </c>
      <c r="F871" t="s">
        <v>41</v>
      </c>
      <c r="G871" t="s">
        <v>46</v>
      </c>
      <c r="I871">
        <v>30</v>
      </c>
      <c r="J871">
        <v>-43</v>
      </c>
      <c r="K871">
        <v>2</v>
      </c>
      <c r="L871">
        <v>6</v>
      </c>
      <c r="N871" t="b">
        <f t="shared" si="27"/>
        <v>0</v>
      </c>
      <c r="O871" t="b">
        <f t="shared" si="28"/>
        <v>1</v>
      </c>
      <c r="P871">
        <v>3</v>
      </c>
    </row>
    <row r="872" spans="1:16" hidden="1">
      <c r="A872">
        <v>360</v>
      </c>
      <c r="B872">
        <v>143727</v>
      </c>
      <c r="C872" t="s">
        <v>829</v>
      </c>
      <c r="D872" t="s">
        <v>808</v>
      </c>
      <c r="E872" t="s">
        <v>494</v>
      </c>
      <c r="F872" t="s">
        <v>46</v>
      </c>
      <c r="G872" t="s">
        <v>46</v>
      </c>
      <c r="I872">
        <v>5</v>
      </c>
      <c r="J872">
        <v>10</v>
      </c>
      <c r="K872">
        <v>2</v>
      </c>
      <c r="N872" t="b">
        <f t="shared" si="27"/>
        <v>1</v>
      </c>
      <c r="O872" t="b">
        <f t="shared" si="28"/>
        <v>0</v>
      </c>
      <c r="P872">
        <v>15</v>
      </c>
    </row>
    <row r="873" spans="1:16" hidden="1">
      <c r="A873">
        <v>361</v>
      </c>
      <c r="B873">
        <v>144866</v>
      </c>
      <c r="C873" t="s">
        <v>830</v>
      </c>
      <c r="D873" t="s">
        <v>808</v>
      </c>
      <c r="E873" t="s">
        <v>494</v>
      </c>
      <c r="F873" t="s">
        <v>46</v>
      </c>
      <c r="G873" t="s">
        <v>46</v>
      </c>
      <c r="I873">
        <v>5</v>
      </c>
      <c r="K873">
        <v>2</v>
      </c>
      <c r="N873" t="b">
        <f t="shared" si="27"/>
        <v>1</v>
      </c>
      <c r="O873" t="b">
        <f t="shared" si="28"/>
        <v>0</v>
      </c>
      <c r="P873">
        <v>15</v>
      </c>
    </row>
    <row r="874" spans="1:16" hidden="1">
      <c r="A874">
        <v>362</v>
      </c>
      <c r="B874">
        <v>146995</v>
      </c>
      <c r="C874" t="s">
        <v>831</v>
      </c>
      <c r="D874" t="s">
        <v>808</v>
      </c>
      <c r="E874" t="s">
        <v>494</v>
      </c>
      <c r="F874" t="s">
        <v>46</v>
      </c>
      <c r="G874" t="s">
        <v>46</v>
      </c>
      <c r="I874">
        <v>5</v>
      </c>
      <c r="J874">
        <v>3</v>
      </c>
      <c r="K874">
        <v>2</v>
      </c>
      <c r="N874" t="b">
        <f t="shared" si="27"/>
        <v>1</v>
      </c>
      <c r="O874" t="b">
        <f t="shared" si="28"/>
        <v>0</v>
      </c>
      <c r="P874">
        <v>15</v>
      </c>
    </row>
    <row r="875" spans="1:16" hidden="1">
      <c r="A875">
        <v>363</v>
      </c>
      <c r="B875">
        <v>155128</v>
      </c>
      <c r="C875" t="s">
        <v>832</v>
      </c>
      <c r="D875" t="s">
        <v>808</v>
      </c>
      <c r="E875" t="s">
        <v>494</v>
      </c>
      <c r="F875" t="s">
        <v>46</v>
      </c>
      <c r="G875" t="s">
        <v>46</v>
      </c>
      <c r="I875">
        <v>5</v>
      </c>
      <c r="J875">
        <v>-1</v>
      </c>
      <c r="K875">
        <v>2</v>
      </c>
      <c r="N875" t="b">
        <f t="shared" si="27"/>
        <v>1</v>
      </c>
      <c r="O875" t="b">
        <f t="shared" si="28"/>
        <v>0</v>
      </c>
      <c r="P875">
        <v>15</v>
      </c>
    </row>
    <row r="876" spans="1:16" hidden="1">
      <c r="A876">
        <v>364</v>
      </c>
      <c r="B876">
        <v>156548</v>
      </c>
      <c r="C876" t="s">
        <v>833</v>
      </c>
      <c r="D876" t="s">
        <v>808</v>
      </c>
      <c r="E876" t="s">
        <v>494</v>
      </c>
      <c r="F876" t="s">
        <v>41</v>
      </c>
      <c r="G876" t="s">
        <v>46</v>
      </c>
      <c r="I876">
        <v>45</v>
      </c>
      <c r="J876">
        <v>4</v>
      </c>
      <c r="K876">
        <v>2</v>
      </c>
      <c r="L876">
        <v>9</v>
      </c>
      <c r="N876" t="b">
        <f t="shared" si="27"/>
        <v>0</v>
      </c>
      <c r="O876" t="b">
        <f t="shared" si="28"/>
        <v>1</v>
      </c>
      <c r="P876">
        <v>2</v>
      </c>
    </row>
    <row r="877" spans="1:16" hidden="1">
      <c r="A877">
        <v>365</v>
      </c>
      <c r="B877">
        <v>161860</v>
      </c>
      <c r="C877" t="s">
        <v>834</v>
      </c>
      <c r="D877" t="s">
        <v>808</v>
      </c>
      <c r="E877" t="s">
        <v>494</v>
      </c>
      <c r="F877" t="s">
        <v>46</v>
      </c>
      <c r="G877" t="s">
        <v>46</v>
      </c>
      <c r="I877">
        <v>5</v>
      </c>
      <c r="K877">
        <v>2</v>
      </c>
      <c r="N877" t="b">
        <f t="shared" si="27"/>
        <v>1</v>
      </c>
      <c r="O877" t="b">
        <f t="shared" si="28"/>
        <v>0</v>
      </c>
      <c r="P877">
        <v>15</v>
      </c>
    </row>
    <row r="878" spans="1:16" hidden="1">
      <c r="A878">
        <v>366</v>
      </c>
      <c r="B878">
        <v>161878</v>
      </c>
      <c r="C878" t="s">
        <v>835</v>
      </c>
      <c r="D878" t="s">
        <v>808</v>
      </c>
      <c r="E878" t="s">
        <v>494</v>
      </c>
      <c r="F878" t="s">
        <v>46</v>
      </c>
      <c r="G878" t="s">
        <v>46</v>
      </c>
      <c r="I878">
        <v>5</v>
      </c>
      <c r="J878">
        <v>-2</v>
      </c>
      <c r="K878">
        <v>2</v>
      </c>
      <c r="N878" t="b">
        <f t="shared" si="27"/>
        <v>1</v>
      </c>
      <c r="O878" t="b">
        <f t="shared" si="28"/>
        <v>0</v>
      </c>
      <c r="P878">
        <v>15</v>
      </c>
    </row>
    <row r="879" spans="1:16" hidden="1">
      <c r="A879">
        <v>367</v>
      </c>
      <c r="B879">
        <v>236069</v>
      </c>
      <c r="C879" t="s">
        <v>836</v>
      </c>
      <c r="D879" t="s">
        <v>808</v>
      </c>
      <c r="E879" t="s">
        <v>494</v>
      </c>
      <c r="F879" t="s">
        <v>160</v>
      </c>
      <c r="G879" t="s">
        <v>46</v>
      </c>
      <c r="I879">
        <v>5</v>
      </c>
      <c r="J879">
        <v>-3</v>
      </c>
      <c r="K879">
        <v>2</v>
      </c>
      <c r="N879" t="b">
        <f t="shared" si="27"/>
        <v>0</v>
      </c>
      <c r="O879" t="b">
        <f t="shared" si="28"/>
        <v>0</v>
      </c>
      <c r="P879">
        <v>1</v>
      </c>
    </row>
    <row r="880" spans="1:16" hidden="1">
      <c r="A880">
        <v>368</v>
      </c>
      <c r="B880">
        <v>281171</v>
      </c>
      <c r="C880" t="s">
        <v>837</v>
      </c>
      <c r="D880" t="s">
        <v>808</v>
      </c>
      <c r="E880" t="s">
        <v>494</v>
      </c>
      <c r="F880" t="s">
        <v>41</v>
      </c>
      <c r="G880" t="s">
        <v>46</v>
      </c>
      <c r="I880">
        <v>5</v>
      </c>
      <c r="K880">
        <v>2</v>
      </c>
      <c r="N880" t="b">
        <f t="shared" si="27"/>
        <v>0</v>
      </c>
      <c r="O880" t="b">
        <f t="shared" si="28"/>
        <v>0</v>
      </c>
    </row>
    <row r="881" spans="1:16" hidden="1">
      <c r="A881">
        <v>369</v>
      </c>
      <c r="B881">
        <v>294900</v>
      </c>
      <c r="C881" t="s">
        <v>838</v>
      </c>
      <c r="D881" t="s">
        <v>808</v>
      </c>
      <c r="E881" t="s">
        <v>494</v>
      </c>
      <c r="F881" t="s">
        <v>41</v>
      </c>
      <c r="G881" t="s">
        <v>46</v>
      </c>
      <c r="I881">
        <v>5</v>
      </c>
      <c r="J881">
        <v>7</v>
      </c>
      <c r="K881">
        <v>2</v>
      </c>
      <c r="N881" t="b">
        <f t="shared" si="27"/>
        <v>0</v>
      </c>
      <c r="O881" t="b">
        <f t="shared" si="28"/>
        <v>0</v>
      </c>
      <c r="P881">
        <v>1</v>
      </c>
    </row>
    <row r="882" spans="1:16" hidden="1">
      <c r="A882">
        <v>370</v>
      </c>
      <c r="B882">
        <v>296865</v>
      </c>
      <c r="C882" t="s">
        <v>839</v>
      </c>
      <c r="D882" t="s">
        <v>808</v>
      </c>
      <c r="E882" t="s">
        <v>494</v>
      </c>
      <c r="F882" t="s">
        <v>41</v>
      </c>
      <c r="G882" t="s">
        <v>46</v>
      </c>
      <c r="I882">
        <v>5</v>
      </c>
      <c r="J882">
        <v>2</v>
      </c>
      <c r="K882">
        <v>2</v>
      </c>
      <c r="N882" t="b">
        <f t="shared" si="27"/>
        <v>0</v>
      </c>
      <c r="O882" t="b">
        <f t="shared" si="28"/>
        <v>0</v>
      </c>
      <c r="P882">
        <v>3</v>
      </c>
    </row>
    <row r="883" spans="1:16" hidden="1">
      <c r="A883">
        <v>371</v>
      </c>
      <c r="B883">
        <v>310417</v>
      </c>
      <c r="C883" t="s">
        <v>840</v>
      </c>
      <c r="D883" t="s">
        <v>808</v>
      </c>
      <c r="E883" t="s">
        <v>494</v>
      </c>
      <c r="F883" t="s">
        <v>41</v>
      </c>
      <c r="G883" t="s">
        <v>46</v>
      </c>
      <c r="I883">
        <v>5</v>
      </c>
      <c r="J883">
        <v>4</v>
      </c>
      <c r="K883">
        <v>2</v>
      </c>
      <c r="N883" t="b">
        <f t="shared" si="27"/>
        <v>0</v>
      </c>
      <c r="O883" t="b">
        <f t="shared" si="28"/>
        <v>0</v>
      </c>
      <c r="P883">
        <v>3</v>
      </c>
    </row>
    <row r="884" spans="1:16" hidden="1">
      <c r="A884">
        <v>372</v>
      </c>
      <c r="B884">
        <v>311267</v>
      </c>
      <c r="C884" t="s">
        <v>841</v>
      </c>
      <c r="D884" t="s">
        <v>808</v>
      </c>
      <c r="E884" t="s">
        <v>494</v>
      </c>
      <c r="F884" t="s">
        <v>41</v>
      </c>
      <c r="G884" t="s">
        <v>46</v>
      </c>
      <c r="I884">
        <v>5</v>
      </c>
      <c r="J884">
        <v>24</v>
      </c>
      <c r="K884">
        <v>2</v>
      </c>
      <c r="N884" t="b">
        <f t="shared" si="27"/>
        <v>0</v>
      </c>
      <c r="O884" t="b">
        <f t="shared" si="28"/>
        <v>0</v>
      </c>
    </row>
    <row r="885" spans="1:16" hidden="1">
      <c r="A885">
        <v>373</v>
      </c>
      <c r="B885">
        <v>819980</v>
      </c>
      <c r="C885" t="s">
        <v>842</v>
      </c>
      <c r="D885" t="s">
        <v>808</v>
      </c>
      <c r="E885" t="s">
        <v>494</v>
      </c>
      <c r="F885" t="s">
        <v>41</v>
      </c>
      <c r="G885" t="s">
        <v>46</v>
      </c>
      <c r="I885">
        <v>5</v>
      </c>
      <c r="J885">
        <v>6</v>
      </c>
      <c r="K885">
        <v>2</v>
      </c>
      <c r="N885" t="b">
        <f t="shared" si="27"/>
        <v>0</v>
      </c>
      <c r="O885" t="b">
        <f t="shared" si="28"/>
        <v>0</v>
      </c>
      <c r="P885">
        <v>1</v>
      </c>
    </row>
    <row r="886" spans="1:16" hidden="1">
      <c r="A886">
        <v>374</v>
      </c>
      <c r="B886">
        <v>856932</v>
      </c>
      <c r="C886" t="s">
        <v>843</v>
      </c>
      <c r="D886" t="s">
        <v>808</v>
      </c>
      <c r="E886" t="s">
        <v>494</v>
      </c>
      <c r="F886" t="s">
        <v>41</v>
      </c>
      <c r="G886" t="s">
        <v>46</v>
      </c>
      <c r="I886">
        <v>60</v>
      </c>
      <c r="K886">
        <v>2</v>
      </c>
      <c r="L886">
        <v>12</v>
      </c>
      <c r="N886" t="b">
        <f t="shared" si="27"/>
        <v>0</v>
      </c>
      <c r="O886" t="b">
        <f t="shared" si="28"/>
        <v>1</v>
      </c>
      <c r="P886">
        <v>3</v>
      </c>
    </row>
    <row r="887" spans="1:16" hidden="1">
      <c r="A887">
        <v>375</v>
      </c>
      <c r="B887">
        <v>856958</v>
      </c>
      <c r="C887" t="s">
        <v>844</v>
      </c>
      <c r="D887" t="s">
        <v>808</v>
      </c>
      <c r="E887" t="s">
        <v>494</v>
      </c>
      <c r="F887" t="s">
        <v>41</v>
      </c>
      <c r="G887" t="s">
        <v>46</v>
      </c>
      <c r="I887">
        <v>65</v>
      </c>
      <c r="J887">
        <v>-9</v>
      </c>
      <c r="K887">
        <v>2</v>
      </c>
      <c r="L887">
        <v>13</v>
      </c>
      <c r="N887" t="b">
        <f t="shared" si="27"/>
        <v>0</v>
      </c>
      <c r="O887" t="b">
        <f t="shared" si="28"/>
        <v>1</v>
      </c>
      <c r="P887">
        <v>3</v>
      </c>
    </row>
    <row r="888" spans="1:16" hidden="1">
      <c r="A888">
        <v>376</v>
      </c>
      <c r="B888">
        <v>856974</v>
      </c>
      <c r="C888" t="s">
        <v>845</v>
      </c>
      <c r="D888" t="s">
        <v>808</v>
      </c>
      <c r="E888" t="s">
        <v>494</v>
      </c>
      <c r="F888" t="s">
        <v>41</v>
      </c>
      <c r="G888" t="s">
        <v>46</v>
      </c>
      <c r="I888">
        <v>70</v>
      </c>
      <c r="J888">
        <v>-27</v>
      </c>
      <c r="K888">
        <v>2</v>
      </c>
      <c r="L888">
        <v>14</v>
      </c>
      <c r="N888" t="b">
        <f t="shared" si="27"/>
        <v>0</v>
      </c>
      <c r="O888" t="b">
        <f t="shared" si="28"/>
        <v>1</v>
      </c>
      <c r="P888">
        <v>3</v>
      </c>
    </row>
    <row r="889" spans="1:16" hidden="1">
      <c r="A889">
        <v>377</v>
      </c>
      <c r="B889">
        <v>867955</v>
      </c>
      <c r="C889" t="s">
        <v>846</v>
      </c>
      <c r="D889" t="s">
        <v>808</v>
      </c>
      <c r="E889" t="s">
        <v>494</v>
      </c>
      <c r="F889" t="s">
        <v>46</v>
      </c>
      <c r="G889" t="s">
        <v>46</v>
      </c>
      <c r="I889">
        <v>5</v>
      </c>
      <c r="J889">
        <v>-1</v>
      </c>
      <c r="K889">
        <v>2</v>
      </c>
      <c r="N889" t="b">
        <f t="shared" si="27"/>
        <v>1</v>
      </c>
      <c r="O889" t="b">
        <f t="shared" si="28"/>
        <v>0</v>
      </c>
      <c r="P889">
        <v>15</v>
      </c>
    </row>
    <row r="890" spans="1:16" hidden="1">
      <c r="A890">
        <v>378</v>
      </c>
      <c r="B890">
        <v>869547</v>
      </c>
      <c r="C890" t="s">
        <v>847</v>
      </c>
      <c r="D890" t="s">
        <v>808</v>
      </c>
      <c r="E890" t="s">
        <v>494</v>
      </c>
      <c r="F890" t="s">
        <v>46</v>
      </c>
      <c r="G890" t="s">
        <v>46</v>
      </c>
      <c r="I890">
        <v>5</v>
      </c>
      <c r="K890">
        <v>2</v>
      </c>
      <c r="N890" t="b">
        <f t="shared" si="27"/>
        <v>1</v>
      </c>
      <c r="O890" t="b">
        <f t="shared" si="28"/>
        <v>0</v>
      </c>
      <c r="P890">
        <v>15</v>
      </c>
    </row>
    <row r="891" spans="1:16" hidden="1">
      <c r="A891">
        <v>379</v>
      </c>
      <c r="B891">
        <v>144030</v>
      </c>
      <c r="C891" t="s">
        <v>848</v>
      </c>
      <c r="D891" t="s">
        <v>849</v>
      </c>
      <c r="E891" t="s">
        <v>494</v>
      </c>
      <c r="F891" t="s">
        <v>850</v>
      </c>
      <c r="G891" t="s">
        <v>46</v>
      </c>
      <c r="I891">
        <v>5</v>
      </c>
      <c r="K891">
        <v>2</v>
      </c>
      <c r="N891" t="b">
        <f t="shared" si="27"/>
        <v>0</v>
      </c>
      <c r="O891" t="b">
        <f t="shared" si="28"/>
        <v>0</v>
      </c>
      <c r="P891">
        <v>1</v>
      </c>
    </row>
    <row r="892" spans="1:16" hidden="1">
      <c r="A892">
        <v>380</v>
      </c>
      <c r="B892">
        <v>144048</v>
      </c>
      <c r="C892" t="s">
        <v>851</v>
      </c>
      <c r="D892" t="s">
        <v>849</v>
      </c>
      <c r="E892" t="s">
        <v>494</v>
      </c>
      <c r="F892" t="s">
        <v>850</v>
      </c>
      <c r="G892" t="s">
        <v>46</v>
      </c>
      <c r="I892">
        <v>5</v>
      </c>
      <c r="K892">
        <v>2</v>
      </c>
      <c r="N892" t="b">
        <f t="shared" si="27"/>
        <v>0</v>
      </c>
      <c r="O892" t="b">
        <f t="shared" si="28"/>
        <v>0</v>
      </c>
      <c r="P892">
        <v>1</v>
      </c>
    </row>
    <row r="893" spans="1:16" hidden="1">
      <c r="A893">
        <v>381</v>
      </c>
      <c r="B893">
        <v>144056</v>
      </c>
      <c r="C893" t="s">
        <v>852</v>
      </c>
      <c r="D893" t="s">
        <v>849</v>
      </c>
      <c r="E893" t="s">
        <v>494</v>
      </c>
      <c r="F893" t="s">
        <v>850</v>
      </c>
      <c r="G893" t="s">
        <v>46</v>
      </c>
      <c r="I893">
        <v>5</v>
      </c>
      <c r="K893">
        <v>2</v>
      </c>
      <c r="N893" t="b">
        <f t="shared" si="27"/>
        <v>0</v>
      </c>
      <c r="O893" t="b">
        <f t="shared" si="28"/>
        <v>0</v>
      </c>
      <c r="P893">
        <v>1</v>
      </c>
    </row>
    <row r="894" spans="1:16" hidden="1">
      <c r="A894">
        <v>382</v>
      </c>
      <c r="B894">
        <v>144064</v>
      </c>
      <c r="C894" t="s">
        <v>853</v>
      </c>
      <c r="D894" t="s">
        <v>849</v>
      </c>
      <c r="E894" t="s">
        <v>494</v>
      </c>
      <c r="F894" t="s">
        <v>850</v>
      </c>
      <c r="G894" t="s">
        <v>46</v>
      </c>
      <c r="I894">
        <v>5</v>
      </c>
      <c r="K894">
        <v>2</v>
      </c>
      <c r="N894" t="b">
        <f t="shared" si="27"/>
        <v>0</v>
      </c>
      <c r="O894" t="b">
        <f t="shared" si="28"/>
        <v>0</v>
      </c>
      <c r="P894">
        <v>1</v>
      </c>
    </row>
    <row r="895" spans="1:16" hidden="1">
      <c r="A895">
        <v>383</v>
      </c>
      <c r="B895">
        <v>152463</v>
      </c>
      <c r="C895" t="s">
        <v>854</v>
      </c>
      <c r="D895" t="s">
        <v>849</v>
      </c>
      <c r="E895" t="s">
        <v>494</v>
      </c>
      <c r="F895" t="s">
        <v>850</v>
      </c>
      <c r="G895" t="s">
        <v>46</v>
      </c>
      <c r="I895">
        <v>5</v>
      </c>
      <c r="K895">
        <v>2</v>
      </c>
      <c r="N895" t="b">
        <f t="shared" si="27"/>
        <v>0</v>
      </c>
      <c r="O895" t="b">
        <f t="shared" si="28"/>
        <v>0</v>
      </c>
      <c r="P895">
        <v>1</v>
      </c>
    </row>
    <row r="896" spans="1:16" hidden="1">
      <c r="A896">
        <v>384</v>
      </c>
      <c r="B896">
        <v>152471</v>
      </c>
      <c r="C896" t="s">
        <v>855</v>
      </c>
      <c r="D896" t="s">
        <v>849</v>
      </c>
      <c r="E896" t="s">
        <v>494</v>
      </c>
      <c r="F896" t="s">
        <v>850</v>
      </c>
      <c r="G896" t="s">
        <v>46</v>
      </c>
      <c r="I896">
        <v>5</v>
      </c>
      <c r="K896">
        <v>2</v>
      </c>
      <c r="N896" t="b">
        <f t="shared" si="27"/>
        <v>0</v>
      </c>
      <c r="O896" t="b">
        <f t="shared" si="28"/>
        <v>0</v>
      </c>
      <c r="P896">
        <v>1</v>
      </c>
    </row>
    <row r="897" spans="1:17" hidden="1">
      <c r="A897">
        <v>385</v>
      </c>
      <c r="B897">
        <v>152489</v>
      </c>
      <c r="C897" t="s">
        <v>856</v>
      </c>
      <c r="D897" t="s">
        <v>849</v>
      </c>
      <c r="E897" t="s">
        <v>494</v>
      </c>
      <c r="F897" t="s">
        <v>850</v>
      </c>
      <c r="G897" t="s">
        <v>46</v>
      </c>
      <c r="I897">
        <v>5</v>
      </c>
      <c r="K897">
        <v>2</v>
      </c>
      <c r="N897" t="b">
        <f t="shared" si="27"/>
        <v>0</v>
      </c>
      <c r="O897" t="b">
        <f t="shared" si="28"/>
        <v>0</v>
      </c>
      <c r="P897">
        <v>1</v>
      </c>
    </row>
    <row r="898" spans="1:17" hidden="1">
      <c r="A898">
        <v>386</v>
      </c>
      <c r="B898">
        <v>152497</v>
      </c>
      <c r="C898" t="s">
        <v>857</v>
      </c>
      <c r="D898" t="s">
        <v>849</v>
      </c>
      <c r="E898" t="s">
        <v>494</v>
      </c>
      <c r="F898" t="s">
        <v>850</v>
      </c>
      <c r="G898" t="s">
        <v>46</v>
      </c>
      <c r="I898">
        <v>5</v>
      </c>
      <c r="K898">
        <v>2</v>
      </c>
      <c r="N898" t="b">
        <f t="shared" si="27"/>
        <v>0</v>
      </c>
      <c r="O898" t="b">
        <f t="shared" si="28"/>
        <v>0</v>
      </c>
      <c r="P898">
        <v>1</v>
      </c>
    </row>
    <row r="899" spans="1:17" hidden="1">
      <c r="A899">
        <v>387</v>
      </c>
      <c r="B899">
        <v>175225</v>
      </c>
      <c r="C899" t="s">
        <v>858</v>
      </c>
      <c r="D899" t="s">
        <v>859</v>
      </c>
      <c r="E899" t="s">
        <v>494</v>
      </c>
      <c r="F899" t="s">
        <v>41</v>
      </c>
      <c r="G899" t="s">
        <v>42</v>
      </c>
      <c r="I899">
        <v>5</v>
      </c>
      <c r="K899">
        <v>2</v>
      </c>
      <c r="N899" t="b">
        <f t="shared" ref="N899:N962" si="29">F899=G899</f>
        <v>0</v>
      </c>
      <c r="O899" t="b">
        <f t="shared" ref="O899:O962" si="30">L899&gt;0</f>
        <v>0</v>
      </c>
      <c r="P899">
        <v>1</v>
      </c>
    </row>
    <row r="900" spans="1:17" hidden="1">
      <c r="A900">
        <v>388</v>
      </c>
      <c r="B900">
        <v>112722</v>
      </c>
      <c r="C900" t="s">
        <v>860</v>
      </c>
      <c r="D900" t="s">
        <v>861</v>
      </c>
      <c r="E900" t="s">
        <v>494</v>
      </c>
      <c r="F900" t="s">
        <v>41</v>
      </c>
      <c r="G900" t="s">
        <v>44</v>
      </c>
      <c r="I900">
        <v>5</v>
      </c>
      <c r="K900">
        <v>3</v>
      </c>
      <c r="N900" t="b">
        <f t="shared" si="29"/>
        <v>0</v>
      </c>
      <c r="O900" t="b">
        <f t="shared" si="30"/>
        <v>0</v>
      </c>
      <c r="P900">
        <v>1</v>
      </c>
    </row>
    <row r="901" spans="1:17" hidden="1">
      <c r="A901">
        <v>389</v>
      </c>
      <c r="B901">
        <v>112748</v>
      </c>
      <c r="C901" t="s">
        <v>862</v>
      </c>
      <c r="D901" t="s">
        <v>861</v>
      </c>
      <c r="E901" t="s">
        <v>494</v>
      </c>
      <c r="F901" t="s">
        <v>41</v>
      </c>
      <c r="G901" t="s">
        <v>44</v>
      </c>
      <c r="I901">
        <v>5</v>
      </c>
      <c r="K901">
        <v>3</v>
      </c>
      <c r="N901" t="b">
        <f t="shared" si="29"/>
        <v>0</v>
      </c>
      <c r="O901" t="b">
        <f t="shared" si="30"/>
        <v>0</v>
      </c>
      <c r="P901">
        <v>1</v>
      </c>
    </row>
    <row r="902" spans="1:17" hidden="1">
      <c r="A902">
        <v>390</v>
      </c>
      <c r="B902">
        <v>163121</v>
      </c>
      <c r="C902" t="s">
        <v>863</v>
      </c>
      <c r="D902" t="s">
        <v>861</v>
      </c>
      <c r="E902" t="s">
        <v>494</v>
      </c>
      <c r="F902" t="s">
        <v>41</v>
      </c>
      <c r="G902" t="s">
        <v>44</v>
      </c>
      <c r="I902">
        <v>5</v>
      </c>
      <c r="K902">
        <v>3</v>
      </c>
      <c r="N902" t="b">
        <f t="shared" si="29"/>
        <v>0</v>
      </c>
      <c r="O902" t="b">
        <f t="shared" si="30"/>
        <v>0</v>
      </c>
      <c r="P902">
        <v>1</v>
      </c>
    </row>
    <row r="903" spans="1:17" hidden="1">
      <c r="A903">
        <v>391</v>
      </c>
      <c r="B903">
        <v>163155</v>
      </c>
      <c r="C903" t="s">
        <v>864</v>
      </c>
      <c r="D903" t="s">
        <v>861</v>
      </c>
      <c r="E903" t="s">
        <v>494</v>
      </c>
      <c r="F903" t="s">
        <v>163</v>
      </c>
      <c r="G903" t="s">
        <v>44</v>
      </c>
      <c r="I903">
        <v>5</v>
      </c>
      <c r="K903">
        <v>3</v>
      </c>
      <c r="N903" t="b">
        <f t="shared" si="29"/>
        <v>0</v>
      </c>
      <c r="O903" t="b">
        <f t="shared" si="30"/>
        <v>0</v>
      </c>
      <c r="P903">
        <v>1</v>
      </c>
    </row>
    <row r="904" spans="1:17" hidden="1">
      <c r="A904">
        <v>392</v>
      </c>
      <c r="B904">
        <v>163163</v>
      </c>
      <c r="C904" t="s">
        <v>865</v>
      </c>
      <c r="D904" t="s">
        <v>861</v>
      </c>
      <c r="E904" t="s">
        <v>494</v>
      </c>
      <c r="F904" t="s">
        <v>163</v>
      </c>
      <c r="G904" t="s">
        <v>44</v>
      </c>
      <c r="I904">
        <v>5</v>
      </c>
      <c r="K904">
        <v>3</v>
      </c>
      <c r="N904" t="b">
        <f t="shared" si="29"/>
        <v>0</v>
      </c>
      <c r="O904" t="b">
        <f t="shared" si="30"/>
        <v>0</v>
      </c>
      <c r="P904">
        <v>1</v>
      </c>
    </row>
    <row r="905" spans="1:17" hidden="1">
      <c r="A905" t="s">
        <v>26</v>
      </c>
      <c r="B905" t="s">
        <v>27</v>
      </c>
      <c r="C905" t="s">
        <v>28</v>
      </c>
      <c r="D905" t="s">
        <v>29</v>
      </c>
      <c r="E905" t="s">
        <v>30</v>
      </c>
      <c r="F905" t="s">
        <v>31</v>
      </c>
      <c r="G905" t="s">
        <v>30</v>
      </c>
      <c r="H905" t="s">
        <v>32</v>
      </c>
      <c r="I905" t="s">
        <v>27</v>
      </c>
      <c r="J905" t="s">
        <v>33</v>
      </c>
      <c r="K905" t="s">
        <v>34</v>
      </c>
      <c r="L905" t="s">
        <v>35</v>
      </c>
      <c r="N905" t="b">
        <f t="shared" si="29"/>
        <v>0</v>
      </c>
      <c r="O905" t="b">
        <f t="shared" si="30"/>
        <v>1</v>
      </c>
      <c r="P905" t="s">
        <v>36</v>
      </c>
      <c r="Q905" t="s">
        <v>37</v>
      </c>
    </row>
    <row r="906" spans="1:17" hidden="1">
      <c r="N906" t="b">
        <f t="shared" si="29"/>
        <v>1</v>
      </c>
      <c r="O906" t="b">
        <f t="shared" si="30"/>
        <v>0</v>
      </c>
      <c r="Q906" t="s">
        <v>866</v>
      </c>
    </row>
    <row r="907" spans="1:17" hidden="1">
      <c r="A907" t="s">
        <v>101</v>
      </c>
      <c r="B907" t="s">
        <v>102</v>
      </c>
      <c r="C907" t="s">
        <v>103</v>
      </c>
      <c r="N907" t="b">
        <f t="shared" si="29"/>
        <v>1</v>
      </c>
      <c r="O907" t="b">
        <f t="shared" si="30"/>
        <v>0</v>
      </c>
      <c r="Q907" t="s">
        <v>104</v>
      </c>
    </row>
    <row r="908" spans="1:17" hidden="1">
      <c r="F908" t="s">
        <v>105</v>
      </c>
      <c r="G908" t="s">
        <v>106</v>
      </c>
      <c r="N908" t="b">
        <f t="shared" si="29"/>
        <v>0</v>
      </c>
      <c r="O908" t="b">
        <f t="shared" si="30"/>
        <v>0</v>
      </c>
      <c r="Q908" t="s">
        <v>107</v>
      </c>
    </row>
    <row r="909" spans="1:17" hidden="1">
      <c r="F909" t="s">
        <v>108</v>
      </c>
      <c r="G909" t="s">
        <v>109</v>
      </c>
      <c r="N909" t="b">
        <f t="shared" si="29"/>
        <v>0</v>
      </c>
      <c r="O909" t="b">
        <f t="shared" si="30"/>
        <v>0</v>
      </c>
      <c r="Q909" t="s">
        <v>720</v>
      </c>
    </row>
    <row r="910" spans="1:17" hidden="1">
      <c r="F910" t="s">
        <v>111</v>
      </c>
      <c r="G910" t="s">
        <v>112</v>
      </c>
      <c r="H910">
        <v>17</v>
      </c>
      <c r="N910" t="b">
        <f t="shared" si="29"/>
        <v>0</v>
      </c>
      <c r="O910" t="b">
        <f t="shared" si="30"/>
        <v>0</v>
      </c>
      <c r="Q910" t="s">
        <v>113</v>
      </c>
    </row>
    <row r="911" spans="1:17" hidden="1">
      <c r="A911" t="s">
        <v>114</v>
      </c>
      <c r="B911" t="s">
        <v>115</v>
      </c>
      <c r="C911" t="s">
        <v>483</v>
      </c>
      <c r="F911" t="s">
        <v>117</v>
      </c>
      <c r="G911" t="s">
        <v>118</v>
      </c>
      <c r="N911" t="b">
        <f t="shared" si="29"/>
        <v>0</v>
      </c>
      <c r="O911" t="b">
        <f t="shared" si="30"/>
        <v>0</v>
      </c>
      <c r="Q911" t="s">
        <v>867</v>
      </c>
    </row>
    <row r="912" spans="1:17" hidden="1">
      <c r="A912" t="s">
        <v>120</v>
      </c>
      <c r="B912" t="s">
        <v>12</v>
      </c>
      <c r="C912" t="s">
        <v>485</v>
      </c>
      <c r="N912" t="b">
        <f t="shared" si="29"/>
        <v>1</v>
      </c>
      <c r="O912" t="b">
        <f t="shared" si="30"/>
        <v>0</v>
      </c>
    </row>
    <row r="913" spans="1:17" hidden="1">
      <c r="A913" t="s">
        <v>122</v>
      </c>
      <c r="B913" t="s">
        <v>123</v>
      </c>
      <c r="C913" t="s">
        <v>124</v>
      </c>
      <c r="D913" t="s">
        <v>125</v>
      </c>
      <c r="E913" t="s">
        <v>109</v>
      </c>
      <c r="F913" t="s">
        <v>126</v>
      </c>
      <c r="G913" t="s">
        <v>109</v>
      </c>
      <c r="H913" t="s">
        <v>127</v>
      </c>
      <c r="I913" t="s">
        <v>123</v>
      </c>
      <c r="J913" t="s">
        <v>128</v>
      </c>
      <c r="K913" t="s">
        <v>129</v>
      </c>
      <c r="L913" t="s">
        <v>130</v>
      </c>
      <c r="N913" t="b">
        <f t="shared" si="29"/>
        <v>0</v>
      </c>
      <c r="O913" t="b">
        <f t="shared" si="30"/>
        <v>1</v>
      </c>
      <c r="P913" t="s">
        <v>131</v>
      </c>
      <c r="Q913" t="s">
        <v>132</v>
      </c>
    </row>
    <row r="914" spans="1:17" hidden="1">
      <c r="A914" t="s">
        <v>12</v>
      </c>
      <c r="B914" t="s">
        <v>13</v>
      </c>
      <c r="C914" t="s">
        <v>14</v>
      </c>
      <c r="D914" t="s">
        <v>15</v>
      </c>
      <c r="E914" t="s">
        <v>16</v>
      </c>
      <c r="F914" t="s">
        <v>17</v>
      </c>
      <c r="G914" t="s">
        <v>18</v>
      </c>
      <c r="H914" t="s">
        <v>19</v>
      </c>
      <c r="I914" t="s">
        <v>20</v>
      </c>
      <c r="J914" t="s">
        <v>21</v>
      </c>
      <c r="K914" t="s">
        <v>22</v>
      </c>
      <c r="L914" t="s">
        <v>23</v>
      </c>
      <c r="N914" t="b">
        <f t="shared" si="29"/>
        <v>0</v>
      </c>
      <c r="O914" t="b">
        <f t="shared" si="30"/>
        <v>1</v>
      </c>
      <c r="P914" t="s">
        <v>24</v>
      </c>
      <c r="Q914" t="s">
        <v>25</v>
      </c>
    </row>
    <row r="915" spans="1:17" hidden="1">
      <c r="A915" t="s">
        <v>26</v>
      </c>
      <c r="B915" t="s">
        <v>27</v>
      </c>
      <c r="C915" t="s">
        <v>28</v>
      </c>
      <c r="D915" t="s">
        <v>29</v>
      </c>
      <c r="E915" t="s">
        <v>30</v>
      </c>
      <c r="F915" t="s">
        <v>31</v>
      </c>
      <c r="G915" t="s">
        <v>30</v>
      </c>
      <c r="H915" t="s">
        <v>32</v>
      </c>
      <c r="I915" t="s">
        <v>27</v>
      </c>
      <c r="J915" t="s">
        <v>33</v>
      </c>
      <c r="K915" t="s">
        <v>34</v>
      </c>
      <c r="L915" t="s">
        <v>35</v>
      </c>
      <c r="N915" t="b">
        <f t="shared" si="29"/>
        <v>0</v>
      </c>
      <c r="O915" t="b">
        <f t="shared" si="30"/>
        <v>1</v>
      </c>
      <c r="P915" t="s">
        <v>36</v>
      </c>
      <c r="Q915" t="s">
        <v>37</v>
      </c>
    </row>
    <row r="916" spans="1:17" hidden="1">
      <c r="A916">
        <v>393</v>
      </c>
      <c r="B916">
        <v>27509</v>
      </c>
      <c r="C916" t="s">
        <v>868</v>
      </c>
      <c r="D916" t="s">
        <v>869</v>
      </c>
      <c r="E916" t="s">
        <v>488</v>
      </c>
      <c r="F916" t="s">
        <v>160</v>
      </c>
      <c r="G916" t="s">
        <v>46</v>
      </c>
      <c r="I916">
        <v>5</v>
      </c>
      <c r="J916">
        <v>2</v>
      </c>
      <c r="K916">
        <v>1</v>
      </c>
      <c r="N916" t="b">
        <f t="shared" si="29"/>
        <v>0</v>
      </c>
      <c r="O916" t="b">
        <f t="shared" si="30"/>
        <v>0</v>
      </c>
      <c r="P916">
        <v>3</v>
      </c>
    </row>
    <row r="917" spans="1:17" hidden="1">
      <c r="A917">
        <v>394</v>
      </c>
      <c r="B917">
        <v>27533</v>
      </c>
      <c r="C917" t="s">
        <v>870</v>
      </c>
      <c r="D917" t="s">
        <v>869</v>
      </c>
      <c r="E917" t="s">
        <v>488</v>
      </c>
      <c r="F917" t="s">
        <v>160</v>
      </c>
      <c r="G917" t="s">
        <v>46</v>
      </c>
      <c r="I917">
        <v>5</v>
      </c>
      <c r="J917">
        <v>2</v>
      </c>
      <c r="K917">
        <v>1</v>
      </c>
      <c r="N917" t="b">
        <f t="shared" si="29"/>
        <v>0</v>
      </c>
      <c r="O917" t="b">
        <f t="shared" si="30"/>
        <v>0</v>
      </c>
      <c r="P917">
        <v>3</v>
      </c>
    </row>
    <row r="918" spans="1:17" hidden="1">
      <c r="A918">
        <v>395</v>
      </c>
      <c r="B918">
        <v>37079</v>
      </c>
      <c r="C918" t="s">
        <v>871</v>
      </c>
      <c r="D918" t="s">
        <v>869</v>
      </c>
      <c r="E918" t="s">
        <v>488</v>
      </c>
      <c r="F918" t="s">
        <v>41</v>
      </c>
      <c r="G918" t="s">
        <v>46</v>
      </c>
      <c r="I918">
        <v>5</v>
      </c>
      <c r="K918">
        <v>1</v>
      </c>
      <c r="N918" t="b">
        <f t="shared" si="29"/>
        <v>0</v>
      </c>
      <c r="O918" t="b">
        <f t="shared" si="30"/>
        <v>0</v>
      </c>
      <c r="P918">
        <v>1</v>
      </c>
    </row>
    <row r="919" spans="1:17" hidden="1">
      <c r="A919">
        <v>396</v>
      </c>
      <c r="B919">
        <v>37087</v>
      </c>
      <c r="C919" t="s">
        <v>872</v>
      </c>
      <c r="D919" t="s">
        <v>869</v>
      </c>
      <c r="E919" t="s">
        <v>488</v>
      </c>
      <c r="F919" t="s">
        <v>41</v>
      </c>
      <c r="G919" t="s">
        <v>46</v>
      </c>
      <c r="I919">
        <v>5</v>
      </c>
      <c r="K919">
        <v>1</v>
      </c>
      <c r="N919" t="b">
        <f t="shared" si="29"/>
        <v>0</v>
      </c>
      <c r="O919" t="b">
        <f t="shared" si="30"/>
        <v>0</v>
      </c>
      <c r="P919">
        <v>1</v>
      </c>
    </row>
    <row r="920" spans="1:17" hidden="1">
      <c r="A920">
        <v>397</v>
      </c>
      <c r="B920">
        <v>141375</v>
      </c>
      <c r="C920" t="s">
        <v>873</v>
      </c>
      <c r="D920" t="s">
        <v>869</v>
      </c>
      <c r="E920" t="s">
        <v>488</v>
      </c>
      <c r="F920" t="s">
        <v>41</v>
      </c>
      <c r="G920" t="s">
        <v>46</v>
      </c>
      <c r="I920">
        <v>5</v>
      </c>
      <c r="J920">
        <v>-2</v>
      </c>
      <c r="K920">
        <v>1</v>
      </c>
      <c r="N920" t="b">
        <f t="shared" si="29"/>
        <v>0</v>
      </c>
      <c r="O920" t="b">
        <f t="shared" si="30"/>
        <v>0</v>
      </c>
      <c r="P920">
        <v>1</v>
      </c>
    </row>
    <row r="921" spans="1:17" hidden="1">
      <c r="A921">
        <v>398</v>
      </c>
      <c r="B921">
        <v>281808</v>
      </c>
      <c r="C921" t="s">
        <v>874</v>
      </c>
      <c r="D921" t="s">
        <v>869</v>
      </c>
      <c r="E921" t="s">
        <v>488</v>
      </c>
      <c r="F921" t="s">
        <v>41</v>
      </c>
      <c r="G921" t="s">
        <v>46</v>
      </c>
      <c r="I921">
        <v>5</v>
      </c>
      <c r="K921">
        <v>1</v>
      </c>
      <c r="N921" t="b">
        <f t="shared" si="29"/>
        <v>0</v>
      </c>
      <c r="O921" t="b">
        <f t="shared" si="30"/>
        <v>0</v>
      </c>
      <c r="P921">
        <v>1</v>
      </c>
    </row>
    <row r="922" spans="1:17" hidden="1">
      <c r="A922">
        <v>399</v>
      </c>
      <c r="B922">
        <v>292798</v>
      </c>
      <c r="C922" t="s">
        <v>875</v>
      </c>
      <c r="D922" t="s">
        <v>869</v>
      </c>
      <c r="E922" t="s">
        <v>488</v>
      </c>
      <c r="F922" t="s">
        <v>41</v>
      </c>
      <c r="G922" t="s">
        <v>46</v>
      </c>
      <c r="I922">
        <v>5</v>
      </c>
      <c r="K922">
        <v>1</v>
      </c>
      <c r="N922" t="b">
        <f t="shared" si="29"/>
        <v>0</v>
      </c>
      <c r="O922" t="b">
        <f t="shared" si="30"/>
        <v>0</v>
      </c>
      <c r="P922">
        <v>1</v>
      </c>
    </row>
    <row r="923" spans="1:17" hidden="1">
      <c r="A923">
        <v>400</v>
      </c>
      <c r="B923">
        <v>292813</v>
      </c>
      <c r="C923" t="s">
        <v>876</v>
      </c>
      <c r="D923" t="s">
        <v>869</v>
      </c>
      <c r="E923" t="s">
        <v>488</v>
      </c>
      <c r="F923" t="s">
        <v>41</v>
      </c>
      <c r="G923" t="s">
        <v>46</v>
      </c>
      <c r="I923">
        <v>5</v>
      </c>
      <c r="K923">
        <v>1</v>
      </c>
      <c r="N923" t="b">
        <f t="shared" si="29"/>
        <v>0</v>
      </c>
      <c r="O923" t="b">
        <f t="shared" si="30"/>
        <v>0</v>
      </c>
      <c r="P923">
        <v>1</v>
      </c>
    </row>
    <row r="924" spans="1:17" hidden="1">
      <c r="A924">
        <v>401</v>
      </c>
      <c r="B924">
        <v>300418</v>
      </c>
      <c r="C924" t="s">
        <v>877</v>
      </c>
      <c r="D924" t="s">
        <v>869</v>
      </c>
      <c r="E924" t="s">
        <v>488</v>
      </c>
      <c r="F924" t="s">
        <v>46</v>
      </c>
      <c r="G924" t="s">
        <v>46</v>
      </c>
      <c r="I924">
        <v>5</v>
      </c>
      <c r="K924">
        <v>1</v>
      </c>
      <c r="N924" t="b">
        <f t="shared" si="29"/>
        <v>1</v>
      </c>
      <c r="O924" t="b">
        <f t="shared" si="30"/>
        <v>0</v>
      </c>
      <c r="P924">
        <v>15</v>
      </c>
    </row>
    <row r="925" spans="1:17" hidden="1">
      <c r="A925">
        <v>402</v>
      </c>
      <c r="B925">
        <v>300426</v>
      </c>
      <c r="C925" t="s">
        <v>878</v>
      </c>
      <c r="D925" t="s">
        <v>869</v>
      </c>
      <c r="E925" t="s">
        <v>488</v>
      </c>
      <c r="F925" t="s">
        <v>46</v>
      </c>
      <c r="G925" t="s">
        <v>46</v>
      </c>
      <c r="I925">
        <v>5</v>
      </c>
      <c r="K925">
        <v>1</v>
      </c>
      <c r="N925" t="b">
        <f t="shared" si="29"/>
        <v>1</v>
      </c>
      <c r="O925" t="b">
        <f t="shared" si="30"/>
        <v>0</v>
      </c>
      <c r="P925">
        <v>15</v>
      </c>
    </row>
    <row r="926" spans="1:17" hidden="1">
      <c r="A926">
        <v>403</v>
      </c>
      <c r="B926">
        <v>301606</v>
      </c>
      <c r="C926" t="s">
        <v>879</v>
      </c>
      <c r="D926" t="s">
        <v>869</v>
      </c>
      <c r="E926" t="s">
        <v>488</v>
      </c>
      <c r="F926" t="s">
        <v>41</v>
      </c>
      <c r="G926" t="s">
        <v>46</v>
      </c>
      <c r="I926">
        <v>5</v>
      </c>
      <c r="K926">
        <v>1</v>
      </c>
      <c r="N926" t="b">
        <f t="shared" si="29"/>
        <v>0</v>
      </c>
      <c r="O926" t="b">
        <f t="shared" si="30"/>
        <v>0</v>
      </c>
      <c r="P926">
        <v>1</v>
      </c>
    </row>
    <row r="927" spans="1:17" hidden="1">
      <c r="A927">
        <v>404</v>
      </c>
      <c r="B927">
        <v>312801</v>
      </c>
      <c r="C927" t="s">
        <v>880</v>
      </c>
      <c r="D927" t="s">
        <v>869</v>
      </c>
      <c r="E927" t="s">
        <v>488</v>
      </c>
      <c r="F927" t="s">
        <v>41</v>
      </c>
      <c r="G927" t="s">
        <v>46</v>
      </c>
      <c r="I927">
        <v>5</v>
      </c>
      <c r="J927">
        <v>4</v>
      </c>
      <c r="K927">
        <v>1</v>
      </c>
      <c r="N927" t="b">
        <f t="shared" si="29"/>
        <v>0</v>
      </c>
      <c r="O927" t="b">
        <f t="shared" si="30"/>
        <v>0</v>
      </c>
      <c r="P927">
        <v>1</v>
      </c>
    </row>
    <row r="928" spans="1:17" hidden="1">
      <c r="A928">
        <v>405</v>
      </c>
      <c r="B928">
        <v>517998</v>
      </c>
      <c r="C928" t="s">
        <v>881</v>
      </c>
      <c r="D928" t="s">
        <v>869</v>
      </c>
      <c r="E928" t="s">
        <v>488</v>
      </c>
      <c r="F928" t="s">
        <v>41</v>
      </c>
      <c r="G928" t="s">
        <v>46</v>
      </c>
      <c r="I928">
        <v>85</v>
      </c>
      <c r="J928">
        <v>23</v>
      </c>
      <c r="K928">
        <v>1</v>
      </c>
      <c r="L928">
        <v>17</v>
      </c>
      <c r="N928" t="b">
        <f t="shared" si="29"/>
        <v>0</v>
      </c>
      <c r="O928" t="b">
        <f t="shared" si="30"/>
        <v>1</v>
      </c>
      <c r="P928">
        <v>11</v>
      </c>
    </row>
    <row r="929" spans="1:16" hidden="1">
      <c r="A929">
        <v>406</v>
      </c>
      <c r="B929">
        <v>960204</v>
      </c>
      <c r="C929" t="s">
        <v>882</v>
      </c>
      <c r="D929" t="s">
        <v>869</v>
      </c>
      <c r="E929" t="s">
        <v>488</v>
      </c>
      <c r="F929" t="s">
        <v>41</v>
      </c>
      <c r="G929" t="s">
        <v>46</v>
      </c>
      <c r="I929">
        <v>5</v>
      </c>
      <c r="K929">
        <v>1</v>
      </c>
      <c r="N929" t="b">
        <f t="shared" si="29"/>
        <v>0</v>
      </c>
      <c r="O929" t="b">
        <f t="shared" si="30"/>
        <v>0</v>
      </c>
      <c r="P929">
        <v>1</v>
      </c>
    </row>
    <row r="930" spans="1:16" hidden="1">
      <c r="A930">
        <v>407</v>
      </c>
      <c r="B930">
        <v>19457</v>
      </c>
      <c r="C930" t="s">
        <v>883</v>
      </c>
      <c r="D930" t="s">
        <v>48</v>
      </c>
      <c r="E930" t="s">
        <v>533</v>
      </c>
      <c r="F930" t="s">
        <v>41</v>
      </c>
      <c r="G930" t="s">
        <v>44</v>
      </c>
      <c r="I930">
        <v>5</v>
      </c>
      <c r="K930">
        <v>3</v>
      </c>
      <c r="N930" t="b">
        <f t="shared" si="29"/>
        <v>0</v>
      </c>
      <c r="O930" t="b">
        <f t="shared" si="30"/>
        <v>0</v>
      </c>
      <c r="P930">
        <v>1</v>
      </c>
    </row>
    <row r="931" spans="1:16" hidden="1">
      <c r="A931">
        <v>408</v>
      </c>
      <c r="B931">
        <v>19473</v>
      </c>
      <c r="C931" t="s">
        <v>884</v>
      </c>
      <c r="D931" t="s">
        <v>48</v>
      </c>
      <c r="E931" t="s">
        <v>533</v>
      </c>
      <c r="F931" t="s">
        <v>41</v>
      </c>
      <c r="G931" t="s">
        <v>44</v>
      </c>
      <c r="I931">
        <v>5</v>
      </c>
      <c r="J931">
        <v>1</v>
      </c>
      <c r="K931">
        <v>3</v>
      </c>
      <c r="N931" t="b">
        <f t="shared" si="29"/>
        <v>0</v>
      </c>
      <c r="O931" t="b">
        <f t="shared" si="30"/>
        <v>0</v>
      </c>
      <c r="P931">
        <v>1</v>
      </c>
    </row>
    <row r="932" spans="1:16" hidden="1">
      <c r="A932">
        <v>409</v>
      </c>
      <c r="B932">
        <v>49058</v>
      </c>
      <c r="C932" t="s">
        <v>885</v>
      </c>
      <c r="D932" t="s">
        <v>48</v>
      </c>
      <c r="E932" t="s">
        <v>533</v>
      </c>
      <c r="F932" t="s">
        <v>41</v>
      </c>
      <c r="G932" t="s">
        <v>44</v>
      </c>
      <c r="I932">
        <v>5</v>
      </c>
      <c r="J932">
        <v>1</v>
      </c>
      <c r="K932">
        <v>3</v>
      </c>
      <c r="N932" t="b">
        <f t="shared" si="29"/>
        <v>0</v>
      </c>
      <c r="O932" t="b">
        <f t="shared" si="30"/>
        <v>0</v>
      </c>
      <c r="P932">
        <v>1</v>
      </c>
    </row>
    <row r="933" spans="1:16" hidden="1">
      <c r="A933">
        <v>410</v>
      </c>
      <c r="B933">
        <v>53653</v>
      </c>
      <c r="C933" t="s">
        <v>886</v>
      </c>
      <c r="D933" t="s">
        <v>48</v>
      </c>
      <c r="E933" t="s">
        <v>533</v>
      </c>
      <c r="F933" t="s">
        <v>41</v>
      </c>
      <c r="G933" t="s">
        <v>44</v>
      </c>
      <c r="I933">
        <v>5</v>
      </c>
      <c r="J933">
        <v>2</v>
      </c>
      <c r="K933">
        <v>3</v>
      </c>
      <c r="N933" t="b">
        <f t="shared" si="29"/>
        <v>0</v>
      </c>
      <c r="O933" t="b">
        <f t="shared" si="30"/>
        <v>0</v>
      </c>
      <c r="P933">
        <v>1</v>
      </c>
    </row>
    <row r="934" spans="1:16" hidden="1">
      <c r="A934">
        <v>411</v>
      </c>
      <c r="B934">
        <v>53695</v>
      </c>
      <c r="C934" t="s">
        <v>887</v>
      </c>
      <c r="D934" t="s">
        <v>48</v>
      </c>
      <c r="E934" t="s">
        <v>533</v>
      </c>
      <c r="F934" t="s">
        <v>41</v>
      </c>
      <c r="G934" t="s">
        <v>44</v>
      </c>
      <c r="I934">
        <v>5</v>
      </c>
      <c r="J934">
        <v>-2</v>
      </c>
      <c r="K934">
        <v>3</v>
      </c>
      <c r="N934" t="b">
        <f t="shared" si="29"/>
        <v>0</v>
      </c>
      <c r="O934" t="b">
        <f t="shared" si="30"/>
        <v>0</v>
      </c>
      <c r="P934">
        <v>1</v>
      </c>
    </row>
    <row r="935" spans="1:16" hidden="1">
      <c r="A935">
        <v>412</v>
      </c>
      <c r="B935">
        <v>53728</v>
      </c>
      <c r="C935" t="s">
        <v>888</v>
      </c>
      <c r="D935" t="s">
        <v>48</v>
      </c>
      <c r="E935" t="s">
        <v>533</v>
      </c>
      <c r="F935" t="s">
        <v>41</v>
      </c>
      <c r="G935" t="s">
        <v>44</v>
      </c>
      <c r="I935">
        <v>5</v>
      </c>
      <c r="K935">
        <v>3</v>
      </c>
      <c r="N935" t="b">
        <f t="shared" si="29"/>
        <v>0</v>
      </c>
      <c r="O935" t="b">
        <f t="shared" si="30"/>
        <v>0</v>
      </c>
      <c r="P935">
        <v>1</v>
      </c>
    </row>
    <row r="936" spans="1:16" hidden="1">
      <c r="A936">
        <v>413</v>
      </c>
      <c r="B936">
        <v>53744</v>
      </c>
      <c r="C936" t="s">
        <v>889</v>
      </c>
      <c r="D936" t="s">
        <v>48</v>
      </c>
      <c r="E936" t="s">
        <v>533</v>
      </c>
      <c r="F936" t="s">
        <v>41</v>
      </c>
      <c r="G936" t="s">
        <v>44</v>
      </c>
      <c r="I936">
        <v>5</v>
      </c>
      <c r="K936">
        <v>3</v>
      </c>
      <c r="N936" t="b">
        <f t="shared" si="29"/>
        <v>0</v>
      </c>
      <c r="O936" t="b">
        <f t="shared" si="30"/>
        <v>0</v>
      </c>
      <c r="P936">
        <v>1</v>
      </c>
    </row>
    <row r="937" spans="1:16" hidden="1">
      <c r="A937">
        <v>414</v>
      </c>
      <c r="B937">
        <v>53752</v>
      </c>
      <c r="C937" t="s">
        <v>890</v>
      </c>
      <c r="D937" t="s">
        <v>48</v>
      </c>
      <c r="E937" t="s">
        <v>533</v>
      </c>
      <c r="F937" t="s">
        <v>41</v>
      </c>
      <c r="G937" t="s">
        <v>44</v>
      </c>
      <c r="I937">
        <v>5</v>
      </c>
      <c r="J937">
        <v>4</v>
      </c>
      <c r="K937">
        <v>3</v>
      </c>
      <c r="N937" t="b">
        <f t="shared" si="29"/>
        <v>0</v>
      </c>
      <c r="O937" t="b">
        <f t="shared" si="30"/>
        <v>0</v>
      </c>
      <c r="P937">
        <v>1</v>
      </c>
    </row>
    <row r="938" spans="1:16" hidden="1">
      <c r="A938">
        <v>415</v>
      </c>
      <c r="B938">
        <v>54247</v>
      </c>
      <c r="C938" t="s">
        <v>891</v>
      </c>
      <c r="D938" t="s">
        <v>48</v>
      </c>
      <c r="E938" t="s">
        <v>533</v>
      </c>
      <c r="F938" t="s">
        <v>41</v>
      </c>
      <c r="G938" t="s">
        <v>41</v>
      </c>
      <c r="I938">
        <v>5</v>
      </c>
      <c r="K938">
        <v>3</v>
      </c>
      <c r="N938" t="b">
        <f t="shared" si="29"/>
        <v>1</v>
      </c>
      <c r="O938" t="b">
        <f t="shared" si="30"/>
        <v>0</v>
      </c>
      <c r="P938">
        <v>15</v>
      </c>
    </row>
    <row r="939" spans="1:16" hidden="1">
      <c r="A939">
        <v>416</v>
      </c>
      <c r="B939">
        <v>54502</v>
      </c>
      <c r="C939" t="s">
        <v>892</v>
      </c>
      <c r="D939" t="s">
        <v>48</v>
      </c>
      <c r="E939" t="s">
        <v>533</v>
      </c>
      <c r="F939" t="s">
        <v>41</v>
      </c>
      <c r="G939" t="s">
        <v>44</v>
      </c>
      <c r="I939">
        <v>5</v>
      </c>
      <c r="J939">
        <v>4</v>
      </c>
      <c r="K939">
        <v>3</v>
      </c>
      <c r="N939" t="b">
        <f t="shared" si="29"/>
        <v>0</v>
      </c>
      <c r="O939" t="b">
        <f t="shared" si="30"/>
        <v>0</v>
      </c>
      <c r="P939">
        <v>1</v>
      </c>
    </row>
    <row r="940" spans="1:16" hidden="1">
      <c r="A940">
        <v>417</v>
      </c>
      <c r="B940">
        <v>54536</v>
      </c>
      <c r="C940" t="s">
        <v>893</v>
      </c>
      <c r="D940" t="s">
        <v>48</v>
      </c>
      <c r="E940" t="s">
        <v>533</v>
      </c>
      <c r="F940" t="s">
        <v>41</v>
      </c>
      <c r="G940" t="s">
        <v>44</v>
      </c>
      <c r="I940">
        <v>5</v>
      </c>
      <c r="J940">
        <v>3</v>
      </c>
      <c r="K940">
        <v>3</v>
      </c>
      <c r="N940" t="b">
        <f t="shared" si="29"/>
        <v>0</v>
      </c>
      <c r="O940" t="b">
        <f t="shared" si="30"/>
        <v>0</v>
      </c>
      <c r="P940">
        <v>1</v>
      </c>
    </row>
    <row r="941" spans="1:16" hidden="1">
      <c r="A941">
        <v>418</v>
      </c>
      <c r="B941">
        <v>54544</v>
      </c>
      <c r="C941" t="s">
        <v>894</v>
      </c>
      <c r="D941" t="s">
        <v>48</v>
      </c>
      <c r="E941" t="s">
        <v>533</v>
      </c>
      <c r="F941" t="s">
        <v>41</v>
      </c>
      <c r="G941" t="s">
        <v>44</v>
      </c>
      <c r="I941">
        <v>5</v>
      </c>
      <c r="J941">
        <v>1</v>
      </c>
      <c r="K941">
        <v>3</v>
      </c>
      <c r="N941" t="b">
        <f t="shared" si="29"/>
        <v>0</v>
      </c>
      <c r="O941" t="b">
        <f t="shared" si="30"/>
        <v>0</v>
      </c>
      <c r="P941">
        <v>1</v>
      </c>
    </row>
    <row r="942" spans="1:16" hidden="1">
      <c r="A942">
        <v>419</v>
      </c>
      <c r="B942">
        <v>54552</v>
      </c>
      <c r="C942" t="s">
        <v>895</v>
      </c>
      <c r="D942" t="s">
        <v>48</v>
      </c>
      <c r="E942" t="s">
        <v>533</v>
      </c>
      <c r="F942" t="s">
        <v>41</v>
      </c>
      <c r="G942" t="s">
        <v>44</v>
      </c>
      <c r="I942">
        <v>5</v>
      </c>
      <c r="J942">
        <v>6</v>
      </c>
      <c r="K942">
        <v>3</v>
      </c>
      <c r="N942" t="b">
        <f t="shared" si="29"/>
        <v>0</v>
      </c>
      <c r="O942" t="b">
        <f t="shared" si="30"/>
        <v>0</v>
      </c>
      <c r="P942">
        <v>1</v>
      </c>
    </row>
    <row r="943" spans="1:16" hidden="1">
      <c r="A943">
        <v>420</v>
      </c>
      <c r="B943">
        <v>54619</v>
      </c>
      <c r="C943" t="s">
        <v>896</v>
      </c>
      <c r="D943" t="s">
        <v>48</v>
      </c>
      <c r="E943" t="s">
        <v>533</v>
      </c>
      <c r="F943" t="s">
        <v>41</v>
      </c>
      <c r="G943" t="s">
        <v>44</v>
      </c>
      <c r="I943">
        <v>5</v>
      </c>
      <c r="J943">
        <v>4</v>
      </c>
      <c r="K943">
        <v>3</v>
      </c>
      <c r="N943" t="b">
        <f t="shared" si="29"/>
        <v>0</v>
      </c>
      <c r="O943" t="b">
        <f t="shared" si="30"/>
        <v>0</v>
      </c>
      <c r="P943">
        <v>1</v>
      </c>
    </row>
    <row r="944" spans="1:16" hidden="1">
      <c r="A944">
        <v>421</v>
      </c>
      <c r="B944">
        <v>54627</v>
      </c>
      <c r="C944" t="s">
        <v>897</v>
      </c>
      <c r="D944" t="s">
        <v>48</v>
      </c>
      <c r="E944" t="s">
        <v>533</v>
      </c>
      <c r="F944" t="s">
        <v>41</v>
      </c>
      <c r="G944" t="s">
        <v>44</v>
      </c>
      <c r="I944">
        <v>5</v>
      </c>
      <c r="J944">
        <v>4</v>
      </c>
      <c r="K944">
        <v>3</v>
      </c>
      <c r="N944" t="b">
        <f t="shared" si="29"/>
        <v>0</v>
      </c>
      <c r="O944" t="b">
        <f t="shared" si="30"/>
        <v>0</v>
      </c>
      <c r="P944">
        <v>1</v>
      </c>
    </row>
    <row r="945" spans="1:16" hidden="1">
      <c r="A945">
        <v>422</v>
      </c>
      <c r="B945">
        <v>54643</v>
      </c>
      <c r="C945" t="s">
        <v>898</v>
      </c>
      <c r="D945" t="s">
        <v>48</v>
      </c>
      <c r="E945" t="s">
        <v>533</v>
      </c>
      <c r="F945" t="s">
        <v>41</v>
      </c>
      <c r="G945" t="s">
        <v>44</v>
      </c>
      <c r="I945">
        <v>5</v>
      </c>
      <c r="J945">
        <v>-3</v>
      </c>
      <c r="K945">
        <v>3</v>
      </c>
      <c r="N945" t="b">
        <f t="shared" si="29"/>
        <v>0</v>
      </c>
      <c r="O945" t="b">
        <f t="shared" si="30"/>
        <v>0</v>
      </c>
      <c r="P945">
        <v>1</v>
      </c>
    </row>
    <row r="946" spans="1:16" hidden="1">
      <c r="A946">
        <v>423</v>
      </c>
      <c r="B946">
        <v>54651</v>
      </c>
      <c r="C946" t="s">
        <v>899</v>
      </c>
      <c r="D946" t="s">
        <v>48</v>
      </c>
      <c r="E946" t="s">
        <v>533</v>
      </c>
      <c r="F946" t="s">
        <v>41</v>
      </c>
      <c r="G946" t="s">
        <v>44</v>
      </c>
      <c r="I946">
        <v>5</v>
      </c>
      <c r="J946">
        <v>1</v>
      </c>
      <c r="K946">
        <v>3</v>
      </c>
      <c r="N946" t="b">
        <f t="shared" si="29"/>
        <v>0</v>
      </c>
      <c r="O946" t="b">
        <f t="shared" si="30"/>
        <v>0</v>
      </c>
      <c r="P946">
        <v>1</v>
      </c>
    </row>
    <row r="947" spans="1:16" hidden="1">
      <c r="A947">
        <v>424</v>
      </c>
      <c r="B947">
        <v>54718</v>
      </c>
      <c r="C947" t="s">
        <v>900</v>
      </c>
      <c r="D947" t="s">
        <v>48</v>
      </c>
      <c r="E947" t="s">
        <v>533</v>
      </c>
      <c r="F947" t="s">
        <v>41</v>
      </c>
      <c r="G947" t="s">
        <v>44</v>
      </c>
      <c r="I947">
        <v>5</v>
      </c>
      <c r="J947">
        <v>5</v>
      </c>
      <c r="K947">
        <v>3</v>
      </c>
      <c r="N947" t="b">
        <f t="shared" si="29"/>
        <v>0</v>
      </c>
      <c r="O947" t="b">
        <f t="shared" si="30"/>
        <v>0</v>
      </c>
      <c r="P947">
        <v>1</v>
      </c>
    </row>
    <row r="948" spans="1:16" hidden="1">
      <c r="A948">
        <v>425</v>
      </c>
      <c r="B948">
        <v>54726</v>
      </c>
      <c r="C948" t="s">
        <v>901</v>
      </c>
      <c r="D948" t="s">
        <v>48</v>
      </c>
      <c r="E948" t="s">
        <v>533</v>
      </c>
      <c r="F948" t="s">
        <v>41</v>
      </c>
      <c r="G948" t="s">
        <v>44</v>
      </c>
      <c r="I948">
        <v>5</v>
      </c>
      <c r="J948">
        <v>8</v>
      </c>
      <c r="K948">
        <v>3</v>
      </c>
      <c r="N948" t="b">
        <f t="shared" si="29"/>
        <v>0</v>
      </c>
      <c r="O948" t="b">
        <f t="shared" si="30"/>
        <v>0</v>
      </c>
      <c r="P948">
        <v>1</v>
      </c>
    </row>
    <row r="949" spans="1:16" hidden="1">
      <c r="A949">
        <v>426</v>
      </c>
      <c r="B949">
        <v>54734</v>
      </c>
      <c r="C949" t="s">
        <v>902</v>
      </c>
      <c r="D949" t="s">
        <v>48</v>
      </c>
      <c r="E949" t="s">
        <v>533</v>
      </c>
      <c r="F949" t="s">
        <v>41</v>
      </c>
      <c r="G949" t="s">
        <v>44</v>
      </c>
      <c r="I949">
        <v>5</v>
      </c>
      <c r="J949">
        <v>1</v>
      </c>
      <c r="K949">
        <v>3</v>
      </c>
      <c r="N949" t="b">
        <f t="shared" si="29"/>
        <v>0</v>
      </c>
      <c r="O949" t="b">
        <f t="shared" si="30"/>
        <v>0</v>
      </c>
      <c r="P949">
        <v>1</v>
      </c>
    </row>
    <row r="950" spans="1:16" hidden="1">
      <c r="A950">
        <v>427</v>
      </c>
      <c r="B950">
        <v>54742</v>
      </c>
      <c r="C950" t="s">
        <v>903</v>
      </c>
      <c r="D950" t="s">
        <v>48</v>
      </c>
      <c r="E950" t="s">
        <v>533</v>
      </c>
      <c r="F950" t="s">
        <v>41</v>
      </c>
      <c r="G950" t="s">
        <v>44</v>
      </c>
      <c r="I950">
        <v>5</v>
      </c>
      <c r="K950">
        <v>3</v>
      </c>
      <c r="N950" t="b">
        <f t="shared" si="29"/>
        <v>0</v>
      </c>
      <c r="O950" t="b">
        <f t="shared" si="30"/>
        <v>0</v>
      </c>
      <c r="P950">
        <v>1</v>
      </c>
    </row>
    <row r="951" spans="1:16" hidden="1">
      <c r="A951">
        <v>428</v>
      </c>
      <c r="B951">
        <v>54817</v>
      </c>
      <c r="C951" t="s">
        <v>904</v>
      </c>
      <c r="D951" t="s">
        <v>48</v>
      </c>
      <c r="E951" t="s">
        <v>533</v>
      </c>
      <c r="F951" t="s">
        <v>41</v>
      </c>
      <c r="G951" t="s">
        <v>44</v>
      </c>
      <c r="I951">
        <v>5</v>
      </c>
      <c r="J951">
        <v>1</v>
      </c>
      <c r="K951">
        <v>3</v>
      </c>
      <c r="N951" t="b">
        <f t="shared" si="29"/>
        <v>0</v>
      </c>
      <c r="O951" t="b">
        <f t="shared" si="30"/>
        <v>0</v>
      </c>
      <c r="P951">
        <v>1</v>
      </c>
    </row>
    <row r="952" spans="1:16" hidden="1">
      <c r="A952">
        <v>429</v>
      </c>
      <c r="B952">
        <v>54825</v>
      </c>
      <c r="C952" t="s">
        <v>905</v>
      </c>
      <c r="D952" t="s">
        <v>48</v>
      </c>
      <c r="E952" t="s">
        <v>533</v>
      </c>
      <c r="F952" t="s">
        <v>41</v>
      </c>
      <c r="G952" t="s">
        <v>44</v>
      </c>
      <c r="I952">
        <v>5</v>
      </c>
      <c r="J952">
        <v>-3</v>
      </c>
      <c r="K952">
        <v>3</v>
      </c>
      <c r="N952" t="b">
        <f t="shared" si="29"/>
        <v>0</v>
      </c>
      <c r="O952" t="b">
        <f t="shared" si="30"/>
        <v>0</v>
      </c>
      <c r="P952">
        <v>1</v>
      </c>
    </row>
    <row r="953" spans="1:16" hidden="1">
      <c r="A953">
        <v>430</v>
      </c>
      <c r="B953">
        <v>54833</v>
      </c>
      <c r="C953" t="s">
        <v>906</v>
      </c>
      <c r="D953" t="s">
        <v>48</v>
      </c>
      <c r="E953" t="s">
        <v>533</v>
      </c>
      <c r="F953" t="s">
        <v>41</v>
      </c>
      <c r="G953" t="s">
        <v>44</v>
      </c>
      <c r="I953">
        <v>5</v>
      </c>
      <c r="K953">
        <v>3</v>
      </c>
      <c r="N953" t="b">
        <f t="shared" si="29"/>
        <v>0</v>
      </c>
      <c r="O953" t="b">
        <f t="shared" si="30"/>
        <v>0</v>
      </c>
      <c r="P953">
        <v>1</v>
      </c>
    </row>
    <row r="954" spans="1:16" hidden="1">
      <c r="A954">
        <v>431</v>
      </c>
      <c r="B954">
        <v>54859</v>
      </c>
      <c r="C954" t="s">
        <v>907</v>
      </c>
      <c r="D954" t="s">
        <v>48</v>
      </c>
      <c r="E954" t="s">
        <v>533</v>
      </c>
      <c r="F954" t="s">
        <v>41</v>
      </c>
      <c r="G954" t="s">
        <v>44</v>
      </c>
      <c r="I954">
        <v>5</v>
      </c>
      <c r="K954">
        <v>3</v>
      </c>
      <c r="N954" t="b">
        <f t="shared" si="29"/>
        <v>0</v>
      </c>
      <c r="O954" t="b">
        <f t="shared" si="30"/>
        <v>0</v>
      </c>
      <c r="P954">
        <v>1</v>
      </c>
    </row>
    <row r="955" spans="1:16" hidden="1">
      <c r="A955">
        <v>432</v>
      </c>
      <c r="B955">
        <v>54875</v>
      </c>
      <c r="C955" t="s">
        <v>908</v>
      </c>
      <c r="D955" t="s">
        <v>48</v>
      </c>
      <c r="E955" t="s">
        <v>533</v>
      </c>
      <c r="F955" t="s">
        <v>41</v>
      </c>
      <c r="G955" t="s">
        <v>44</v>
      </c>
      <c r="I955">
        <v>5</v>
      </c>
      <c r="K955">
        <v>3</v>
      </c>
      <c r="N955" t="b">
        <f t="shared" si="29"/>
        <v>0</v>
      </c>
      <c r="O955" t="b">
        <f t="shared" si="30"/>
        <v>0</v>
      </c>
      <c r="P955">
        <v>1</v>
      </c>
    </row>
    <row r="956" spans="1:16" hidden="1">
      <c r="A956">
        <v>433</v>
      </c>
      <c r="B956">
        <v>61391</v>
      </c>
      <c r="C956" t="s">
        <v>909</v>
      </c>
      <c r="D956" t="s">
        <v>48</v>
      </c>
      <c r="E956" t="s">
        <v>533</v>
      </c>
      <c r="F956" t="s">
        <v>41</v>
      </c>
      <c r="G956" t="s">
        <v>44</v>
      </c>
      <c r="I956">
        <v>5</v>
      </c>
      <c r="K956">
        <v>3</v>
      </c>
      <c r="N956" t="b">
        <f t="shared" si="29"/>
        <v>0</v>
      </c>
      <c r="O956" t="b">
        <f t="shared" si="30"/>
        <v>0</v>
      </c>
      <c r="P956">
        <v>1</v>
      </c>
    </row>
    <row r="957" spans="1:16" hidden="1">
      <c r="A957">
        <v>434</v>
      </c>
      <c r="B957">
        <v>61424</v>
      </c>
      <c r="C957" t="s">
        <v>910</v>
      </c>
      <c r="D957" t="s">
        <v>48</v>
      </c>
      <c r="E957" t="s">
        <v>533</v>
      </c>
      <c r="F957" t="s">
        <v>41</v>
      </c>
      <c r="G957" t="s">
        <v>44</v>
      </c>
      <c r="I957">
        <v>5</v>
      </c>
      <c r="J957">
        <v>3</v>
      </c>
      <c r="K957">
        <v>3</v>
      </c>
      <c r="N957" t="b">
        <f t="shared" si="29"/>
        <v>0</v>
      </c>
      <c r="O957" t="b">
        <f t="shared" si="30"/>
        <v>0</v>
      </c>
      <c r="P957">
        <v>1</v>
      </c>
    </row>
    <row r="958" spans="1:16" hidden="1">
      <c r="A958">
        <v>435</v>
      </c>
      <c r="B958">
        <v>61432</v>
      </c>
      <c r="C958" t="s">
        <v>911</v>
      </c>
      <c r="D958" t="s">
        <v>48</v>
      </c>
      <c r="E958" t="s">
        <v>533</v>
      </c>
      <c r="F958" t="s">
        <v>41</v>
      </c>
      <c r="G958" t="s">
        <v>44</v>
      </c>
      <c r="I958">
        <v>5</v>
      </c>
      <c r="J958">
        <v>3</v>
      </c>
      <c r="K958">
        <v>3</v>
      </c>
      <c r="N958" t="b">
        <f t="shared" si="29"/>
        <v>0</v>
      </c>
      <c r="O958" t="b">
        <f t="shared" si="30"/>
        <v>0</v>
      </c>
      <c r="P958">
        <v>1</v>
      </c>
    </row>
    <row r="959" spans="1:16" hidden="1">
      <c r="A959">
        <v>436</v>
      </c>
      <c r="B959">
        <v>61458</v>
      </c>
      <c r="C959" t="s">
        <v>912</v>
      </c>
      <c r="D959" t="s">
        <v>48</v>
      </c>
      <c r="E959" t="s">
        <v>533</v>
      </c>
      <c r="F959" t="s">
        <v>41</v>
      </c>
      <c r="G959" t="s">
        <v>44</v>
      </c>
      <c r="I959">
        <v>5</v>
      </c>
      <c r="J959">
        <v>1</v>
      </c>
      <c r="K959">
        <v>3</v>
      </c>
      <c r="N959" t="b">
        <f t="shared" si="29"/>
        <v>0</v>
      </c>
      <c r="O959" t="b">
        <f t="shared" si="30"/>
        <v>0</v>
      </c>
      <c r="P959">
        <v>1</v>
      </c>
    </row>
    <row r="960" spans="1:16" hidden="1">
      <c r="A960">
        <v>437</v>
      </c>
      <c r="B960">
        <v>61474</v>
      </c>
      <c r="C960" t="s">
        <v>913</v>
      </c>
      <c r="D960" t="s">
        <v>48</v>
      </c>
      <c r="E960" t="s">
        <v>533</v>
      </c>
      <c r="F960" t="s">
        <v>41</v>
      </c>
      <c r="G960" t="s">
        <v>44</v>
      </c>
      <c r="I960">
        <v>5</v>
      </c>
      <c r="J960">
        <v>1</v>
      </c>
      <c r="K960">
        <v>3</v>
      </c>
      <c r="N960" t="b">
        <f t="shared" si="29"/>
        <v>0</v>
      </c>
      <c r="O960" t="b">
        <f t="shared" si="30"/>
        <v>0</v>
      </c>
      <c r="P960">
        <v>1</v>
      </c>
    </row>
    <row r="961" spans="1:17" hidden="1">
      <c r="A961">
        <v>438</v>
      </c>
      <c r="B961">
        <v>124686</v>
      </c>
      <c r="C961" t="s">
        <v>914</v>
      </c>
      <c r="D961" t="s">
        <v>48</v>
      </c>
      <c r="E961" t="s">
        <v>533</v>
      </c>
      <c r="F961" t="s">
        <v>41</v>
      </c>
      <c r="G961" t="s">
        <v>41</v>
      </c>
      <c r="I961">
        <v>5</v>
      </c>
      <c r="K961">
        <v>3</v>
      </c>
      <c r="N961" t="b">
        <f t="shared" si="29"/>
        <v>1</v>
      </c>
      <c r="O961" t="b">
        <f t="shared" si="30"/>
        <v>0</v>
      </c>
      <c r="P961">
        <v>15</v>
      </c>
    </row>
    <row r="962" spans="1:17" hidden="1">
      <c r="A962">
        <v>439</v>
      </c>
      <c r="B962">
        <v>124735</v>
      </c>
      <c r="C962" t="s">
        <v>915</v>
      </c>
      <c r="D962" t="s">
        <v>48</v>
      </c>
      <c r="E962" t="s">
        <v>533</v>
      </c>
      <c r="F962" t="s">
        <v>41</v>
      </c>
      <c r="G962" t="s">
        <v>41</v>
      </c>
      <c r="I962">
        <v>5</v>
      </c>
      <c r="K962">
        <v>3</v>
      </c>
      <c r="N962" t="b">
        <f t="shared" si="29"/>
        <v>1</v>
      </c>
      <c r="O962" t="b">
        <f t="shared" si="30"/>
        <v>0</v>
      </c>
      <c r="P962">
        <v>15</v>
      </c>
    </row>
    <row r="963" spans="1:17" hidden="1">
      <c r="A963">
        <v>440</v>
      </c>
      <c r="B963">
        <v>132853</v>
      </c>
      <c r="C963" t="s">
        <v>916</v>
      </c>
      <c r="D963" t="s">
        <v>48</v>
      </c>
      <c r="E963" t="s">
        <v>533</v>
      </c>
      <c r="F963" t="s">
        <v>41</v>
      </c>
      <c r="G963" t="s">
        <v>44</v>
      </c>
      <c r="I963">
        <v>5</v>
      </c>
      <c r="J963">
        <v>1</v>
      </c>
      <c r="K963">
        <v>3</v>
      </c>
      <c r="N963" t="b">
        <f t="shared" ref="N963:N1026" si="31">F963=G963</f>
        <v>0</v>
      </c>
      <c r="O963" t="b">
        <f t="shared" ref="O963:O1026" si="32">L963&gt;0</f>
        <v>0</v>
      </c>
      <c r="P963">
        <v>1</v>
      </c>
    </row>
    <row r="964" spans="1:17" hidden="1">
      <c r="A964">
        <v>441</v>
      </c>
      <c r="B964">
        <v>132902</v>
      </c>
      <c r="C964" t="s">
        <v>917</v>
      </c>
      <c r="D964" t="s">
        <v>48</v>
      </c>
      <c r="E964" t="s">
        <v>533</v>
      </c>
      <c r="F964" t="s">
        <v>41</v>
      </c>
      <c r="G964" t="s">
        <v>44</v>
      </c>
      <c r="I964">
        <v>5</v>
      </c>
      <c r="J964">
        <v>3</v>
      </c>
      <c r="K964">
        <v>3</v>
      </c>
      <c r="N964" t="b">
        <f t="shared" si="31"/>
        <v>0</v>
      </c>
      <c r="O964" t="b">
        <f t="shared" si="32"/>
        <v>0</v>
      </c>
      <c r="P964">
        <v>1</v>
      </c>
    </row>
    <row r="965" spans="1:17" hidden="1">
      <c r="A965" t="s">
        <v>26</v>
      </c>
      <c r="B965" t="s">
        <v>27</v>
      </c>
      <c r="C965" t="s">
        <v>28</v>
      </c>
      <c r="D965" t="s">
        <v>29</v>
      </c>
      <c r="E965" t="s">
        <v>30</v>
      </c>
      <c r="F965" t="s">
        <v>31</v>
      </c>
      <c r="G965" t="s">
        <v>30</v>
      </c>
      <c r="H965" t="s">
        <v>32</v>
      </c>
      <c r="I965" t="s">
        <v>27</v>
      </c>
      <c r="J965" t="s">
        <v>33</v>
      </c>
      <c r="K965" t="s">
        <v>34</v>
      </c>
      <c r="L965" t="s">
        <v>35</v>
      </c>
      <c r="N965" t="b">
        <f t="shared" si="31"/>
        <v>0</v>
      </c>
      <c r="O965" t="b">
        <f t="shared" si="32"/>
        <v>1</v>
      </c>
      <c r="P965" t="s">
        <v>36</v>
      </c>
      <c r="Q965" t="s">
        <v>37</v>
      </c>
    </row>
    <row r="966" spans="1:17" hidden="1">
      <c r="N966" t="b">
        <f t="shared" si="31"/>
        <v>1</v>
      </c>
      <c r="O966" t="b">
        <f t="shared" si="32"/>
        <v>0</v>
      </c>
      <c r="Q966" t="s">
        <v>918</v>
      </c>
    </row>
    <row r="967" spans="1:17" hidden="1">
      <c r="A967" t="s">
        <v>101</v>
      </c>
      <c r="B967" t="s">
        <v>102</v>
      </c>
      <c r="C967" t="s">
        <v>103</v>
      </c>
      <c r="N967" t="b">
        <f t="shared" si="31"/>
        <v>1</v>
      </c>
      <c r="O967" t="b">
        <f t="shared" si="32"/>
        <v>0</v>
      </c>
      <c r="Q967" t="s">
        <v>104</v>
      </c>
    </row>
    <row r="968" spans="1:17" hidden="1">
      <c r="F968" t="s">
        <v>105</v>
      </c>
      <c r="G968" t="s">
        <v>106</v>
      </c>
      <c r="N968" t="b">
        <f t="shared" si="31"/>
        <v>0</v>
      </c>
      <c r="O968" t="b">
        <f t="shared" si="32"/>
        <v>0</v>
      </c>
      <c r="Q968" t="s">
        <v>107</v>
      </c>
    </row>
    <row r="969" spans="1:17" hidden="1">
      <c r="F969" t="s">
        <v>108</v>
      </c>
      <c r="G969" t="s">
        <v>109</v>
      </c>
      <c r="N969" t="b">
        <f t="shared" si="31"/>
        <v>0</v>
      </c>
      <c r="O969" t="b">
        <f t="shared" si="32"/>
        <v>0</v>
      </c>
      <c r="Q969" t="s">
        <v>919</v>
      </c>
    </row>
    <row r="970" spans="1:17" hidden="1">
      <c r="F970" t="s">
        <v>111</v>
      </c>
      <c r="G970" t="s">
        <v>112</v>
      </c>
      <c r="H970">
        <v>17</v>
      </c>
      <c r="N970" t="b">
        <f t="shared" si="31"/>
        <v>0</v>
      </c>
      <c r="O970" t="b">
        <f t="shared" si="32"/>
        <v>0</v>
      </c>
      <c r="Q970" t="s">
        <v>113</v>
      </c>
    </row>
    <row r="971" spans="1:17" hidden="1">
      <c r="A971" t="s">
        <v>114</v>
      </c>
      <c r="B971" t="s">
        <v>115</v>
      </c>
      <c r="C971" t="s">
        <v>483</v>
      </c>
      <c r="F971" t="s">
        <v>117</v>
      </c>
      <c r="G971" t="s">
        <v>118</v>
      </c>
      <c r="N971" t="b">
        <f t="shared" si="31"/>
        <v>0</v>
      </c>
      <c r="O971" t="b">
        <f t="shared" si="32"/>
        <v>0</v>
      </c>
      <c r="Q971" t="s">
        <v>920</v>
      </c>
    </row>
    <row r="972" spans="1:17" hidden="1">
      <c r="A972" t="s">
        <v>120</v>
      </c>
      <c r="B972" t="s">
        <v>12</v>
      </c>
      <c r="C972" t="s">
        <v>485</v>
      </c>
      <c r="N972" t="b">
        <f t="shared" si="31"/>
        <v>1</v>
      </c>
      <c r="O972" t="b">
        <f t="shared" si="32"/>
        <v>0</v>
      </c>
    </row>
    <row r="973" spans="1:17" hidden="1">
      <c r="A973" t="s">
        <v>122</v>
      </c>
      <c r="B973" t="s">
        <v>123</v>
      </c>
      <c r="C973" t="s">
        <v>124</v>
      </c>
      <c r="D973" t="s">
        <v>125</v>
      </c>
      <c r="E973" t="s">
        <v>109</v>
      </c>
      <c r="F973" t="s">
        <v>126</v>
      </c>
      <c r="G973" t="s">
        <v>109</v>
      </c>
      <c r="H973" t="s">
        <v>127</v>
      </c>
      <c r="I973" t="s">
        <v>123</v>
      </c>
      <c r="J973" t="s">
        <v>128</v>
      </c>
      <c r="K973" t="s">
        <v>129</v>
      </c>
      <c r="L973" t="s">
        <v>130</v>
      </c>
      <c r="N973" t="b">
        <f t="shared" si="31"/>
        <v>0</v>
      </c>
      <c r="O973" t="b">
        <f t="shared" si="32"/>
        <v>1</v>
      </c>
      <c r="P973" t="s">
        <v>131</v>
      </c>
      <c r="Q973" t="s">
        <v>132</v>
      </c>
    </row>
    <row r="974" spans="1:17" hidden="1">
      <c r="A974" t="s">
        <v>12</v>
      </c>
      <c r="B974" t="s">
        <v>13</v>
      </c>
      <c r="C974" t="s">
        <v>14</v>
      </c>
      <c r="D974" t="s">
        <v>15</v>
      </c>
      <c r="E974" t="s">
        <v>16</v>
      </c>
      <c r="F974" t="s">
        <v>17</v>
      </c>
      <c r="G974" t="s">
        <v>18</v>
      </c>
      <c r="H974" t="s">
        <v>19</v>
      </c>
      <c r="I974" t="s">
        <v>20</v>
      </c>
      <c r="J974" t="s">
        <v>21</v>
      </c>
      <c r="K974" t="s">
        <v>22</v>
      </c>
      <c r="L974" t="s">
        <v>23</v>
      </c>
      <c r="N974" t="b">
        <f t="shared" si="31"/>
        <v>0</v>
      </c>
      <c r="O974" t="b">
        <f t="shared" si="32"/>
        <v>1</v>
      </c>
      <c r="P974" t="s">
        <v>24</v>
      </c>
      <c r="Q974" t="s">
        <v>25</v>
      </c>
    </row>
    <row r="975" spans="1:17" hidden="1">
      <c r="A975" t="s">
        <v>26</v>
      </c>
      <c r="B975" t="s">
        <v>27</v>
      </c>
      <c r="C975" t="s">
        <v>28</v>
      </c>
      <c r="D975" t="s">
        <v>29</v>
      </c>
      <c r="E975" t="s">
        <v>30</v>
      </c>
      <c r="F975" t="s">
        <v>31</v>
      </c>
      <c r="G975" t="s">
        <v>30</v>
      </c>
      <c r="H975" t="s">
        <v>32</v>
      </c>
      <c r="I975" t="s">
        <v>27</v>
      </c>
      <c r="J975" t="s">
        <v>33</v>
      </c>
      <c r="K975" t="s">
        <v>34</v>
      </c>
      <c r="L975" t="s">
        <v>35</v>
      </c>
      <c r="N975" t="b">
        <f t="shared" si="31"/>
        <v>0</v>
      </c>
      <c r="O975" t="b">
        <f t="shared" si="32"/>
        <v>1</v>
      </c>
      <c r="P975" t="s">
        <v>36</v>
      </c>
      <c r="Q975" t="s">
        <v>37</v>
      </c>
    </row>
    <row r="976" spans="1:17" hidden="1">
      <c r="A976">
        <v>442</v>
      </c>
      <c r="B976">
        <v>132910</v>
      </c>
      <c r="C976" t="s">
        <v>921</v>
      </c>
      <c r="D976" t="s">
        <v>48</v>
      </c>
      <c r="E976" t="s">
        <v>533</v>
      </c>
      <c r="F976" t="s">
        <v>41</v>
      </c>
      <c r="G976" t="s">
        <v>44</v>
      </c>
      <c r="I976">
        <v>5</v>
      </c>
      <c r="J976">
        <v>1</v>
      </c>
      <c r="K976">
        <v>3</v>
      </c>
      <c r="N976" t="b">
        <f t="shared" si="31"/>
        <v>0</v>
      </c>
      <c r="O976" t="b">
        <f t="shared" si="32"/>
        <v>0</v>
      </c>
      <c r="P976">
        <v>1</v>
      </c>
    </row>
    <row r="977" spans="1:16" hidden="1">
      <c r="A977">
        <v>443</v>
      </c>
      <c r="B977">
        <v>159914</v>
      </c>
      <c r="C977" t="s">
        <v>922</v>
      </c>
      <c r="D977" t="s">
        <v>48</v>
      </c>
      <c r="E977" t="s">
        <v>533</v>
      </c>
      <c r="F977" t="s">
        <v>41</v>
      </c>
      <c r="G977" t="s">
        <v>41</v>
      </c>
      <c r="I977">
        <v>5</v>
      </c>
      <c r="K977">
        <v>3</v>
      </c>
      <c r="N977" t="b">
        <f t="shared" si="31"/>
        <v>1</v>
      </c>
      <c r="O977" t="b">
        <f t="shared" si="32"/>
        <v>0</v>
      </c>
      <c r="P977">
        <v>15</v>
      </c>
    </row>
    <row r="978" spans="1:16" hidden="1">
      <c r="A978">
        <v>444</v>
      </c>
      <c r="B978">
        <v>186587</v>
      </c>
      <c r="C978" t="s">
        <v>923</v>
      </c>
      <c r="D978" t="s">
        <v>48</v>
      </c>
      <c r="E978" t="s">
        <v>533</v>
      </c>
      <c r="F978" t="s">
        <v>41</v>
      </c>
      <c r="G978" t="s">
        <v>41</v>
      </c>
      <c r="I978">
        <v>5</v>
      </c>
      <c r="K978">
        <v>3</v>
      </c>
      <c r="N978" t="b">
        <f t="shared" si="31"/>
        <v>1</v>
      </c>
      <c r="O978" t="b">
        <f t="shared" si="32"/>
        <v>0</v>
      </c>
      <c r="P978">
        <v>15</v>
      </c>
    </row>
    <row r="979" spans="1:16" hidden="1">
      <c r="A979">
        <v>445</v>
      </c>
      <c r="B979">
        <v>188343</v>
      </c>
      <c r="C979" t="s">
        <v>924</v>
      </c>
      <c r="D979" t="s">
        <v>48</v>
      </c>
      <c r="E979" t="s">
        <v>533</v>
      </c>
      <c r="F979" t="s">
        <v>41</v>
      </c>
      <c r="G979" t="s">
        <v>41</v>
      </c>
      <c r="I979">
        <v>5</v>
      </c>
      <c r="K979">
        <v>3</v>
      </c>
      <c r="N979" t="b">
        <f t="shared" si="31"/>
        <v>1</v>
      </c>
      <c r="O979" t="b">
        <f t="shared" si="32"/>
        <v>0</v>
      </c>
      <c r="P979">
        <v>15</v>
      </c>
    </row>
    <row r="980" spans="1:16" hidden="1">
      <c r="A980">
        <v>446</v>
      </c>
      <c r="B980">
        <v>201400</v>
      </c>
      <c r="C980" t="s">
        <v>925</v>
      </c>
      <c r="D980" t="s">
        <v>48</v>
      </c>
      <c r="E980" t="s">
        <v>533</v>
      </c>
      <c r="F980" t="s">
        <v>41</v>
      </c>
      <c r="G980" t="s">
        <v>44</v>
      </c>
      <c r="I980">
        <v>5</v>
      </c>
      <c r="K980">
        <v>3</v>
      </c>
      <c r="N980" t="b">
        <f t="shared" si="31"/>
        <v>0</v>
      </c>
      <c r="O980" t="b">
        <f t="shared" si="32"/>
        <v>0</v>
      </c>
      <c r="P980">
        <v>1</v>
      </c>
    </row>
    <row r="981" spans="1:16" hidden="1">
      <c r="A981">
        <v>447</v>
      </c>
      <c r="B981">
        <v>201426</v>
      </c>
      <c r="C981" t="s">
        <v>926</v>
      </c>
      <c r="D981" t="s">
        <v>48</v>
      </c>
      <c r="E981" t="s">
        <v>533</v>
      </c>
      <c r="F981" t="s">
        <v>41</v>
      </c>
      <c r="G981" t="s">
        <v>44</v>
      </c>
      <c r="I981">
        <v>5</v>
      </c>
      <c r="J981">
        <v>5</v>
      </c>
      <c r="K981">
        <v>3</v>
      </c>
      <c r="N981" t="b">
        <f t="shared" si="31"/>
        <v>0</v>
      </c>
      <c r="O981" t="b">
        <f t="shared" si="32"/>
        <v>0</v>
      </c>
      <c r="P981">
        <v>1</v>
      </c>
    </row>
    <row r="982" spans="1:16" hidden="1">
      <c r="A982">
        <v>448</v>
      </c>
      <c r="B982">
        <v>201442</v>
      </c>
      <c r="C982" t="s">
        <v>927</v>
      </c>
      <c r="D982" t="s">
        <v>48</v>
      </c>
      <c r="E982" t="s">
        <v>533</v>
      </c>
      <c r="F982" t="s">
        <v>41</v>
      </c>
      <c r="G982" t="s">
        <v>44</v>
      </c>
      <c r="I982">
        <v>5</v>
      </c>
      <c r="J982">
        <v>2</v>
      </c>
      <c r="K982">
        <v>3</v>
      </c>
      <c r="N982" t="b">
        <f t="shared" si="31"/>
        <v>0</v>
      </c>
      <c r="O982" t="b">
        <f t="shared" si="32"/>
        <v>0</v>
      </c>
      <c r="P982">
        <v>1</v>
      </c>
    </row>
    <row r="983" spans="1:16" hidden="1">
      <c r="A983">
        <v>449</v>
      </c>
      <c r="B983">
        <v>201468</v>
      </c>
      <c r="C983" t="s">
        <v>928</v>
      </c>
      <c r="D983" t="s">
        <v>48</v>
      </c>
      <c r="E983" t="s">
        <v>533</v>
      </c>
      <c r="F983" t="s">
        <v>41</v>
      </c>
      <c r="G983" t="s">
        <v>44</v>
      </c>
      <c r="I983">
        <v>5</v>
      </c>
      <c r="K983">
        <v>3</v>
      </c>
      <c r="N983" t="b">
        <f t="shared" si="31"/>
        <v>0</v>
      </c>
      <c r="O983" t="b">
        <f t="shared" si="32"/>
        <v>0</v>
      </c>
      <c r="P983">
        <v>1</v>
      </c>
    </row>
    <row r="984" spans="1:16" hidden="1">
      <c r="A984">
        <v>450</v>
      </c>
      <c r="B984">
        <v>201476</v>
      </c>
      <c r="C984" t="s">
        <v>929</v>
      </c>
      <c r="D984" t="s">
        <v>48</v>
      </c>
      <c r="E984" t="s">
        <v>533</v>
      </c>
      <c r="F984" t="s">
        <v>41</v>
      </c>
      <c r="G984" t="s">
        <v>44</v>
      </c>
      <c r="I984">
        <v>5</v>
      </c>
      <c r="K984">
        <v>3</v>
      </c>
      <c r="N984" t="b">
        <f t="shared" si="31"/>
        <v>0</v>
      </c>
      <c r="O984" t="b">
        <f t="shared" si="32"/>
        <v>0</v>
      </c>
      <c r="P984">
        <v>1</v>
      </c>
    </row>
    <row r="985" spans="1:16" hidden="1">
      <c r="A985">
        <v>451</v>
      </c>
      <c r="B985">
        <v>201484</v>
      </c>
      <c r="C985" t="s">
        <v>930</v>
      </c>
      <c r="D985" t="s">
        <v>48</v>
      </c>
      <c r="E985" t="s">
        <v>533</v>
      </c>
      <c r="F985" t="s">
        <v>41</v>
      </c>
      <c r="G985" t="s">
        <v>44</v>
      </c>
      <c r="I985">
        <v>5</v>
      </c>
      <c r="J985">
        <v>1</v>
      </c>
      <c r="K985">
        <v>3</v>
      </c>
      <c r="N985" t="b">
        <f t="shared" si="31"/>
        <v>0</v>
      </c>
      <c r="O985" t="b">
        <f t="shared" si="32"/>
        <v>0</v>
      </c>
      <c r="P985">
        <v>1</v>
      </c>
    </row>
    <row r="986" spans="1:16" hidden="1">
      <c r="A986">
        <v>452</v>
      </c>
      <c r="B986">
        <v>201509</v>
      </c>
      <c r="C986" t="s">
        <v>931</v>
      </c>
      <c r="D986" t="s">
        <v>48</v>
      </c>
      <c r="E986" t="s">
        <v>533</v>
      </c>
      <c r="F986" t="s">
        <v>41</v>
      </c>
      <c r="G986" t="s">
        <v>44</v>
      </c>
      <c r="I986">
        <v>5</v>
      </c>
      <c r="K986">
        <v>3</v>
      </c>
      <c r="N986" t="b">
        <f t="shared" si="31"/>
        <v>0</v>
      </c>
      <c r="O986" t="b">
        <f t="shared" si="32"/>
        <v>0</v>
      </c>
      <c r="P986">
        <v>1</v>
      </c>
    </row>
    <row r="987" spans="1:16" hidden="1">
      <c r="A987">
        <v>453</v>
      </c>
      <c r="B987">
        <v>201533</v>
      </c>
      <c r="C987" t="s">
        <v>932</v>
      </c>
      <c r="D987" t="s">
        <v>48</v>
      </c>
      <c r="E987" t="s">
        <v>533</v>
      </c>
      <c r="F987" t="s">
        <v>41</v>
      </c>
      <c r="G987" t="s">
        <v>44</v>
      </c>
      <c r="I987">
        <v>5</v>
      </c>
      <c r="J987">
        <v>3</v>
      </c>
      <c r="K987">
        <v>3</v>
      </c>
      <c r="N987" t="b">
        <f t="shared" si="31"/>
        <v>0</v>
      </c>
      <c r="O987" t="b">
        <f t="shared" si="32"/>
        <v>0</v>
      </c>
      <c r="P987">
        <v>1</v>
      </c>
    </row>
    <row r="988" spans="1:16" hidden="1">
      <c r="A988">
        <v>454</v>
      </c>
      <c r="B988">
        <v>201567</v>
      </c>
      <c r="C988" t="s">
        <v>933</v>
      </c>
      <c r="D988" t="s">
        <v>48</v>
      </c>
      <c r="E988" t="s">
        <v>533</v>
      </c>
      <c r="F988" t="s">
        <v>41</v>
      </c>
      <c r="G988" t="s">
        <v>44</v>
      </c>
      <c r="I988">
        <v>5</v>
      </c>
      <c r="K988">
        <v>3</v>
      </c>
      <c r="N988" t="b">
        <f t="shared" si="31"/>
        <v>0</v>
      </c>
      <c r="O988" t="b">
        <f t="shared" si="32"/>
        <v>0</v>
      </c>
      <c r="P988">
        <v>1</v>
      </c>
    </row>
    <row r="989" spans="1:16" hidden="1">
      <c r="A989">
        <v>455</v>
      </c>
      <c r="B989">
        <v>201591</v>
      </c>
      <c r="C989" t="s">
        <v>934</v>
      </c>
      <c r="D989" t="s">
        <v>48</v>
      </c>
      <c r="E989" t="s">
        <v>533</v>
      </c>
      <c r="F989" t="s">
        <v>41</v>
      </c>
      <c r="G989" t="s">
        <v>44</v>
      </c>
      <c r="I989">
        <v>5</v>
      </c>
      <c r="K989">
        <v>3</v>
      </c>
      <c r="N989" t="b">
        <f t="shared" si="31"/>
        <v>0</v>
      </c>
      <c r="O989" t="b">
        <f t="shared" si="32"/>
        <v>0</v>
      </c>
      <c r="P989">
        <v>1</v>
      </c>
    </row>
    <row r="990" spans="1:16" hidden="1">
      <c r="A990">
        <v>456</v>
      </c>
      <c r="B990">
        <v>203688</v>
      </c>
      <c r="C990" t="s">
        <v>935</v>
      </c>
      <c r="D990" t="s">
        <v>48</v>
      </c>
      <c r="E990" t="s">
        <v>533</v>
      </c>
      <c r="F990" t="s">
        <v>41</v>
      </c>
      <c r="G990" t="s">
        <v>44</v>
      </c>
      <c r="I990">
        <v>5</v>
      </c>
      <c r="J990">
        <v>3</v>
      </c>
      <c r="K990">
        <v>3</v>
      </c>
      <c r="N990" t="b">
        <f t="shared" si="31"/>
        <v>0</v>
      </c>
      <c r="O990" t="b">
        <f t="shared" si="32"/>
        <v>0</v>
      </c>
      <c r="P990">
        <v>1</v>
      </c>
    </row>
    <row r="991" spans="1:16" hidden="1">
      <c r="A991">
        <v>457</v>
      </c>
      <c r="B991">
        <v>208969</v>
      </c>
      <c r="C991" t="s">
        <v>936</v>
      </c>
      <c r="D991" t="s">
        <v>48</v>
      </c>
      <c r="E991" t="s">
        <v>533</v>
      </c>
      <c r="F991" t="s">
        <v>41</v>
      </c>
      <c r="G991" t="s">
        <v>44</v>
      </c>
      <c r="I991">
        <v>5</v>
      </c>
      <c r="K991">
        <v>3</v>
      </c>
      <c r="N991" t="b">
        <f t="shared" si="31"/>
        <v>0</v>
      </c>
      <c r="O991" t="b">
        <f t="shared" si="32"/>
        <v>0</v>
      </c>
      <c r="P991">
        <v>1</v>
      </c>
    </row>
    <row r="992" spans="1:16" hidden="1">
      <c r="A992">
        <v>458</v>
      </c>
      <c r="B992">
        <v>216847</v>
      </c>
      <c r="C992" t="s">
        <v>937</v>
      </c>
      <c r="D992" t="s">
        <v>48</v>
      </c>
      <c r="E992" t="s">
        <v>533</v>
      </c>
      <c r="F992" t="s">
        <v>41</v>
      </c>
      <c r="G992" t="s">
        <v>41</v>
      </c>
      <c r="I992">
        <v>5</v>
      </c>
      <c r="K992">
        <v>3</v>
      </c>
      <c r="N992" t="b">
        <f t="shared" si="31"/>
        <v>1</v>
      </c>
      <c r="O992" t="b">
        <f t="shared" si="32"/>
        <v>0</v>
      </c>
      <c r="P992">
        <v>15</v>
      </c>
    </row>
    <row r="993" spans="1:16" hidden="1">
      <c r="A993">
        <v>459</v>
      </c>
      <c r="B993">
        <v>229931</v>
      </c>
      <c r="C993" t="s">
        <v>938</v>
      </c>
      <c r="D993" t="s">
        <v>48</v>
      </c>
      <c r="E993" t="s">
        <v>533</v>
      </c>
      <c r="F993" t="s">
        <v>41</v>
      </c>
      <c r="G993" t="s">
        <v>41</v>
      </c>
      <c r="I993">
        <v>5</v>
      </c>
      <c r="K993">
        <v>3</v>
      </c>
      <c r="N993" t="b">
        <f t="shared" si="31"/>
        <v>1</v>
      </c>
      <c r="O993" t="b">
        <f t="shared" si="32"/>
        <v>0</v>
      </c>
      <c r="P993">
        <v>15</v>
      </c>
    </row>
    <row r="994" spans="1:16" hidden="1">
      <c r="A994">
        <v>460</v>
      </c>
      <c r="B994">
        <v>238172</v>
      </c>
      <c r="C994" t="s">
        <v>939</v>
      </c>
      <c r="D994" t="s">
        <v>48</v>
      </c>
      <c r="E994" t="s">
        <v>533</v>
      </c>
      <c r="F994" t="s">
        <v>41</v>
      </c>
      <c r="G994" t="s">
        <v>41</v>
      </c>
      <c r="I994">
        <v>5</v>
      </c>
      <c r="K994">
        <v>3</v>
      </c>
      <c r="N994" t="b">
        <f t="shared" si="31"/>
        <v>1</v>
      </c>
      <c r="O994" t="b">
        <f t="shared" si="32"/>
        <v>0</v>
      </c>
      <c r="P994">
        <v>15</v>
      </c>
    </row>
    <row r="995" spans="1:16" hidden="1">
      <c r="A995">
        <v>461</v>
      </c>
      <c r="B995">
        <v>238198</v>
      </c>
      <c r="C995" t="s">
        <v>940</v>
      </c>
      <c r="D995" t="s">
        <v>48</v>
      </c>
      <c r="E995" t="s">
        <v>533</v>
      </c>
      <c r="F995" t="s">
        <v>41</v>
      </c>
      <c r="G995" t="s">
        <v>41</v>
      </c>
      <c r="I995">
        <v>5</v>
      </c>
      <c r="K995">
        <v>3</v>
      </c>
      <c r="N995" t="b">
        <f t="shared" si="31"/>
        <v>1</v>
      </c>
      <c r="O995" t="b">
        <f t="shared" si="32"/>
        <v>0</v>
      </c>
      <c r="P995">
        <v>15</v>
      </c>
    </row>
    <row r="996" spans="1:16" hidden="1">
      <c r="A996">
        <v>462</v>
      </c>
      <c r="B996">
        <v>244731</v>
      </c>
      <c r="C996" t="s">
        <v>941</v>
      </c>
      <c r="D996" t="s">
        <v>48</v>
      </c>
      <c r="E996" t="s">
        <v>533</v>
      </c>
      <c r="F996" t="s">
        <v>41</v>
      </c>
      <c r="G996" t="s">
        <v>41</v>
      </c>
      <c r="I996">
        <v>5</v>
      </c>
      <c r="K996">
        <v>3</v>
      </c>
      <c r="N996" t="b">
        <f t="shared" si="31"/>
        <v>1</v>
      </c>
      <c r="O996" t="b">
        <f t="shared" si="32"/>
        <v>0</v>
      </c>
      <c r="P996">
        <v>15</v>
      </c>
    </row>
    <row r="997" spans="1:16" hidden="1">
      <c r="A997">
        <v>463</v>
      </c>
      <c r="B997">
        <v>254417</v>
      </c>
      <c r="C997" t="s">
        <v>942</v>
      </c>
      <c r="D997" t="s">
        <v>48</v>
      </c>
      <c r="E997" t="s">
        <v>533</v>
      </c>
      <c r="F997" t="s">
        <v>41</v>
      </c>
      <c r="G997" t="s">
        <v>41</v>
      </c>
      <c r="I997">
        <v>5</v>
      </c>
      <c r="K997">
        <v>3</v>
      </c>
      <c r="N997" t="b">
        <f t="shared" si="31"/>
        <v>1</v>
      </c>
      <c r="O997" t="b">
        <f t="shared" si="32"/>
        <v>0</v>
      </c>
      <c r="P997">
        <v>15</v>
      </c>
    </row>
    <row r="998" spans="1:16" hidden="1">
      <c r="A998">
        <v>464</v>
      </c>
      <c r="B998">
        <v>274530</v>
      </c>
      <c r="C998" t="s">
        <v>943</v>
      </c>
      <c r="D998" t="s">
        <v>48</v>
      </c>
      <c r="E998" t="s">
        <v>533</v>
      </c>
      <c r="F998" t="s">
        <v>41</v>
      </c>
      <c r="G998" t="s">
        <v>44</v>
      </c>
      <c r="I998">
        <v>5</v>
      </c>
      <c r="J998">
        <v>2</v>
      </c>
      <c r="K998">
        <v>3</v>
      </c>
      <c r="N998" t="b">
        <f t="shared" si="31"/>
        <v>0</v>
      </c>
      <c r="O998" t="b">
        <f t="shared" si="32"/>
        <v>0</v>
      </c>
      <c r="P998">
        <v>1</v>
      </c>
    </row>
    <row r="999" spans="1:16" hidden="1">
      <c r="A999">
        <v>465</v>
      </c>
      <c r="B999">
        <v>274564</v>
      </c>
      <c r="C999" t="s">
        <v>944</v>
      </c>
      <c r="D999" t="s">
        <v>48</v>
      </c>
      <c r="E999" t="s">
        <v>533</v>
      </c>
      <c r="F999" t="s">
        <v>41</v>
      </c>
      <c r="G999" t="s">
        <v>44</v>
      </c>
      <c r="I999">
        <v>5</v>
      </c>
      <c r="J999">
        <v>6</v>
      </c>
      <c r="K999">
        <v>3</v>
      </c>
      <c r="N999" t="b">
        <f t="shared" si="31"/>
        <v>0</v>
      </c>
      <c r="O999" t="b">
        <f t="shared" si="32"/>
        <v>0</v>
      </c>
      <c r="P999">
        <v>1</v>
      </c>
    </row>
    <row r="1000" spans="1:16" hidden="1">
      <c r="A1000">
        <v>466</v>
      </c>
      <c r="B1000">
        <v>381616</v>
      </c>
      <c r="C1000" t="s">
        <v>945</v>
      </c>
      <c r="D1000" t="s">
        <v>48</v>
      </c>
      <c r="E1000" t="s">
        <v>533</v>
      </c>
      <c r="F1000" t="s">
        <v>41</v>
      </c>
      <c r="G1000" t="s">
        <v>41</v>
      </c>
      <c r="I1000">
        <v>5</v>
      </c>
      <c r="K1000">
        <v>3</v>
      </c>
      <c r="N1000" t="b">
        <f t="shared" si="31"/>
        <v>1</v>
      </c>
      <c r="O1000" t="b">
        <f t="shared" si="32"/>
        <v>0</v>
      </c>
      <c r="P1000">
        <v>15</v>
      </c>
    </row>
    <row r="1001" spans="1:16" hidden="1">
      <c r="A1001">
        <v>467</v>
      </c>
      <c r="B1001">
        <v>850257</v>
      </c>
      <c r="C1001" t="s">
        <v>946</v>
      </c>
      <c r="D1001" t="s">
        <v>48</v>
      </c>
      <c r="E1001" t="s">
        <v>533</v>
      </c>
      <c r="F1001" t="s">
        <v>41</v>
      </c>
      <c r="G1001" t="s">
        <v>41</v>
      </c>
      <c r="I1001">
        <v>5</v>
      </c>
      <c r="K1001">
        <v>3</v>
      </c>
      <c r="N1001" t="b">
        <f t="shared" si="31"/>
        <v>1</v>
      </c>
      <c r="O1001" t="b">
        <f t="shared" si="32"/>
        <v>0</v>
      </c>
      <c r="P1001">
        <v>15</v>
      </c>
    </row>
    <row r="1002" spans="1:16" hidden="1">
      <c r="A1002">
        <v>468</v>
      </c>
      <c r="B1002">
        <v>301680</v>
      </c>
      <c r="C1002" t="s">
        <v>947</v>
      </c>
      <c r="D1002" t="s">
        <v>948</v>
      </c>
      <c r="E1002" t="s">
        <v>488</v>
      </c>
      <c r="F1002" t="s">
        <v>46</v>
      </c>
      <c r="G1002" t="s">
        <v>46</v>
      </c>
      <c r="I1002">
        <v>5</v>
      </c>
      <c r="J1002">
        <v>2</v>
      </c>
      <c r="K1002">
        <v>2</v>
      </c>
      <c r="N1002" t="b">
        <f t="shared" si="31"/>
        <v>1</v>
      </c>
      <c r="O1002" t="b">
        <f t="shared" si="32"/>
        <v>0</v>
      </c>
      <c r="P1002">
        <v>15</v>
      </c>
    </row>
    <row r="1003" spans="1:16" hidden="1">
      <c r="A1003">
        <v>469</v>
      </c>
      <c r="B1003">
        <v>53538</v>
      </c>
      <c r="C1003" t="s">
        <v>949</v>
      </c>
      <c r="D1003" t="s">
        <v>950</v>
      </c>
      <c r="E1003" t="s">
        <v>494</v>
      </c>
      <c r="F1003" t="s">
        <v>41</v>
      </c>
      <c r="G1003" t="s">
        <v>44</v>
      </c>
      <c r="I1003">
        <v>5</v>
      </c>
      <c r="K1003">
        <v>2</v>
      </c>
      <c r="N1003" t="b">
        <f t="shared" si="31"/>
        <v>0</v>
      </c>
      <c r="O1003" t="b">
        <f t="shared" si="32"/>
        <v>0</v>
      </c>
      <c r="P1003">
        <v>1</v>
      </c>
    </row>
    <row r="1004" spans="1:16" hidden="1">
      <c r="A1004">
        <v>470</v>
      </c>
      <c r="B1004">
        <v>213273</v>
      </c>
      <c r="C1004" t="s">
        <v>951</v>
      </c>
      <c r="D1004" t="s">
        <v>950</v>
      </c>
      <c r="E1004" t="s">
        <v>494</v>
      </c>
      <c r="F1004" t="s">
        <v>41</v>
      </c>
      <c r="G1004" t="s">
        <v>44</v>
      </c>
      <c r="I1004">
        <v>5</v>
      </c>
      <c r="J1004">
        <v>1</v>
      </c>
      <c r="K1004">
        <v>2</v>
      </c>
      <c r="N1004" t="b">
        <f t="shared" si="31"/>
        <v>0</v>
      </c>
      <c r="O1004" t="b">
        <f t="shared" si="32"/>
        <v>0</v>
      </c>
      <c r="P1004">
        <v>1</v>
      </c>
    </row>
    <row r="1005" spans="1:16" hidden="1">
      <c r="A1005">
        <v>471</v>
      </c>
      <c r="B1005">
        <v>221002</v>
      </c>
      <c r="C1005" t="s">
        <v>952</v>
      </c>
      <c r="D1005" t="s">
        <v>950</v>
      </c>
      <c r="E1005" t="s">
        <v>494</v>
      </c>
      <c r="F1005" t="s">
        <v>41</v>
      </c>
      <c r="G1005" t="s">
        <v>44</v>
      </c>
      <c r="I1005">
        <v>5</v>
      </c>
      <c r="K1005">
        <v>2</v>
      </c>
      <c r="N1005" t="b">
        <f t="shared" si="31"/>
        <v>0</v>
      </c>
      <c r="O1005" t="b">
        <f t="shared" si="32"/>
        <v>0</v>
      </c>
      <c r="P1005">
        <v>1</v>
      </c>
    </row>
    <row r="1006" spans="1:16" hidden="1">
      <c r="A1006">
        <v>472</v>
      </c>
      <c r="B1006">
        <v>886442</v>
      </c>
      <c r="C1006" t="s">
        <v>953</v>
      </c>
      <c r="D1006" t="s">
        <v>950</v>
      </c>
      <c r="E1006" t="s">
        <v>494</v>
      </c>
      <c r="F1006" t="s">
        <v>41</v>
      </c>
      <c r="G1006" t="s">
        <v>44</v>
      </c>
      <c r="I1006">
        <v>5</v>
      </c>
      <c r="J1006">
        <v>3</v>
      </c>
      <c r="K1006">
        <v>2</v>
      </c>
      <c r="N1006" t="b">
        <f t="shared" si="31"/>
        <v>0</v>
      </c>
      <c r="O1006" t="b">
        <f t="shared" si="32"/>
        <v>0</v>
      </c>
      <c r="P1006">
        <v>1</v>
      </c>
    </row>
    <row r="1007" spans="1:16" hidden="1">
      <c r="A1007">
        <v>473</v>
      </c>
      <c r="B1007">
        <v>149973</v>
      </c>
      <c r="C1007" t="s">
        <v>954</v>
      </c>
      <c r="D1007" t="s">
        <v>955</v>
      </c>
      <c r="E1007" t="s">
        <v>488</v>
      </c>
      <c r="F1007" t="s">
        <v>41</v>
      </c>
      <c r="G1007" t="s">
        <v>46</v>
      </c>
      <c r="I1007">
        <v>5</v>
      </c>
      <c r="K1007">
        <v>7</v>
      </c>
      <c r="N1007" t="b">
        <f t="shared" si="31"/>
        <v>0</v>
      </c>
      <c r="O1007" t="b">
        <f t="shared" si="32"/>
        <v>0</v>
      </c>
      <c r="P1007">
        <v>1</v>
      </c>
    </row>
    <row r="1008" spans="1:16" hidden="1">
      <c r="A1008">
        <v>474</v>
      </c>
      <c r="B1008">
        <v>251330</v>
      </c>
      <c r="C1008" t="s">
        <v>956</v>
      </c>
      <c r="D1008" t="s">
        <v>957</v>
      </c>
      <c r="E1008" t="s">
        <v>494</v>
      </c>
      <c r="F1008" t="s">
        <v>41</v>
      </c>
      <c r="G1008" t="s">
        <v>41</v>
      </c>
      <c r="I1008">
        <v>5</v>
      </c>
      <c r="J1008">
        <v>3</v>
      </c>
      <c r="K1008">
        <v>2</v>
      </c>
      <c r="N1008" t="b">
        <f t="shared" si="31"/>
        <v>1</v>
      </c>
      <c r="O1008" t="b">
        <f t="shared" si="32"/>
        <v>0</v>
      </c>
      <c r="P1008">
        <v>15</v>
      </c>
    </row>
    <row r="1009" spans="1:16" hidden="1">
      <c r="A1009">
        <v>475</v>
      </c>
      <c r="B1009">
        <v>263418</v>
      </c>
      <c r="C1009" t="s">
        <v>958</v>
      </c>
      <c r="D1009" t="s">
        <v>957</v>
      </c>
      <c r="E1009" t="s">
        <v>494</v>
      </c>
      <c r="F1009" t="s">
        <v>41</v>
      </c>
      <c r="G1009" t="s">
        <v>44</v>
      </c>
      <c r="I1009">
        <v>5</v>
      </c>
      <c r="K1009">
        <v>2</v>
      </c>
      <c r="N1009" t="b">
        <f t="shared" si="31"/>
        <v>0</v>
      </c>
      <c r="O1009" t="b">
        <f t="shared" si="32"/>
        <v>0</v>
      </c>
      <c r="P1009">
        <v>1</v>
      </c>
    </row>
    <row r="1010" spans="1:16" hidden="1">
      <c r="A1010">
        <v>476</v>
      </c>
      <c r="B1010">
        <v>263434</v>
      </c>
      <c r="C1010" t="s">
        <v>959</v>
      </c>
      <c r="D1010" t="s">
        <v>957</v>
      </c>
      <c r="E1010" t="s">
        <v>494</v>
      </c>
      <c r="F1010" t="s">
        <v>41</v>
      </c>
      <c r="G1010" t="s">
        <v>44</v>
      </c>
      <c r="I1010">
        <v>5</v>
      </c>
      <c r="K1010">
        <v>2</v>
      </c>
      <c r="N1010" t="b">
        <f t="shared" si="31"/>
        <v>0</v>
      </c>
      <c r="O1010" t="b">
        <f t="shared" si="32"/>
        <v>0</v>
      </c>
      <c r="P1010">
        <v>1</v>
      </c>
    </row>
    <row r="1011" spans="1:16" hidden="1">
      <c r="A1011">
        <v>477</v>
      </c>
      <c r="B1011">
        <v>263442</v>
      </c>
      <c r="C1011" t="s">
        <v>960</v>
      </c>
      <c r="D1011" t="s">
        <v>957</v>
      </c>
      <c r="E1011" t="s">
        <v>494</v>
      </c>
      <c r="F1011" t="s">
        <v>41</v>
      </c>
      <c r="G1011" t="s">
        <v>44</v>
      </c>
      <c r="I1011">
        <v>5</v>
      </c>
      <c r="K1011">
        <v>2</v>
      </c>
      <c r="N1011" t="b">
        <f t="shared" si="31"/>
        <v>0</v>
      </c>
      <c r="O1011" t="b">
        <f t="shared" si="32"/>
        <v>0</v>
      </c>
      <c r="P1011">
        <v>1</v>
      </c>
    </row>
    <row r="1012" spans="1:16" hidden="1">
      <c r="A1012">
        <v>478</v>
      </c>
      <c r="B1012">
        <v>263450</v>
      </c>
      <c r="C1012" t="s">
        <v>961</v>
      </c>
      <c r="D1012" t="s">
        <v>957</v>
      </c>
      <c r="E1012" t="s">
        <v>494</v>
      </c>
      <c r="F1012" t="s">
        <v>41</v>
      </c>
      <c r="G1012" t="s">
        <v>44</v>
      </c>
      <c r="I1012">
        <v>5</v>
      </c>
      <c r="K1012">
        <v>2</v>
      </c>
      <c r="N1012" t="b">
        <f t="shared" si="31"/>
        <v>0</v>
      </c>
      <c r="O1012" t="b">
        <f t="shared" si="32"/>
        <v>0</v>
      </c>
      <c r="P1012">
        <v>1</v>
      </c>
    </row>
    <row r="1013" spans="1:16" hidden="1">
      <c r="A1013">
        <v>479</v>
      </c>
      <c r="B1013">
        <v>263468</v>
      </c>
      <c r="C1013" t="s">
        <v>962</v>
      </c>
      <c r="D1013" t="s">
        <v>957</v>
      </c>
      <c r="E1013" t="s">
        <v>494</v>
      </c>
      <c r="F1013" t="s">
        <v>41</v>
      </c>
      <c r="G1013" t="s">
        <v>44</v>
      </c>
      <c r="I1013">
        <v>5</v>
      </c>
      <c r="K1013">
        <v>2</v>
      </c>
      <c r="N1013" t="b">
        <f t="shared" si="31"/>
        <v>0</v>
      </c>
      <c r="O1013" t="b">
        <f t="shared" si="32"/>
        <v>0</v>
      </c>
      <c r="P1013">
        <v>1</v>
      </c>
    </row>
    <row r="1014" spans="1:16" hidden="1">
      <c r="A1014">
        <v>480</v>
      </c>
      <c r="B1014">
        <v>263484</v>
      </c>
      <c r="C1014" t="s">
        <v>963</v>
      </c>
      <c r="D1014" t="s">
        <v>957</v>
      </c>
      <c r="E1014" t="s">
        <v>494</v>
      </c>
      <c r="F1014" t="s">
        <v>41</v>
      </c>
      <c r="G1014" t="s">
        <v>44</v>
      </c>
      <c r="I1014">
        <v>5</v>
      </c>
      <c r="K1014">
        <v>2</v>
      </c>
      <c r="N1014" t="b">
        <f t="shared" si="31"/>
        <v>0</v>
      </c>
      <c r="O1014" t="b">
        <f t="shared" si="32"/>
        <v>0</v>
      </c>
      <c r="P1014">
        <v>1</v>
      </c>
    </row>
    <row r="1015" spans="1:16" hidden="1">
      <c r="A1015">
        <v>481</v>
      </c>
      <c r="B1015">
        <v>263492</v>
      </c>
      <c r="C1015" t="s">
        <v>964</v>
      </c>
      <c r="D1015" t="s">
        <v>957</v>
      </c>
      <c r="E1015" t="s">
        <v>494</v>
      </c>
      <c r="F1015" t="s">
        <v>41</v>
      </c>
      <c r="G1015" t="s">
        <v>44</v>
      </c>
      <c r="I1015">
        <v>5</v>
      </c>
      <c r="K1015">
        <v>2</v>
      </c>
      <c r="N1015" t="b">
        <f t="shared" si="31"/>
        <v>0</v>
      </c>
      <c r="O1015" t="b">
        <f t="shared" si="32"/>
        <v>0</v>
      </c>
      <c r="P1015">
        <v>1</v>
      </c>
    </row>
    <row r="1016" spans="1:16" hidden="1">
      <c r="A1016">
        <v>482</v>
      </c>
      <c r="B1016">
        <v>263525</v>
      </c>
      <c r="C1016" t="s">
        <v>965</v>
      </c>
      <c r="D1016" t="s">
        <v>957</v>
      </c>
      <c r="E1016" t="s">
        <v>494</v>
      </c>
      <c r="F1016" t="s">
        <v>41</v>
      </c>
      <c r="G1016" t="s">
        <v>44</v>
      </c>
      <c r="I1016">
        <v>5</v>
      </c>
      <c r="K1016">
        <v>2</v>
      </c>
      <c r="N1016" t="b">
        <f t="shared" si="31"/>
        <v>0</v>
      </c>
      <c r="O1016" t="b">
        <f t="shared" si="32"/>
        <v>0</v>
      </c>
      <c r="P1016">
        <v>1</v>
      </c>
    </row>
    <row r="1017" spans="1:16" hidden="1">
      <c r="A1017">
        <v>483</v>
      </c>
      <c r="B1017">
        <v>263559</v>
      </c>
      <c r="C1017" t="s">
        <v>966</v>
      </c>
      <c r="D1017" t="s">
        <v>957</v>
      </c>
      <c r="E1017" t="s">
        <v>494</v>
      </c>
      <c r="F1017" t="s">
        <v>41</v>
      </c>
      <c r="G1017" t="s">
        <v>44</v>
      </c>
      <c r="I1017">
        <v>5</v>
      </c>
      <c r="K1017">
        <v>2</v>
      </c>
      <c r="N1017" t="b">
        <f t="shared" si="31"/>
        <v>0</v>
      </c>
      <c r="O1017" t="b">
        <f t="shared" si="32"/>
        <v>0</v>
      </c>
      <c r="P1017">
        <v>1</v>
      </c>
    </row>
    <row r="1018" spans="1:16" hidden="1">
      <c r="A1018">
        <v>484</v>
      </c>
      <c r="B1018">
        <v>263583</v>
      </c>
      <c r="C1018" t="s">
        <v>967</v>
      </c>
      <c r="D1018" t="s">
        <v>957</v>
      </c>
      <c r="E1018" t="s">
        <v>494</v>
      </c>
      <c r="F1018" t="s">
        <v>41</v>
      </c>
      <c r="G1018" t="s">
        <v>44</v>
      </c>
      <c r="I1018">
        <v>5</v>
      </c>
      <c r="K1018">
        <v>2</v>
      </c>
      <c r="N1018" t="b">
        <f t="shared" si="31"/>
        <v>0</v>
      </c>
      <c r="O1018" t="b">
        <f t="shared" si="32"/>
        <v>0</v>
      </c>
      <c r="P1018">
        <v>1</v>
      </c>
    </row>
    <row r="1019" spans="1:16" hidden="1">
      <c r="A1019">
        <v>485</v>
      </c>
      <c r="B1019">
        <v>263608</v>
      </c>
      <c r="C1019" t="s">
        <v>968</v>
      </c>
      <c r="D1019" t="s">
        <v>957</v>
      </c>
      <c r="E1019" t="s">
        <v>494</v>
      </c>
      <c r="F1019" t="s">
        <v>41</v>
      </c>
      <c r="G1019" t="s">
        <v>44</v>
      </c>
      <c r="I1019">
        <v>5</v>
      </c>
      <c r="K1019">
        <v>2</v>
      </c>
      <c r="N1019" t="b">
        <f t="shared" si="31"/>
        <v>0</v>
      </c>
      <c r="O1019" t="b">
        <f t="shared" si="32"/>
        <v>0</v>
      </c>
      <c r="P1019">
        <v>1</v>
      </c>
    </row>
    <row r="1020" spans="1:16" hidden="1">
      <c r="A1020">
        <v>486</v>
      </c>
      <c r="B1020">
        <v>890245</v>
      </c>
      <c r="C1020" t="s">
        <v>969</v>
      </c>
      <c r="D1020" t="s">
        <v>957</v>
      </c>
      <c r="E1020" t="s">
        <v>494</v>
      </c>
      <c r="F1020" t="s">
        <v>41</v>
      </c>
      <c r="G1020" t="s">
        <v>41</v>
      </c>
      <c r="I1020">
        <v>5</v>
      </c>
      <c r="K1020">
        <v>2</v>
      </c>
      <c r="N1020" t="b">
        <f t="shared" si="31"/>
        <v>1</v>
      </c>
      <c r="O1020" t="b">
        <f t="shared" si="32"/>
        <v>0</v>
      </c>
      <c r="P1020">
        <v>15</v>
      </c>
    </row>
    <row r="1021" spans="1:16" hidden="1">
      <c r="A1021">
        <v>487</v>
      </c>
      <c r="B1021">
        <v>890253</v>
      </c>
      <c r="C1021" t="s">
        <v>970</v>
      </c>
      <c r="D1021" t="s">
        <v>957</v>
      </c>
      <c r="E1021" t="s">
        <v>494</v>
      </c>
      <c r="F1021" t="s">
        <v>41</v>
      </c>
      <c r="G1021" t="s">
        <v>41</v>
      </c>
      <c r="I1021">
        <v>5</v>
      </c>
      <c r="J1021">
        <v>2</v>
      </c>
      <c r="K1021">
        <v>2</v>
      </c>
      <c r="N1021" t="b">
        <f t="shared" si="31"/>
        <v>1</v>
      </c>
      <c r="O1021" t="b">
        <f t="shared" si="32"/>
        <v>0</v>
      </c>
      <c r="P1021">
        <v>15</v>
      </c>
    </row>
    <row r="1022" spans="1:16" hidden="1">
      <c r="A1022">
        <v>488</v>
      </c>
      <c r="B1022">
        <v>890279</v>
      </c>
      <c r="C1022" t="s">
        <v>971</v>
      </c>
      <c r="D1022" t="s">
        <v>957</v>
      </c>
      <c r="E1022" t="s">
        <v>494</v>
      </c>
      <c r="F1022" t="s">
        <v>41</v>
      </c>
      <c r="G1022" t="s">
        <v>41</v>
      </c>
      <c r="I1022">
        <v>5</v>
      </c>
      <c r="J1022">
        <v>8</v>
      </c>
      <c r="K1022">
        <v>2</v>
      </c>
      <c r="N1022" t="b">
        <f t="shared" si="31"/>
        <v>1</v>
      </c>
      <c r="O1022" t="b">
        <f t="shared" si="32"/>
        <v>0</v>
      </c>
      <c r="P1022">
        <v>15</v>
      </c>
    </row>
    <row r="1023" spans="1:16" hidden="1">
      <c r="A1023">
        <v>489</v>
      </c>
      <c r="B1023">
        <v>890287</v>
      </c>
      <c r="C1023" t="s">
        <v>972</v>
      </c>
      <c r="D1023" t="s">
        <v>957</v>
      </c>
      <c r="E1023" t="s">
        <v>494</v>
      </c>
      <c r="F1023" t="s">
        <v>41</v>
      </c>
      <c r="G1023" t="s">
        <v>41</v>
      </c>
      <c r="I1023">
        <v>5</v>
      </c>
      <c r="J1023">
        <v>2</v>
      </c>
      <c r="K1023">
        <v>2</v>
      </c>
      <c r="N1023" t="b">
        <f t="shared" si="31"/>
        <v>1</v>
      </c>
      <c r="O1023" t="b">
        <f t="shared" si="32"/>
        <v>0</v>
      </c>
      <c r="P1023">
        <v>15</v>
      </c>
    </row>
    <row r="1024" spans="1:16" hidden="1">
      <c r="A1024">
        <v>490</v>
      </c>
      <c r="B1024">
        <v>948648</v>
      </c>
      <c r="C1024" t="s">
        <v>973</v>
      </c>
      <c r="D1024" t="s">
        <v>957</v>
      </c>
      <c r="E1024" t="s">
        <v>494</v>
      </c>
      <c r="F1024" t="s">
        <v>791</v>
      </c>
      <c r="G1024" t="s">
        <v>42</v>
      </c>
      <c r="I1024">
        <v>5</v>
      </c>
      <c r="K1024">
        <v>2</v>
      </c>
      <c r="N1024" t="b">
        <f t="shared" si="31"/>
        <v>0</v>
      </c>
      <c r="O1024" t="b">
        <f t="shared" si="32"/>
        <v>0</v>
      </c>
      <c r="P1024">
        <v>1</v>
      </c>
    </row>
    <row r="1025" spans="1:17" hidden="1">
      <c r="A1025" t="s">
        <v>26</v>
      </c>
      <c r="B1025" t="s">
        <v>27</v>
      </c>
      <c r="C1025" t="s">
        <v>28</v>
      </c>
      <c r="D1025" t="s">
        <v>29</v>
      </c>
      <c r="E1025" t="s">
        <v>30</v>
      </c>
      <c r="F1025" t="s">
        <v>31</v>
      </c>
      <c r="G1025" t="s">
        <v>30</v>
      </c>
      <c r="H1025" t="s">
        <v>32</v>
      </c>
      <c r="I1025" t="s">
        <v>27</v>
      </c>
      <c r="J1025" t="s">
        <v>33</v>
      </c>
      <c r="K1025" t="s">
        <v>34</v>
      </c>
      <c r="L1025" t="s">
        <v>35</v>
      </c>
      <c r="N1025" t="b">
        <f t="shared" si="31"/>
        <v>0</v>
      </c>
      <c r="O1025" t="b">
        <f t="shared" si="32"/>
        <v>1</v>
      </c>
      <c r="P1025" t="s">
        <v>36</v>
      </c>
      <c r="Q1025" t="s">
        <v>37</v>
      </c>
    </row>
    <row r="1026" spans="1:17" hidden="1">
      <c r="N1026" t="b">
        <f t="shared" si="31"/>
        <v>1</v>
      </c>
      <c r="O1026" t="b">
        <f t="shared" si="32"/>
        <v>0</v>
      </c>
      <c r="Q1026" t="s">
        <v>974</v>
      </c>
    </row>
    <row r="1027" spans="1:17" hidden="1">
      <c r="A1027" t="s">
        <v>101</v>
      </c>
      <c r="B1027" t="s">
        <v>102</v>
      </c>
      <c r="C1027" t="s">
        <v>103</v>
      </c>
      <c r="N1027" t="b">
        <f t="shared" ref="N1027:N1090" si="33">F1027=G1027</f>
        <v>1</v>
      </c>
      <c r="O1027" t="b">
        <f t="shared" ref="O1027:O1090" si="34">L1027&gt;0</f>
        <v>0</v>
      </c>
      <c r="Q1027" t="s">
        <v>104</v>
      </c>
    </row>
    <row r="1028" spans="1:17" hidden="1">
      <c r="F1028" t="s">
        <v>105</v>
      </c>
      <c r="G1028" t="s">
        <v>106</v>
      </c>
      <c r="N1028" t="b">
        <f t="shared" si="33"/>
        <v>0</v>
      </c>
      <c r="O1028" t="b">
        <f t="shared" si="34"/>
        <v>0</v>
      </c>
      <c r="Q1028" t="s">
        <v>107</v>
      </c>
    </row>
    <row r="1029" spans="1:17" hidden="1">
      <c r="F1029" t="s">
        <v>108</v>
      </c>
      <c r="G1029" t="s">
        <v>109</v>
      </c>
      <c r="N1029" t="b">
        <f t="shared" si="33"/>
        <v>0</v>
      </c>
      <c r="O1029" t="b">
        <f t="shared" si="34"/>
        <v>0</v>
      </c>
      <c r="Q1029" t="s">
        <v>919</v>
      </c>
    </row>
    <row r="1030" spans="1:17" hidden="1">
      <c r="F1030" t="s">
        <v>111</v>
      </c>
      <c r="G1030" t="s">
        <v>112</v>
      </c>
      <c r="H1030">
        <v>17</v>
      </c>
      <c r="N1030" t="b">
        <f t="shared" si="33"/>
        <v>0</v>
      </c>
      <c r="O1030" t="b">
        <f t="shared" si="34"/>
        <v>0</v>
      </c>
      <c r="Q1030" t="s">
        <v>113</v>
      </c>
    </row>
    <row r="1031" spans="1:17" hidden="1">
      <c r="A1031" t="s">
        <v>114</v>
      </c>
      <c r="B1031" t="s">
        <v>115</v>
      </c>
      <c r="C1031" t="s">
        <v>483</v>
      </c>
      <c r="F1031" t="s">
        <v>117</v>
      </c>
      <c r="G1031" t="s">
        <v>118</v>
      </c>
      <c r="N1031" t="b">
        <f t="shared" si="33"/>
        <v>0</v>
      </c>
      <c r="O1031" t="b">
        <f t="shared" si="34"/>
        <v>0</v>
      </c>
      <c r="Q1031" t="s">
        <v>975</v>
      </c>
    </row>
    <row r="1032" spans="1:17" hidden="1">
      <c r="A1032" t="s">
        <v>120</v>
      </c>
      <c r="B1032" t="s">
        <v>12</v>
      </c>
      <c r="C1032" t="s">
        <v>485</v>
      </c>
      <c r="N1032" t="b">
        <f t="shared" si="33"/>
        <v>1</v>
      </c>
      <c r="O1032" t="b">
        <f t="shared" si="34"/>
        <v>0</v>
      </c>
    </row>
    <row r="1033" spans="1:17" hidden="1">
      <c r="A1033" t="s">
        <v>122</v>
      </c>
      <c r="B1033" t="s">
        <v>123</v>
      </c>
      <c r="C1033" t="s">
        <v>124</v>
      </c>
      <c r="D1033" t="s">
        <v>125</v>
      </c>
      <c r="E1033" t="s">
        <v>109</v>
      </c>
      <c r="F1033" t="s">
        <v>126</v>
      </c>
      <c r="G1033" t="s">
        <v>109</v>
      </c>
      <c r="H1033" t="s">
        <v>127</v>
      </c>
      <c r="I1033" t="s">
        <v>123</v>
      </c>
      <c r="J1033" t="s">
        <v>128</v>
      </c>
      <c r="K1033" t="s">
        <v>129</v>
      </c>
      <c r="L1033" t="s">
        <v>130</v>
      </c>
      <c r="N1033" t="b">
        <f t="shared" si="33"/>
        <v>0</v>
      </c>
      <c r="O1033" t="b">
        <f t="shared" si="34"/>
        <v>1</v>
      </c>
      <c r="P1033" t="s">
        <v>131</v>
      </c>
      <c r="Q1033" t="s">
        <v>132</v>
      </c>
    </row>
    <row r="1034" spans="1:17" hidden="1">
      <c r="A1034" t="s">
        <v>12</v>
      </c>
      <c r="B1034" t="s">
        <v>13</v>
      </c>
      <c r="C1034" t="s">
        <v>14</v>
      </c>
      <c r="D1034" t="s">
        <v>15</v>
      </c>
      <c r="E1034" t="s">
        <v>16</v>
      </c>
      <c r="F1034" t="s">
        <v>17</v>
      </c>
      <c r="G1034" t="s">
        <v>18</v>
      </c>
      <c r="H1034" t="s">
        <v>19</v>
      </c>
      <c r="I1034" t="s">
        <v>20</v>
      </c>
      <c r="J1034" t="s">
        <v>21</v>
      </c>
      <c r="K1034" t="s">
        <v>22</v>
      </c>
      <c r="L1034" t="s">
        <v>23</v>
      </c>
      <c r="N1034" t="b">
        <f t="shared" si="33"/>
        <v>0</v>
      </c>
      <c r="O1034" t="b">
        <f t="shared" si="34"/>
        <v>1</v>
      </c>
      <c r="P1034" t="s">
        <v>24</v>
      </c>
      <c r="Q1034" t="s">
        <v>25</v>
      </c>
    </row>
    <row r="1035" spans="1:17" hidden="1">
      <c r="A1035" t="s">
        <v>26</v>
      </c>
      <c r="B1035" t="s">
        <v>27</v>
      </c>
      <c r="C1035" t="s">
        <v>28</v>
      </c>
      <c r="D1035" t="s">
        <v>29</v>
      </c>
      <c r="E1035" t="s">
        <v>30</v>
      </c>
      <c r="F1035" t="s">
        <v>31</v>
      </c>
      <c r="G1035" t="s">
        <v>30</v>
      </c>
      <c r="H1035" t="s">
        <v>32</v>
      </c>
      <c r="I1035" t="s">
        <v>27</v>
      </c>
      <c r="J1035" t="s">
        <v>33</v>
      </c>
      <c r="K1035" t="s">
        <v>34</v>
      </c>
      <c r="L1035" t="s">
        <v>35</v>
      </c>
      <c r="N1035" t="b">
        <f t="shared" si="33"/>
        <v>0</v>
      </c>
      <c r="O1035" t="b">
        <f t="shared" si="34"/>
        <v>1</v>
      </c>
      <c r="P1035" t="s">
        <v>36</v>
      </c>
      <c r="Q1035" t="s">
        <v>37</v>
      </c>
    </row>
    <row r="1036" spans="1:17" hidden="1">
      <c r="A1036">
        <v>491</v>
      </c>
      <c r="B1036">
        <v>956336</v>
      </c>
      <c r="C1036" t="s">
        <v>976</v>
      </c>
      <c r="D1036" t="s">
        <v>957</v>
      </c>
      <c r="E1036" t="s">
        <v>494</v>
      </c>
      <c r="F1036" t="s">
        <v>42</v>
      </c>
      <c r="G1036" t="s">
        <v>42</v>
      </c>
      <c r="I1036">
        <v>5</v>
      </c>
      <c r="K1036">
        <v>0</v>
      </c>
      <c r="N1036" t="b">
        <f t="shared" si="33"/>
        <v>1</v>
      </c>
      <c r="O1036" t="b">
        <f t="shared" si="34"/>
        <v>0</v>
      </c>
      <c r="P1036">
        <v>15</v>
      </c>
    </row>
    <row r="1037" spans="1:17" hidden="1">
      <c r="A1037">
        <v>492</v>
      </c>
      <c r="B1037">
        <v>165622</v>
      </c>
      <c r="C1037" t="s">
        <v>977</v>
      </c>
      <c r="D1037" t="s">
        <v>978</v>
      </c>
      <c r="E1037" t="s">
        <v>494</v>
      </c>
      <c r="F1037" t="s">
        <v>41</v>
      </c>
      <c r="G1037" t="s">
        <v>44</v>
      </c>
      <c r="I1037">
        <v>5</v>
      </c>
      <c r="K1037">
        <v>2</v>
      </c>
      <c r="N1037" t="b">
        <f t="shared" si="33"/>
        <v>0</v>
      </c>
      <c r="O1037" t="b">
        <f t="shared" si="34"/>
        <v>0</v>
      </c>
      <c r="P1037">
        <v>1</v>
      </c>
    </row>
    <row r="1038" spans="1:17" hidden="1">
      <c r="A1038">
        <v>493</v>
      </c>
      <c r="B1038">
        <v>163452</v>
      </c>
      <c r="C1038" t="s">
        <v>979</v>
      </c>
      <c r="D1038" t="s">
        <v>980</v>
      </c>
      <c r="E1038" t="s">
        <v>494</v>
      </c>
      <c r="F1038" t="s">
        <v>41</v>
      </c>
      <c r="G1038" t="s">
        <v>44</v>
      </c>
      <c r="I1038">
        <v>5</v>
      </c>
      <c r="J1038">
        <v>4</v>
      </c>
      <c r="K1038">
        <v>1</v>
      </c>
      <c r="N1038" t="b">
        <f t="shared" si="33"/>
        <v>0</v>
      </c>
      <c r="O1038" t="b">
        <f t="shared" si="34"/>
        <v>0</v>
      </c>
      <c r="P1038">
        <v>1</v>
      </c>
    </row>
    <row r="1039" spans="1:17" hidden="1">
      <c r="A1039">
        <v>494</v>
      </c>
      <c r="B1039">
        <v>179798</v>
      </c>
      <c r="C1039" t="s">
        <v>981</v>
      </c>
      <c r="D1039" t="s">
        <v>980</v>
      </c>
      <c r="E1039" t="s">
        <v>494</v>
      </c>
      <c r="F1039" t="s">
        <v>41</v>
      </c>
      <c r="G1039" t="s">
        <v>46</v>
      </c>
      <c r="I1039">
        <v>5</v>
      </c>
      <c r="J1039">
        <v>4</v>
      </c>
      <c r="K1039">
        <v>1</v>
      </c>
      <c r="N1039" t="b">
        <f t="shared" si="33"/>
        <v>0</v>
      </c>
      <c r="O1039" t="b">
        <f t="shared" si="34"/>
        <v>0</v>
      </c>
      <c r="P1039">
        <v>1</v>
      </c>
    </row>
    <row r="1040" spans="1:17" hidden="1">
      <c r="A1040">
        <v>495</v>
      </c>
      <c r="B1040">
        <v>284810</v>
      </c>
      <c r="C1040" t="s">
        <v>982</v>
      </c>
      <c r="D1040" t="s">
        <v>980</v>
      </c>
      <c r="E1040" t="s">
        <v>488</v>
      </c>
      <c r="F1040" t="s">
        <v>163</v>
      </c>
      <c r="G1040" t="s">
        <v>44</v>
      </c>
      <c r="I1040">
        <v>5</v>
      </c>
      <c r="J1040">
        <v>4</v>
      </c>
      <c r="K1040">
        <v>1</v>
      </c>
      <c r="N1040" t="b">
        <f t="shared" si="33"/>
        <v>0</v>
      </c>
      <c r="O1040" t="b">
        <f t="shared" si="34"/>
        <v>0</v>
      </c>
      <c r="P1040">
        <v>1</v>
      </c>
    </row>
    <row r="1041" spans="1:17" hidden="1">
      <c r="A1041">
        <v>496</v>
      </c>
      <c r="B1041">
        <v>399180</v>
      </c>
      <c r="C1041" t="s">
        <v>983</v>
      </c>
      <c r="D1041" t="s">
        <v>980</v>
      </c>
      <c r="E1041" t="s">
        <v>494</v>
      </c>
      <c r="F1041" t="s">
        <v>41</v>
      </c>
      <c r="G1041" t="s">
        <v>44</v>
      </c>
      <c r="I1041">
        <v>5</v>
      </c>
      <c r="J1041">
        <v>4</v>
      </c>
      <c r="K1041">
        <v>1</v>
      </c>
      <c r="N1041" t="b">
        <f t="shared" si="33"/>
        <v>0</v>
      </c>
      <c r="O1041" t="b">
        <f t="shared" si="34"/>
        <v>0</v>
      </c>
      <c r="P1041">
        <v>1</v>
      </c>
    </row>
    <row r="1042" spans="1:17" hidden="1">
      <c r="A1042">
        <v>497</v>
      </c>
      <c r="B1042">
        <v>48357</v>
      </c>
      <c r="C1042" t="s">
        <v>984</v>
      </c>
      <c r="D1042" t="s">
        <v>985</v>
      </c>
      <c r="E1042" t="s">
        <v>494</v>
      </c>
      <c r="F1042" t="s">
        <v>42</v>
      </c>
      <c r="G1042" t="s">
        <v>44</v>
      </c>
      <c r="I1042">
        <v>5</v>
      </c>
      <c r="K1042">
        <v>1</v>
      </c>
      <c r="N1042" t="b">
        <f t="shared" si="33"/>
        <v>0</v>
      </c>
      <c r="O1042" t="b">
        <f t="shared" si="34"/>
        <v>0</v>
      </c>
      <c r="P1042">
        <v>1</v>
      </c>
    </row>
    <row r="1043" spans="1:17" hidden="1">
      <c r="A1043">
        <v>498</v>
      </c>
      <c r="B1043">
        <v>61044</v>
      </c>
      <c r="C1043" t="s">
        <v>986</v>
      </c>
      <c r="D1043" t="s">
        <v>985</v>
      </c>
      <c r="E1043" t="s">
        <v>494</v>
      </c>
      <c r="F1043" t="s">
        <v>41</v>
      </c>
      <c r="G1043" t="s">
        <v>44</v>
      </c>
      <c r="I1043">
        <v>5</v>
      </c>
      <c r="J1043">
        <v>4</v>
      </c>
      <c r="K1043">
        <v>1</v>
      </c>
      <c r="N1043" t="b">
        <f t="shared" si="33"/>
        <v>0</v>
      </c>
      <c r="O1043" t="b">
        <f t="shared" si="34"/>
        <v>0</v>
      </c>
      <c r="P1043">
        <v>1</v>
      </c>
    </row>
    <row r="1044" spans="1:17" hidden="1">
      <c r="A1044">
        <v>499</v>
      </c>
      <c r="B1044">
        <v>165490</v>
      </c>
      <c r="C1044" t="s">
        <v>987</v>
      </c>
      <c r="D1044" t="s">
        <v>985</v>
      </c>
      <c r="E1044" t="s">
        <v>494</v>
      </c>
      <c r="F1044" t="s">
        <v>41</v>
      </c>
      <c r="G1044" t="s">
        <v>44</v>
      </c>
      <c r="I1044">
        <v>5</v>
      </c>
      <c r="K1044">
        <v>1</v>
      </c>
      <c r="N1044" t="b">
        <f t="shared" si="33"/>
        <v>0</v>
      </c>
      <c r="O1044" t="b">
        <f t="shared" si="34"/>
        <v>0</v>
      </c>
      <c r="P1044">
        <v>1</v>
      </c>
    </row>
    <row r="1045" spans="1:17" hidden="1">
      <c r="A1045">
        <v>500</v>
      </c>
      <c r="B1045">
        <v>169989</v>
      </c>
      <c r="C1045" t="s">
        <v>988</v>
      </c>
      <c r="D1045" t="s">
        <v>985</v>
      </c>
      <c r="E1045" t="s">
        <v>494</v>
      </c>
      <c r="F1045" t="s">
        <v>41</v>
      </c>
      <c r="G1045" t="s">
        <v>989</v>
      </c>
      <c r="I1045">
        <v>5</v>
      </c>
      <c r="K1045">
        <v>1</v>
      </c>
      <c r="N1045" t="b">
        <f t="shared" si="33"/>
        <v>0</v>
      </c>
      <c r="O1045" t="b">
        <f t="shared" si="34"/>
        <v>0</v>
      </c>
      <c r="P1045">
        <v>1</v>
      </c>
    </row>
    <row r="1046" spans="1:17" hidden="1">
      <c r="A1046">
        <v>501</v>
      </c>
      <c r="B1046">
        <v>198235</v>
      </c>
      <c r="C1046" t="s">
        <v>990</v>
      </c>
      <c r="D1046" t="s">
        <v>985</v>
      </c>
      <c r="E1046" t="s">
        <v>494</v>
      </c>
      <c r="F1046" t="s">
        <v>163</v>
      </c>
      <c r="G1046" t="s">
        <v>42</v>
      </c>
      <c r="I1046">
        <v>5</v>
      </c>
      <c r="K1046">
        <v>1</v>
      </c>
      <c r="N1046" t="b">
        <f t="shared" si="33"/>
        <v>0</v>
      </c>
      <c r="O1046" t="b">
        <f t="shared" si="34"/>
        <v>0</v>
      </c>
      <c r="P1046">
        <v>1</v>
      </c>
    </row>
    <row r="1047" spans="1:17" hidden="1">
      <c r="A1047">
        <v>502</v>
      </c>
      <c r="B1047">
        <v>263161</v>
      </c>
      <c r="C1047" t="s">
        <v>991</v>
      </c>
      <c r="D1047" t="s">
        <v>985</v>
      </c>
      <c r="E1047" t="s">
        <v>488</v>
      </c>
      <c r="F1047" t="s">
        <v>41</v>
      </c>
      <c r="G1047" t="s">
        <v>46</v>
      </c>
      <c r="I1047">
        <v>5</v>
      </c>
      <c r="K1047">
        <v>1</v>
      </c>
      <c r="N1047" t="b">
        <f t="shared" si="33"/>
        <v>0</v>
      </c>
      <c r="O1047" t="b">
        <f t="shared" si="34"/>
        <v>0</v>
      </c>
      <c r="P1047">
        <v>1</v>
      </c>
    </row>
    <row r="1048" spans="1:17" hidden="1">
      <c r="A1048">
        <v>503</v>
      </c>
      <c r="B1048">
        <v>263228</v>
      </c>
      <c r="C1048" t="s">
        <v>992</v>
      </c>
      <c r="D1048" t="s">
        <v>985</v>
      </c>
      <c r="E1048" t="s">
        <v>488</v>
      </c>
      <c r="F1048" t="s">
        <v>41</v>
      </c>
      <c r="G1048" t="s">
        <v>46</v>
      </c>
      <c r="I1048">
        <v>5</v>
      </c>
      <c r="K1048">
        <v>1</v>
      </c>
      <c r="N1048" t="b">
        <f t="shared" si="33"/>
        <v>0</v>
      </c>
      <c r="O1048" t="b">
        <f t="shared" si="34"/>
        <v>0</v>
      </c>
      <c r="P1048">
        <v>1</v>
      </c>
    </row>
    <row r="1049" spans="1:17" hidden="1">
      <c r="A1049">
        <v>504</v>
      </c>
      <c r="B1049">
        <v>263236</v>
      </c>
      <c r="C1049" t="s">
        <v>993</v>
      </c>
      <c r="D1049" t="s">
        <v>985</v>
      </c>
      <c r="E1049" t="s">
        <v>488</v>
      </c>
      <c r="F1049" t="s">
        <v>41</v>
      </c>
      <c r="G1049" t="s">
        <v>46</v>
      </c>
      <c r="I1049">
        <v>5</v>
      </c>
      <c r="K1049">
        <v>1</v>
      </c>
      <c r="N1049" t="b">
        <f t="shared" si="33"/>
        <v>0</v>
      </c>
      <c r="O1049" t="b">
        <f t="shared" si="34"/>
        <v>0</v>
      </c>
      <c r="P1049">
        <v>1</v>
      </c>
    </row>
    <row r="1050" spans="1:17" hidden="1">
      <c r="A1050">
        <v>505</v>
      </c>
      <c r="B1050">
        <v>263252</v>
      </c>
      <c r="C1050" t="s">
        <v>994</v>
      </c>
      <c r="D1050" t="s">
        <v>985</v>
      </c>
      <c r="E1050" t="s">
        <v>488</v>
      </c>
      <c r="F1050" t="s">
        <v>41</v>
      </c>
      <c r="G1050" t="s">
        <v>46</v>
      </c>
      <c r="I1050">
        <v>5</v>
      </c>
      <c r="K1050">
        <v>1</v>
      </c>
      <c r="N1050" t="b">
        <f t="shared" si="33"/>
        <v>0</v>
      </c>
      <c r="O1050" t="b">
        <f t="shared" si="34"/>
        <v>0</v>
      </c>
      <c r="P1050">
        <v>1</v>
      </c>
    </row>
    <row r="1051" spans="1:17" hidden="1">
      <c r="A1051">
        <v>506</v>
      </c>
      <c r="B1051">
        <v>827107</v>
      </c>
      <c r="C1051" t="s">
        <v>995</v>
      </c>
      <c r="D1051" t="s">
        <v>985</v>
      </c>
      <c r="E1051" t="s">
        <v>494</v>
      </c>
      <c r="F1051" t="s">
        <v>41</v>
      </c>
      <c r="G1051" t="s">
        <v>46</v>
      </c>
      <c r="I1051">
        <v>5</v>
      </c>
      <c r="K1051">
        <v>1</v>
      </c>
      <c r="N1051" t="b">
        <f t="shared" si="33"/>
        <v>0</v>
      </c>
      <c r="O1051" t="b">
        <f t="shared" si="34"/>
        <v>0</v>
      </c>
    </row>
    <row r="1052" spans="1:17" hidden="1">
      <c r="A1052">
        <v>507</v>
      </c>
      <c r="B1052">
        <v>335910</v>
      </c>
      <c r="C1052" t="s">
        <v>996</v>
      </c>
      <c r="D1052" t="s">
        <v>997</v>
      </c>
      <c r="E1052" t="s">
        <v>488</v>
      </c>
      <c r="F1052" t="s">
        <v>41</v>
      </c>
      <c r="G1052" t="s">
        <v>46</v>
      </c>
      <c r="I1052">
        <v>8</v>
      </c>
      <c r="J1052">
        <v>22</v>
      </c>
      <c r="K1052">
        <v>2</v>
      </c>
      <c r="N1052" t="b">
        <f t="shared" si="33"/>
        <v>0</v>
      </c>
      <c r="O1052" t="b">
        <f t="shared" si="34"/>
        <v>0</v>
      </c>
      <c r="Q1052">
        <v>2</v>
      </c>
    </row>
    <row r="1053" spans="1:17" hidden="1">
      <c r="A1053">
        <v>508</v>
      </c>
      <c r="B1053">
        <v>956518</v>
      </c>
      <c r="C1053" t="s">
        <v>998</v>
      </c>
      <c r="D1053" t="s">
        <v>999</v>
      </c>
      <c r="E1053" t="s">
        <v>488</v>
      </c>
      <c r="F1053" t="s">
        <v>41</v>
      </c>
      <c r="G1053" t="s">
        <v>989</v>
      </c>
      <c r="I1053">
        <v>5</v>
      </c>
      <c r="J1053">
        <v>7</v>
      </c>
      <c r="K1053">
        <v>2</v>
      </c>
      <c r="N1053" t="b">
        <f t="shared" si="33"/>
        <v>0</v>
      </c>
      <c r="O1053" t="b">
        <f t="shared" si="34"/>
        <v>0</v>
      </c>
      <c r="P1053">
        <v>2</v>
      </c>
    </row>
    <row r="1054" spans="1:17" hidden="1">
      <c r="A1054">
        <v>509</v>
      </c>
      <c r="B1054">
        <v>20165</v>
      </c>
      <c r="C1054" t="s">
        <v>1000</v>
      </c>
      <c r="D1054" t="s">
        <v>1001</v>
      </c>
      <c r="E1054" t="s">
        <v>494</v>
      </c>
      <c r="F1054" t="s">
        <v>160</v>
      </c>
      <c r="G1054" t="s">
        <v>46</v>
      </c>
      <c r="I1054">
        <v>5</v>
      </c>
      <c r="J1054">
        <v>12</v>
      </c>
      <c r="K1054">
        <v>7</v>
      </c>
      <c r="N1054" t="b">
        <f t="shared" si="33"/>
        <v>0</v>
      </c>
      <c r="O1054" t="b">
        <f t="shared" si="34"/>
        <v>0</v>
      </c>
      <c r="Q1054">
        <v>1</v>
      </c>
    </row>
    <row r="1055" spans="1:17" hidden="1">
      <c r="A1055">
        <v>510</v>
      </c>
      <c r="B1055">
        <v>96893</v>
      </c>
      <c r="C1055" t="s">
        <v>1002</v>
      </c>
      <c r="D1055" t="s">
        <v>1001</v>
      </c>
      <c r="E1055" t="s">
        <v>494</v>
      </c>
      <c r="F1055" t="s">
        <v>41</v>
      </c>
      <c r="G1055" t="s">
        <v>46</v>
      </c>
      <c r="I1055">
        <v>50</v>
      </c>
      <c r="J1055">
        <v>71</v>
      </c>
      <c r="K1055">
        <v>1</v>
      </c>
      <c r="L1055">
        <v>10</v>
      </c>
      <c r="N1055" t="b">
        <f t="shared" si="33"/>
        <v>0</v>
      </c>
      <c r="O1055" t="b">
        <f t="shared" si="34"/>
        <v>1</v>
      </c>
      <c r="Q1055">
        <v>10</v>
      </c>
    </row>
    <row r="1056" spans="1:17" hidden="1">
      <c r="A1056">
        <v>511</v>
      </c>
      <c r="B1056">
        <v>120022</v>
      </c>
      <c r="C1056" t="s">
        <v>1003</v>
      </c>
      <c r="D1056" t="s">
        <v>1001</v>
      </c>
      <c r="E1056" t="s">
        <v>494</v>
      </c>
      <c r="F1056" t="s">
        <v>163</v>
      </c>
      <c r="G1056" t="s">
        <v>46</v>
      </c>
      <c r="I1056">
        <v>5</v>
      </c>
      <c r="J1056">
        <v>71</v>
      </c>
      <c r="K1056">
        <v>7</v>
      </c>
      <c r="L1056">
        <v>1</v>
      </c>
      <c r="N1056" t="b">
        <f t="shared" si="33"/>
        <v>0</v>
      </c>
      <c r="O1056" t="b">
        <f t="shared" si="34"/>
        <v>1</v>
      </c>
      <c r="Q1056">
        <v>2</v>
      </c>
    </row>
    <row r="1057" spans="1:17" hidden="1">
      <c r="A1057">
        <v>512</v>
      </c>
      <c r="B1057">
        <v>213364</v>
      </c>
      <c r="C1057" t="s">
        <v>1004</v>
      </c>
      <c r="D1057" t="s">
        <v>1001</v>
      </c>
      <c r="E1057" t="s">
        <v>494</v>
      </c>
      <c r="F1057" t="s">
        <v>850</v>
      </c>
      <c r="G1057" t="s">
        <v>46</v>
      </c>
      <c r="I1057">
        <v>5</v>
      </c>
      <c r="K1057">
        <v>7</v>
      </c>
      <c r="N1057" t="b">
        <f t="shared" si="33"/>
        <v>0</v>
      </c>
      <c r="O1057" t="b">
        <f t="shared" si="34"/>
        <v>0</v>
      </c>
      <c r="P1057">
        <v>2</v>
      </c>
    </row>
    <row r="1058" spans="1:17" hidden="1">
      <c r="A1058">
        <v>513</v>
      </c>
      <c r="B1058">
        <v>295825</v>
      </c>
      <c r="C1058" t="s">
        <v>1005</v>
      </c>
      <c r="D1058" t="s">
        <v>1001</v>
      </c>
      <c r="E1058" t="s">
        <v>494</v>
      </c>
      <c r="F1058" t="s">
        <v>41</v>
      </c>
      <c r="G1058" t="s">
        <v>46</v>
      </c>
      <c r="I1058">
        <v>140</v>
      </c>
      <c r="J1058">
        <v>91</v>
      </c>
      <c r="K1058">
        <v>1</v>
      </c>
      <c r="L1058">
        <v>28</v>
      </c>
      <c r="N1058" t="b">
        <f t="shared" si="33"/>
        <v>0</v>
      </c>
      <c r="O1058" t="b">
        <f t="shared" si="34"/>
        <v>1</v>
      </c>
      <c r="Q1058">
        <v>20</v>
      </c>
    </row>
    <row r="1059" spans="1:17" hidden="1">
      <c r="A1059">
        <v>514</v>
      </c>
      <c r="B1059">
        <v>327587</v>
      </c>
      <c r="C1059" t="s">
        <v>1006</v>
      </c>
      <c r="D1059" t="s">
        <v>1001</v>
      </c>
      <c r="E1059" t="s">
        <v>494</v>
      </c>
      <c r="F1059" t="s">
        <v>41</v>
      </c>
      <c r="G1059" t="s">
        <v>46</v>
      </c>
      <c r="I1059">
        <v>5</v>
      </c>
      <c r="K1059">
        <v>7</v>
      </c>
      <c r="N1059" t="b">
        <f t="shared" si="33"/>
        <v>0</v>
      </c>
      <c r="O1059" t="b">
        <f t="shared" si="34"/>
        <v>0</v>
      </c>
    </row>
    <row r="1060" spans="1:17" hidden="1">
      <c r="A1060">
        <v>515</v>
      </c>
      <c r="B1060">
        <v>633885</v>
      </c>
      <c r="C1060" t="s">
        <v>1007</v>
      </c>
      <c r="D1060" t="s">
        <v>1001</v>
      </c>
      <c r="E1060" t="s">
        <v>494</v>
      </c>
      <c r="F1060" t="s">
        <v>41</v>
      </c>
      <c r="G1060" t="s">
        <v>46</v>
      </c>
      <c r="I1060">
        <v>5</v>
      </c>
      <c r="J1060">
        <v>123</v>
      </c>
      <c r="K1060">
        <v>7</v>
      </c>
      <c r="L1060">
        <v>1</v>
      </c>
      <c r="N1060" t="b">
        <f t="shared" si="33"/>
        <v>0</v>
      </c>
      <c r="O1060" t="b">
        <f t="shared" si="34"/>
        <v>1</v>
      </c>
      <c r="Q1060">
        <v>10</v>
      </c>
    </row>
    <row r="1061" spans="1:17" hidden="1">
      <c r="A1061">
        <v>516</v>
      </c>
      <c r="B1061">
        <v>656580</v>
      </c>
      <c r="C1061" t="s">
        <v>1008</v>
      </c>
      <c r="D1061" t="s">
        <v>1001</v>
      </c>
      <c r="E1061" t="s">
        <v>494</v>
      </c>
      <c r="F1061" t="s">
        <v>160</v>
      </c>
      <c r="G1061" t="s">
        <v>46</v>
      </c>
      <c r="I1061">
        <v>5</v>
      </c>
      <c r="K1061">
        <v>7</v>
      </c>
      <c r="N1061" t="b">
        <f t="shared" si="33"/>
        <v>0</v>
      </c>
      <c r="O1061" t="b">
        <f t="shared" si="34"/>
        <v>0</v>
      </c>
    </row>
    <row r="1062" spans="1:17" hidden="1">
      <c r="A1062">
        <v>517</v>
      </c>
      <c r="B1062">
        <v>30255</v>
      </c>
      <c r="C1062" t="s">
        <v>1009</v>
      </c>
      <c r="D1062" t="s">
        <v>1010</v>
      </c>
      <c r="E1062" t="s">
        <v>494</v>
      </c>
      <c r="F1062" t="s">
        <v>41</v>
      </c>
      <c r="G1062" t="s">
        <v>44</v>
      </c>
      <c r="I1062">
        <v>5</v>
      </c>
      <c r="J1062">
        <v>4</v>
      </c>
      <c r="K1062">
        <v>2</v>
      </c>
      <c r="N1062" t="b">
        <f t="shared" si="33"/>
        <v>0</v>
      </c>
      <c r="O1062" t="b">
        <f t="shared" si="34"/>
        <v>0</v>
      </c>
      <c r="P1062">
        <v>1</v>
      </c>
    </row>
    <row r="1063" spans="1:17" hidden="1">
      <c r="A1063">
        <v>518</v>
      </c>
      <c r="B1063">
        <v>41781</v>
      </c>
      <c r="C1063" t="s">
        <v>1011</v>
      </c>
      <c r="D1063" t="s">
        <v>1010</v>
      </c>
      <c r="E1063" t="s">
        <v>494</v>
      </c>
      <c r="F1063" t="s">
        <v>41</v>
      </c>
      <c r="G1063" t="s">
        <v>42</v>
      </c>
      <c r="I1063">
        <v>5</v>
      </c>
      <c r="K1063">
        <v>2</v>
      </c>
      <c r="N1063" t="b">
        <f t="shared" si="33"/>
        <v>0</v>
      </c>
      <c r="O1063" t="b">
        <f t="shared" si="34"/>
        <v>0</v>
      </c>
      <c r="P1063">
        <v>1</v>
      </c>
      <c r="Q1063">
        <v>2</v>
      </c>
    </row>
    <row r="1064" spans="1:17" hidden="1">
      <c r="A1064">
        <v>519</v>
      </c>
      <c r="B1064">
        <v>48670</v>
      </c>
      <c r="C1064" t="s">
        <v>1012</v>
      </c>
      <c r="D1064" t="s">
        <v>1010</v>
      </c>
      <c r="E1064" t="s">
        <v>494</v>
      </c>
      <c r="F1064" t="s">
        <v>41</v>
      </c>
      <c r="G1064" t="s">
        <v>44</v>
      </c>
      <c r="I1064">
        <v>5</v>
      </c>
      <c r="K1064">
        <v>2</v>
      </c>
      <c r="N1064" t="b">
        <f t="shared" si="33"/>
        <v>0</v>
      </c>
      <c r="O1064" t="b">
        <f t="shared" si="34"/>
        <v>0</v>
      </c>
      <c r="P1064">
        <v>1</v>
      </c>
    </row>
    <row r="1065" spans="1:17" hidden="1">
      <c r="A1065">
        <v>520</v>
      </c>
      <c r="B1065">
        <v>101569</v>
      </c>
      <c r="C1065" t="s">
        <v>1013</v>
      </c>
      <c r="D1065" t="s">
        <v>1010</v>
      </c>
      <c r="E1065" t="s">
        <v>494</v>
      </c>
      <c r="F1065" t="s">
        <v>41</v>
      </c>
      <c r="G1065" t="s">
        <v>44</v>
      </c>
      <c r="I1065">
        <v>25</v>
      </c>
      <c r="K1065">
        <v>2</v>
      </c>
      <c r="L1065">
        <v>5</v>
      </c>
      <c r="N1065" t="b">
        <f t="shared" si="33"/>
        <v>0</v>
      </c>
      <c r="O1065" t="b">
        <f t="shared" si="34"/>
        <v>1</v>
      </c>
      <c r="P1065">
        <v>6</v>
      </c>
      <c r="Q1065">
        <v>6</v>
      </c>
    </row>
    <row r="1066" spans="1:17" hidden="1">
      <c r="A1066">
        <v>521</v>
      </c>
      <c r="B1066">
        <v>116021</v>
      </c>
      <c r="C1066" t="s">
        <v>1014</v>
      </c>
      <c r="D1066" t="s">
        <v>1010</v>
      </c>
      <c r="E1066" t="s">
        <v>494</v>
      </c>
      <c r="F1066" t="s">
        <v>41</v>
      </c>
      <c r="G1066" t="s">
        <v>44</v>
      </c>
      <c r="I1066">
        <v>5</v>
      </c>
      <c r="J1066">
        <v>3</v>
      </c>
      <c r="K1066">
        <v>2</v>
      </c>
      <c r="N1066" t="b">
        <f t="shared" si="33"/>
        <v>0</v>
      </c>
      <c r="O1066" t="b">
        <f t="shared" si="34"/>
        <v>0</v>
      </c>
      <c r="P1066">
        <v>1</v>
      </c>
    </row>
    <row r="1067" spans="1:17" hidden="1">
      <c r="A1067">
        <v>522</v>
      </c>
      <c r="B1067">
        <v>116047</v>
      </c>
      <c r="C1067" t="s">
        <v>1015</v>
      </c>
      <c r="D1067" t="s">
        <v>1010</v>
      </c>
      <c r="E1067" t="s">
        <v>494</v>
      </c>
      <c r="F1067" t="s">
        <v>41</v>
      </c>
      <c r="G1067" t="s">
        <v>44</v>
      </c>
      <c r="I1067">
        <v>5</v>
      </c>
      <c r="K1067">
        <v>2</v>
      </c>
      <c r="N1067" t="b">
        <f t="shared" si="33"/>
        <v>0</v>
      </c>
      <c r="O1067" t="b">
        <f t="shared" si="34"/>
        <v>0</v>
      </c>
      <c r="P1067">
        <v>1</v>
      </c>
    </row>
    <row r="1068" spans="1:17" hidden="1">
      <c r="A1068">
        <v>523</v>
      </c>
      <c r="B1068">
        <v>116055</v>
      </c>
      <c r="C1068" t="s">
        <v>1016</v>
      </c>
      <c r="D1068" t="s">
        <v>1010</v>
      </c>
      <c r="E1068" t="s">
        <v>494</v>
      </c>
      <c r="F1068" t="s">
        <v>41</v>
      </c>
      <c r="G1068" t="s">
        <v>44</v>
      </c>
      <c r="I1068">
        <v>5</v>
      </c>
      <c r="K1068">
        <v>2</v>
      </c>
      <c r="N1068" t="b">
        <f t="shared" si="33"/>
        <v>0</v>
      </c>
      <c r="O1068" t="b">
        <f t="shared" si="34"/>
        <v>0</v>
      </c>
      <c r="P1068">
        <v>1</v>
      </c>
    </row>
    <row r="1069" spans="1:17" hidden="1">
      <c r="A1069">
        <v>524</v>
      </c>
      <c r="B1069">
        <v>116071</v>
      </c>
      <c r="C1069" t="s">
        <v>1017</v>
      </c>
      <c r="D1069" t="s">
        <v>1010</v>
      </c>
      <c r="E1069" t="s">
        <v>494</v>
      </c>
      <c r="F1069" t="s">
        <v>41</v>
      </c>
      <c r="G1069" t="s">
        <v>44</v>
      </c>
      <c r="I1069">
        <v>5</v>
      </c>
      <c r="J1069">
        <v>3</v>
      </c>
      <c r="K1069">
        <v>2</v>
      </c>
      <c r="N1069" t="b">
        <f t="shared" si="33"/>
        <v>0</v>
      </c>
      <c r="O1069" t="b">
        <f t="shared" si="34"/>
        <v>0</v>
      </c>
      <c r="P1069">
        <v>1</v>
      </c>
    </row>
    <row r="1070" spans="1:17" hidden="1">
      <c r="A1070">
        <v>525</v>
      </c>
      <c r="B1070">
        <v>116089</v>
      </c>
      <c r="C1070" t="s">
        <v>1018</v>
      </c>
      <c r="D1070" t="s">
        <v>1010</v>
      </c>
      <c r="E1070" t="s">
        <v>494</v>
      </c>
      <c r="F1070" t="s">
        <v>41</v>
      </c>
      <c r="G1070" t="s">
        <v>44</v>
      </c>
      <c r="I1070">
        <v>5</v>
      </c>
      <c r="J1070">
        <v>4</v>
      </c>
      <c r="K1070">
        <v>2</v>
      </c>
      <c r="N1070" t="b">
        <f t="shared" si="33"/>
        <v>0</v>
      </c>
      <c r="O1070" t="b">
        <f t="shared" si="34"/>
        <v>0</v>
      </c>
      <c r="P1070">
        <v>1</v>
      </c>
    </row>
    <row r="1071" spans="1:17" hidden="1">
      <c r="A1071">
        <v>526</v>
      </c>
      <c r="B1071">
        <v>116097</v>
      </c>
      <c r="C1071" t="s">
        <v>1019</v>
      </c>
      <c r="D1071" t="s">
        <v>1010</v>
      </c>
      <c r="E1071" t="s">
        <v>494</v>
      </c>
      <c r="F1071" t="s">
        <v>41</v>
      </c>
      <c r="G1071" t="s">
        <v>44</v>
      </c>
      <c r="I1071">
        <v>5</v>
      </c>
      <c r="J1071">
        <v>4</v>
      </c>
      <c r="K1071">
        <v>2</v>
      </c>
      <c r="N1071" t="b">
        <f t="shared" si="33"/>
        <v>0</v>
      </c>
      <c r="O1071" t="b">
        <f t="shared" si="34"/>
        <v>0</v>
      </c>
      <c r="P1071">
        <v>1</v>
      </c>
    </row>
    <row r="1072" spans="1:17" hidden="1">
      <c r="A1072">
        <v>527</v>
      </c>
      <c r="B1072">
        <v>116104</v>
      </c>
      <c r="C1072" t="s">
        <v>1020</v>
      </c>
      <c r="D1072" t="s">
        <v>1010</v>
      </c>
      <c r="E1072" t="s">
        <v>494</v>
      </c>
      <c r="F1072" t="s">
        <v>41</v>
      </c>
      <c r="G1072" t="s">
        <v>44</v>
      </c>
      <c r="I1072">
        <v>5</v>
      </c>
      <c r="J1072">
        <v>4</v>
      </c>
      <c r="K1072">
        <v>2</v>
      </c>
      <c r="N1072" t="b">
        <f t="shared" si="33"/>
        <v>0</v>
      </c>
      <c r="O1072" t="b">
        <f t="shared" si="34"/>
        <v>0</v>
      </c>
      <c r="P1072">
        <v>1</v>
      </c>
    </row>
    <row r="1073" spans="1:17" hidden="1">
      <c r="A1073">
        <v>528</v>
      </c>
      <c r="B1073">
        <v>116112</v>
      </c>
      <c r="C1073" t="s">
        <v>1021</v>
      </c>
      <c r="D1073" t="s">
        <v>1010</v>
      </c>
      <c r="E1073" t="s">
        <v>494</v>
      </c>
      <c r="F1073" t="s">
        <v>41</v>
      </c>
      <c r="G1073" t="s">
        <v>44</v>
      </c>
      <c r="I1073">
        <v>5</v>
      </c>
      <c r="J1073">
        <v>2</v>
      </c>
      <c r="K1073">
        <v>2</v>
      </c>
      <c r="N1073" t="b">
        <f t="shared" si="33"/>
        <v>0</v>
      </c>
      <c r="O1073" t="b">
        <f t="shared" si="34"/>
        <v>0</v>
      </c>
      <c r="P1073">
        <v>1</v>
      </c>
    </row>
    <row r="1074" spans="1:17" hidden="1">
      <c r="A1074">
        <v>529</v>
      </c>
      <c r="B1074">
        <v>116120</v>
      </c>
      <c r="C1074" t="s">
        <v>1022</v>
      </c>
      <c r="D1074" t="s">
        <v>1010</v>
      </c>
      <c r="E1074" t="s">
        <v>494</v>
      </c>
      <c r="F1074" t="s">
        <v>41</v>
      </c>
      <c r="G1074" t="s">
        <v>44</v>
      </c>
      <c r="I1074">
        <v>5</v>
      </c>
      <c r="K1074">
        <v>2</v>
      </c>
      <c r="N1074" t="b">
        <f t="shared" si="33"/>
        <v>0</v>
      </c>
      <c r="O1074" t="b">
        <f t="shared" si="34"/>
        <v>0</v>
      </c>
      <c r="P1074">
        <v>1</v>
      </c>
    </row>
    <row r="1075" spans="1:17" hidden="1">
      <c r="A1075">
        <v>530</v>
      </c>
      <c r="B1075">
        <v>116146</v>
      </c>
      <c r="C1075" t="s">
        <v>1023</v>
      </c>
      <c r="D1075" t="s">
        <v>1010</v>
      </c>
      <c r="E1075" t="s">
        <v>494</v>
      </c>
      <c r="F1075" t="s">
        <v>41</v>
      </c>
      <c r="G1075" t="s">
        <v>44</v>
      </c>
      <c r="I1075">
        <v>5</v>
      </c>
      <c r="J1075">
        <v>1</v>
      </c>
      <c r="K1075">
        <v>2</v>
      </c>
      <c r="N1075" t="b">
        <f t="shared" si="33"/>
        <v>0</v>
      </c>
      <c r="O1075" t="b">
        <f t="shared" si="34"/>
        <v>0</v>
      </c>
      <c r="P1075">
        <v>1</v>
      </c>
    </row>
    <row r="1076" spans="1:17" hidden="1">
      <c r="A1076">
        <v>531</v>
      </c>
      <c r="B1076">
        <v>116162</v>
      </c>
      <c r="C1076" t="s">
        <v>1024</v>
      </c>
      <c r="D1076" t="s">
        <v>1010</v>
      </c>
      <c r="E1076" t="s">
        <v>494</v>
      </c>
      <c r="F1076" t="s">
        <v>41</v>
      </c>
      <c r="G1076" t="s">
        <v>44</v>
      </c>
      <c r="I1076">
        <v>5</v>
      </c>
      <c r="J1076">
        <v>1</v>
      </c>
      <c r="K1076">
        <v>2</v>
      </c>
      <c r="N1076" t="b">
        <f t="shared" si="33"/>
        <v>0</v>
      </c>
      <c r="O1076" t="b">
        <f t="shared" si="34"/>
        <v>0</v>
      </c>
      <c r="P1076">
        <v>1</v>
      </c>
    </row>
    <row r="1077" spans="1:17" hidden="1">
      <c r="A1077">
        <v>532</v>
      </c>
      <c r="B1077">
        <v>116170</v>
      </c>
      <c r="C1077" t="s">
        <v>1025</v>
      </c>
      <c r="D1077" t="s">
        <v>1010</v>
      </c>
      <c r="E1077" t="s">
        <v>494</v>
      </c>
      <c r="F1077" t="s">
        <v>41</v>
      </c>
      <c r="G1077" t="s">
        <v>44</v>
      </c>
      <c r="I1077">
        <v>5</v>
      </c>
      <c r="K1077">
        <v>2</v>
      </c>
      <c r="N1077" t="b">
        <f t="shared" si="33"/>
        <v>0</v>
      </c>
      <c r="O1077" t="b">
        <f t="shared" si="34"/>
        <v>0</v>
      </c>
      <c r="P1077">
        <v>1</v>
      </c>
    </row>
    <row r="1078" spans="1:17" hidden="1">
      <c r="A1078">
        <v>533</v>
      </c>
      <c r="B1078">
        <v>138679</v>
      </c>
      <c r="C1078" t="s">
        <v>1026</v>
      </c>
      <c r="D1078" t="s">
        <v>1010</v>
      </c>
      <c r="E1078" t="s">
        <v>494</v>
      </c>
      <c r="F1078" t="s">
        <v>163</v>
      </c>
      <c r="G1078" t="s">
        <v>46</v>
      </c>
      <c r="I1078">
        <v>5</v>
      </c>
      <c r="K1078">
        <v>2</v>
      </c>
      <c r="N1078" t="b">
        <f t="shared" si="33"/>
        <v>0</v>
      </c>
      <c r="O1078" t="b">
        <f t="shared" si="34"/>
        <v>0</v>
      </c>
      <c r="P1078">
        <v>1</v>
      </c>
    </row>
    <row r="1079" spans="1:17" hidden="1">
      <c r="A1079">
        <v>534</v>
      </c>
      <c r="B1079">
        <v>138687</v>
      </c>
      <c r="C1079" t="s">
        <v>1027</v>
      </c>
      <c r="D1079" t="s">
        <v>1010</v>
      </c>
      <c r="E1079" t="s">
        <v>494</v>
      </c>
      <c r="F1079" t="s">
        <v>163</v>
      </c>
      <c r="G1079" t="s">
        <v>46</v>
      </c>
      <c r="I1079">
        <v>5</v>
      </c>
      <c r="K1079">
        <v>2</v>
      </c>
      <c r="N1079" t="b">
        <f t="shared" si="33"/>
        <v>0</v>
      </c>
      <c r="O1079" t="b">
        <f t="shared" si="34"/>
        <v>0</v>
      </c>
      <c r="P1079">
        <v>1</v>
      </c>
    </row>
    <row r="1080" spans="1:17" hidden="1">
      <c r="A1080">
        <v>535</v>
      </c>
      <c r="B1080">
        <v>138702</v>
      </c>
      <c r="C1080" t="s">
        <v>1028</v>
      </c>
      <c r="D1080" t="s">
        <v>1010</v>
      </c>
      <c r="E1080" t="s">
        <v>494</v>
      </c>
      <c r="F1080" t="s">
        <v>163</v>
      </c>
      <c r="G1080" t="s">
        <v>46</v>
      </c>
      <c r="I1080">
        <v>5</v>
      </c>
      <c r="K1080">
        <v>2</v>
      </c>
      <c r="N1080" t="b">
        <f t="shared" si="33"/>
        <v>0</v>
      </c>
      <c r="O1080" t="b">
        <f t="shared" si="34"/>
        <v>0</v>
      </c>
      <c r="P1080">
        <v>1</v>
      </c>
    </row>
    <row r="1081" spans="1:17" hidden="1">
      <c r="A1081">
        <v>536</v>
      </c>
      <c r="B1081">
        <v>138710</v>
      </c>
      <c r="C1081" t="s">
        <v>1029</v>
      </c>
      <c r="D1081" t="s">
        <v>1010</v>
      </c>
      <c r="E1081" t="s">
        <v>494</v>
      </c>
      <c r="F1081" t="s">
        <v>163</v>
      </c>
      <c r="G1081" t="s">
        <v>46</v>
      </c>
      <c r="I1081">
        <v>5</v>
      </c>
      <c r="K1081">
        <v>2</v>
      </c>
      <c r="N1081" t="b">
        <f t="shared" si="33"/>
        <v>0</v>
      </c>
      <c r="O1081" t="b">
        <f t="shared" si="34"/>
        <v>0</v>
      </c>
      <c r="P1081">
        <v>1</v>
      </c>
    </row>
    <row r="1082" spans="1:17" hidden="1">
      <c r="A1082">
        <v>537</v>
      </c>
      <c r="B1082">
        <v>138728</v>
      </c>
      <c r="C1082" t="s">
        <v>1030</v>
      </c>
      <c r="D1082" t="s">
        <v>1010</v>
      </c>
      <c r="E1082" t="s">
        <v>494</v>
      </c>
      <c r="F1082" t="s">
        <v>163</v>
      </c>
      <c r="G1082" t="s">
        <v>46</v>
      </c>
      <c r="I1082">
        <v>5</v>
      </c>
      <c r="K1082">
        <v>2</v>
      </c>
      <c r="N1082" t="b">
        <f t="shared" si="33"/>
        <v>0</v>
      </c>
      <c r="O1082" t="b">
        <f t="shared" si="34"/>
        <v>0</v>
      </c>
      <c r="P1082">
        <v>1</v>
      </c>
    </row>
    <row r="1083" spans="1:17" hidden="1">
      <c r="A1083">
        <v>538</v>
      </c>
      <c r="B1083">
        <v>138736</v>
      </c>
      <c r="C1083" t="s">
        <v>1031</v>
      </c>
      <c r="D1083" t="s">
        <v>1010</v>
      </c>
      <c r="E1083" t="s">
        <v>494</v>
      </c>
      <c r="F1083" t="s">
        <v>163</v>
      </c>
      <c r="G1083" t="s">
        <v>46</v>
      </c>
      <c r="I1083">
        <v>5</v>
      </c>
      <c r="K1083">
        <v>2</v>
      </c>
      <c r="N1083" t="b">
        <f t="shared" si="33"/>
        <v>0</v>
      </c>
      <c r="O1083" t="b">
        <f t="shared" si="34"/>
        <v>0</v>
      </c>
      <c r="P1083">
        <v>1</v>
      </c>
    </row>
    <row r="1084" spans="1:17" hidden="1">
      <c r="A1084">
        <v>539</v>
      </c>
      <c r="B1084">
        <v>157900</v>
      </c>
      <c r="C1084" t="s">
        <v>1032</v>
      </c>
      <c r="D1084" t="s">
        <v>1010</v>
      </c>
      <c r="E1084" t="s">
        <v>494</v>
      </c>
      <c r="F1084" t="s">
        <v>41</v>
      </c>
      <c r="G1084" t="s">
        <v>44</v>
      </c>
      <c r="I1084">
        <v>5</v>
      </c>
      <c r="J1084">
        <v>1</v>
      </c>
      <c r="K1084">
        <v>2</v>
      </c>
      <c r="N1084" t="b">
        <f t="shared" si="33"/>
        <v>0</v>
      </c>
      <c r="O1084" t="b">
        <f t="shared" si="34"/>
        <v>0</v>
      </c>
      <c r="P1084">
        <v>1</v>
      </c>
    </row>
    <row r="1085" spans="1:17" hidden="1">
      <c r="A1085" t="s">
        <v>26</v>
      </c>
      <c r="B1085" t="s">
        <v>27</v>
      </c>
      <c r="C1085" t="s">
        <v>28</v>
      </c>
      <c r="D1085" t="s">
        <v>29</v>
      </c>
      <c r="E1085" t="s">
        <v>30</v>
      </c>
      <c r="F1085" t="s">
        <v>31</v>
      </c>
      <c r="G1085" t="s">
        <v>30</v>
      </c>
      <c r="H1085" t="s">
        <v>32</v>
      </c>
      <c r="I1085" t="s">
        <v>27</v>
      </c>
      <c r="J1085" t="s">
        <v>33</v>
      </c>
      <c r="K1085" t="s">
        <v>34</v>
      </c>
      <c r="L1085" t="s">
        <v>35</v>
      </c>
      <c r="N1085" t="b">
        <f t="shared" si="33"/>
        <v>0</v>
      </c>
      <c r="O1085" t="b">
        <f t="shared" si="34"/>
        <v>1</v>
      </c>
      <c r="P1085" t="s">
        <v>36</v>
      </c>
      <c r="Q1085" t="s">
        <v>37</v>
      </c>
    </row>
    <row r="1086" spans="1:17" hidden="1">
      <c r="N1086" t="b">
        <f t="shared" si="33"/>
        <v>1</v>
      </c>
      <c r="O1086" t="b">
        <f t="shared" si="34"/>
        <v>0</v>
      </c>
      <c r="Q1086" t="s">
        <v>1033</v>
      </c>
    </row>
    <row r="1087" spans="1:17" hidden="1">
      <c r="A1087" t="s">
        <v>101</v>
      </c>
      <c r="B1087" t="s">
        <v>102</v>
      </c>
      <c r="C1087" t="s">
        <v>103</v>
      </c>
      <c r="N1087" t="b">
        <f t="shared" si="33"/>
        <v>1</v>
      </c>
      <c r="O1087" t="b">
        <f t="shared" si="34"/>
        <v>0</v>
      </c>
      <c r="Q1087" t="s">
        <v>104</v>
      </c>
    </row>
    <row r="1088" spans="1:17" hidden="1">
      <c r="F1088" t="s">
        <v>105</v>
      </c>
      <c r="G1088" t="s">
        <v>106</v>
      </c>
      <c r="N1088" t="b">
        <f t="shared" si="33"/>
        <v>0</v>
      </c>
      <c r="O1088" t="b">
        <f t="shared" si="34"/>
        <v>0</v>
      </c>
      <c r="Q1088" t="s">
        <v>107</v>
      </c>
    </row>
    <row r="1089" spans="1:17" hidden="1">
      <c r="F1089" t="s">
        <v>108</v>
      </c>
      <c r="G1089" t="s">
        <v>109</v>
      </c>
      <c r="N1089" t="b">
        <f t="shared" si="33"/>
        <v>0</v>
      </c>
      <c r="O1089" t="b">
        <f t="shared" si="34"/>
        <v>0</v>
      </c>
      <c r="Q1089" t="s">
        <v>919</v>
      </c>
    </row>
    <row r="1090" spans="1:17" hidden="1">
      <c r="F1090" t="s">
        <v>111</v>
      </c>
      <c r="G1090" t="s">
        <v>112</v>
      </c>
      <c r="H1090">
        <v>17</v>
      </c>
      <c r="N1090" t="b">
        <f t="shared" si="33"/>
        <v>0</v>
      </c>
      <c r="O1090" t="b">
        <f t="shared" si="34"/>
        <v>0</v>
      </c>
      <c r="Q1090" t="s">
        <v>113</v>
      </c>
    </row>
    <row r="1091" spans="1:17" hidden="1">
      <c r="A1091" t="s">
        <v>114</v>
      </c>
      <c r="B1091" t="s">
        <v>115</v>
      </c>
      <c r="C1091" t="s">
        <v>483</v>
      </c>
      <c r="F1091" t="s">
        <v>117</v>
      </c>
      <c r="G1091" t="s">
        <v>118</v>
      </c>
      <c r="N1091" t="b">
        <f t="shared" ref="N1091:N1154" si="35">F1091=G1091</f>
        <v>0</v>
      </c>
      <c r="O1091" t="b">
        <f t="shared" ref="O1091:O1154" si="36">L1091&gt;0</f>
        <v>0</v>
      </c>
      <c r="Q1091" t="s">
        <v>1034</v>
      </c>
    </row>
    <row r="1092" spans="1:17" hidden="1">
      <c r="A1092" t="s">
        <v>120</v>
      </c>
      <c r="B1092" t="s">
        <v>12</v>
      </c>
      <c r="C1092" t="s">
        <v>485</v>
      </c>
      <c r="N1092" t="b">
        <f t="shared" si="35"/>
        <v>1</v>
      </c>
      <c r="O1092" t="b">
        <f t="shared" si="36"/>
        <v>0</v>
      </c>
    </row>
    <row r="1093" spans="1:17" hidden="1">
      <c r="A1093" t="s">
        <v>122</v>
      </c>
      <c r="B1093" t="s">
        <v>123</v>
      </c>
      <c r="C1093" t="s">
        <v>124</v>
      </c>
      <c r="D1093" t="s">
        <v>125</v>
      </c>
      <c r="E1093" t="s">
        <v>109</v>
      </c>
      <c r="F1093" t="s">
        <v>126</v>
      </c>
      <c r="G1093" t="s">
        <v>109</v>
      </c>
      <c r="H1093" t="s">
        <v>127</v>
      </c>
      <c r="I1093" t="s">
        <v>123</v>
      </c>
      <c r="J1093" t="s">
        <v>128</v>
      </c>
      <c r="K1093" t="s">
        <v>129</v>
      </c>
      <c r="L1093" t="s">
        <v>130</v>
      </c>
      <c r="N1093" t="b">
        <f t="shared" si="35"/>
        <v>0</v>
      </c>
      <c r="O1093" t="b">
        <f t="shared" si="36"/>
        <v>1</v>
      </c>
      <c r="P1093" t="s">
        <v>131</v>
      </c>
      <c r="Q1093" t="s">
        <v>132</v>
      </c>
    </row>
    <row r="1094" spans="1:17" hidden="1">
      <c r="A1094" t="s">
        <v>12</v>
      </c>
      <c r="B1094" t="s">
        <v>13</v>
      </c>
      <c r="C1094" t="s">
        <v>14</v>
      </c>
      <c r="D1094" t="s">
        <v>15</v>
      </c>
      <c r="E1094" t="s">
        <v>16</v>
      </c>
      <c r="F1094" t="s">
        <v>17</v>
      </c>
      <c r="G1094" t="s">
        <v>18</v>
      </c>
      <c r="H1094" t="s">
        <v>19</v>
      </c>
      <c r="I1094" t="s">
        <v>20</v>
      </c>
      <c r="J1094" t="s">
        <v>21</v>
      </c>
      <c r="K1094" t="s">
        <v>22</v>
      </c>
      <c r="L1094" t="s">
        <v>23</v>
      </c>
      <c r="N1094" t="b">
        <f t="shared" si="35"/>
        <v>0</v>
      </c>
      <c r="O1094" t="b">
        <f t="shared" si="36"/>
        <v>1</v>
      </c>
      <c r="P1094" t="s">
        <v>24</v>
      </c>
      <c r="Q1094" t="s">
        <v>25</v>
      </c>
    </row>
    <row r="1095" spans="1:17" hidden="1">
      <c r="A1095" t="s">
        <v>26</v>
      </c>
      <c r="B1095" t="s">
        <v>27</v>
      </c>
      <c r="C1095" t="s">
        <v>28</v>
      </c>
      <c r="D1095" t="s">
        <v>29</v>
      </c>
      <c r="E1095" t="s">
        <v>30</v>
      </c>
      <c r="F1095" t="s">
        <v>31</v>
      </c>
      <c r="G1095" t="s">
        <v>30</v>
      </c>
      <c r="H1095" t="s">
        <v>32</v>
      </c>
      <c r="I1095" t="s">
        <v>27</v>
      </c>
      <c r="J1095" t="s">
        <v>33</v>
      </c>
      <c r="K1095" t="s">
        <v>34</v>
      </c>
      <c r="L1095" t="s">
        <v>35</v>
      </c>
      <c r="N1095" t="b">
        <f t="shared" si="35"/>
        <v>0</v>
      </c>
      <c r="O1095" t="b">
        <f t="shared" si="36"/>
        <v>1</v>
      </c>
      <c r="P1095" t="s">
        <v>36</v>
      </c>
      <c r="Q1095" t="s">
        <v>37</v>
      </c>
    </row>
    <row r="1096" spans="1:17" hidden="1">
      <c r="A1096">
        <v>540</v>
      </c>
      <c r="B1096">
        <v>162933</v>
      </c>
      <c r="C1096" t="s">
        <v>1035</v>
      </c>
      <c r="D1096" t="s">
        <v>1010</v>
      </c>
      <c r="E1096" t="s">
        <v>494</v>
      </c>
      <c r="F1096" t="s">
        <v>163</v>
      </c>
      <c r="G1096" t="s">
        <v>44</v>
      </c>
      <c r="I1096">
        <v>5</v>
      </c>
      <c r="J1096">
        <v>5</v>
      </c>
      <c r="K1096">
        <v>2</v>
      </c>
      <c r="L1096">
        <v>1</v>
      </c>
      <c r="N1096" t="b">
        <f t="shared" si="35"/>
        <v>0</v>
      </c>
      <c r="O1096" t="b">
        <f t="shared" si="36"/>
        <v>1</v>
      </c>
      <c r="P1096">
        <v>1</v>
      </c>
    </row>
    <row r="1097" spans="1:17" hidden="1">
      <c r="A1097">
        <v>541</v>
      </c>
      <c r="B1097">
        <v>162959</v>
      </c>
      <c r="C1097" t="s">
        <v>1036</v>
      </c>
      <c r="D1097" t="s">
        <v>1010</v>
      </c>
      <c r="E1097" t="s">
        <v>494</v>
      </c>
      <c r="F1097" t="s">
        <v>163</v>
      </c>
      <c r="G1097" t="s">
        <v>44</v>
      </c>
      <c r="I1097">
        <v>5</v>
      </c>
      <c r="J1097">
        <v>7</v>
      </c>
      <c r="K1097">
        <v>2</v>
      </c>
      <c r="N1097" t="b">
        <f t="shared" si="35"/>
        <v>0</v>
      </c>
      <c r="O1097" t="b">
        <f t="shared" si="36"/>
        <v>0</v>
      </c>
      <c r="P1097">
        <v>1</v>
      </c>
    </row>
    <row r="1098" spans="1:17" hidden="1">
      <c r="A1098">
        <v>542</v>
      </c>
      <c r="B1098">
        <v>165127</v>
      </c>
      <c r="C1098" t="s">
        <v>1037</v>
      </c>
      <c r="D1098" t="s">
        <v>1010</v>
      </c>
      <c r="E1098" t="s">
        <v>494</v>
      </c>
      <c r="F1098" t="s">
        <v>41</v>
      </c>
      <c r="G1098" t="s">
        <v>44</v>
      </c>
      <c r="I1098">
        <v>5</v>
      </c>
      <c r="J1098">
        <v>2</v>
      </c>
      <c r="K1098">
        <v>2</v>
      </c>
      <c r="N1098" t="b">
        <f t="shared" si="35"/>
        <v>0</v>
      </c>
      <c r="O1098" t="b">
        <f t="shared" si="36"/>
        <v>0</v>
      </c>
      <c r="P1098">
        <v>1</v>
      </c>
    </row>
    <row r="1099" spans="1:17" hidden="1">
      <c r="A1099">
        <v>543</v>
      </c>
      <c r="B1099">
        <v>165135</v>
      </c>
      <c r="C1099" t="s">
        <v>1038</v>
      </c>
      <c r="D1099" t="s">
        <v>1010</v>
      </c>
      <c r="E1099" t="s">
        <v>494</v>
      </c>
      <c r="F1099" t="s">
        <v>41</v>
      </c>
      <c r="G1099" t="s">
        <v>44</v>
      </c>
      <c r="I1099">
        <v>5</v>
      </c>
      <c r="J1099">
        <v>3</v>
      </c>
      <c r="K1099">
        <v>2</v>
      </c>
      <c r="N1099" t="b">
        <f t="shared" si="35"/>
        <v>0</v>
      </c>
      <c r="O1099" t="b">
        <f t="shared" si="36"/>
        <v>0</v>
      </c>
      <c r="P1099">
        <v>1</v>
      </c>
    </row>
    <row r="1100" spans="1:17" hidden="1">
      <c r="A1100">
        <v>544</v>
      </c>
      <c r="B1100">
        <v>184557</v>
      </c>
      <c r="C1100" t="s">
        <v>1039</v>
      </c>
      <c r="D1100" t="s">
        <v>1010</v>
      </c>
      <c r="E1100" t="s">
        <v>494</v>
      </c>
      <c r="F1100" t="s">
        <v>163</v>
      </c>
      <c r="G1100" t="s">
        <v>44</v>
      </c>
      <c r="I1100">
        <v>5</v>
      </c>
      <c r="J1100">
        <v>-1</v>
      </c>
      <c r="K1100">
        <v>2</v>
      </c>
      <c r="N1100" t="b">
        <f t="shared" si="35"/>
        <v>0</v>
      </c>
      <c r="O1100" t="b">
        <f t="shared" si="36"/>
        <v>0</v>
      </c>
      <c r="P1100">
        <v>1</v>
      </c>
    </row>
    <row r="1101" spans="1:17" hidden="1">
      <c r="A1101">
        <v>545</v>
      </c>
      <c r="B1101">
        <v>240721</v>
      </c>
      <c r="C1101" t="s">
        <v>1040</v>
      </c>
      <c r="D1101" t="s">
        <v>1010</v>
      </c>
      <c r="E1101" t="s">
        <v>494</v>
      </c>
      <c r="F1101" t="s">
        <v>41</v>
      </c>
      <c r="G1101" t="s">
        <v>44</v>
      </c>
      <c r="I1101">
        <v>5</v>
      </c>
      <c r="J1101">
        <v>3</v>
      </c>
      <c r="K1101">
        <v>2</v>
      </c>
      <c r="N1101" t="b">
        <f t="shared" si="35"/>
        <v>0</v>
      </c>
      <c r="O1101" t="b">
        <f t="shared" si="36"/>
        <v>0</v>
      </c>
      <c r="P1101">
        <v>1</v>
      </c>
    </row>
    <row r="1102" spans="1:17" hidden="1">
      <c r="A1102">
        <v>546</v>
      </c>
      <c r="B1102">
        <v>871641</v>
      </c>
      <c r="C1102" t="s">
        <v>1041</v>
      </c>
      <c r="D1102" t="s">
        <v>1010</v>
      </c>
      <c r="E1102" t="s">
        <v>494</v>
      </c>
      <c r="F1102" t="s">
        <v>41</v>
      </c>
      <c r="G1102" t="s">
        <v>44</v>
      </c>
      <c r="I1102">
        <v>5</v>
      </c>
      <c r="K1102">
        <v>2</v>
      </c>
      <c r="N1102" t="b">
        <f t="shared" si="35"/>
        <v>0</v>
      </c>
      <c r="O1102" t="b">
        <f t="shared" si="36"/>
        <v>0</v>
      </c>
      <c r="P1102">
        <v>1</v>
      </c>
    </row>
    <row r="1103" spans="1:17" hidden="1">
      <c r="A1103">
        <v>547</v>
      </c>
      <c r="B1103">
        <v>961773</v>
      </c>
      <c r="C1103" t="s">
        <v>1042</v>
      </c>
      <c r="D1103" t="s">
        <v>1010</v>
      </c>
      <c r="E1103" t="s">
        <v>494</v>
      </c>
      <c r="F1103" t="s">
        <v>41</v>
      </c>
      <c r="G1103" t="s">
        <v>44</v>
      </c>
      <c r="I1103">
        <v>5</v>
      </c>
      <c r="K1103">
        <v>2</v>
      </c>
      <c r="N1103" t="b">
        <f t="shared" si="35"/>
        <v>0</v>
      </c>
      <c r="O1103" t="b">
        <f t="shared" si="36"/>
        <v>0</v>
      </c>
      <c r="P1103">
        <v>1</v>
      </c>
    </row>
    <row r="1104" spans="1:17" hidden="1">
      <c r="A1104">
        <v>548</v>
      </c>
      <c r="B1104">
        <v>969446</v>
      </c>
      <c r="C1104" t="s">
        <v>1043</v>
      </c>
      <c r="D1104" t="s">
        <v>1010</v>
      </c>
      <c r="E1104" t="s">
        <v>494</v>
      </c>
      <c r="F1104" t="s">
        <v>41</v>
      </c>
      <c r="G1104" t="s">
        <v>46</v>
      </c>
      <c r="I1104">
        <v>5</v>
      </c>
      <c r="K1104">
        <v>2</v>
      </c>
      <c r="N1104" t="b">
        <f t="shared" si="35"/>
        <v>0</v>
      </c>
      <c r="O1104" t="b">
        <f t="shared" si="36"/>
        <v>0</v>
      </c>
      <c r="P1104">
        <v>1</v>
      </c>
    </row>
    <row r="1105" spans="1:16" hidden="1">
      <c r="A1105">
        <v>549</v>
      </c>
      <c r="B1105">
        <v>145088</v>
      </c>
      <c r="C1105" t="s">
        <v>1044</v>
      </c>
      <c r="D1105" t="s">
        <v>1045</v>
      </c>
      <c r="E1105" t="s">
        <v>494</v>
      </c>
      <c r="F1105" t="s">
        <v>850</v>
      </c>
      <c r="G1105" t="s">
        <v>46</v>
      </c>
      <c r="I1105">
        <v>5</v>
      </c>
      <c r="K1105">
        <v>1</v>
      </c>
      <c r="N1105" t="b">
        <f t="shared" si="35"/>
        <v>0</v>
      </c>
      <c r="O1105" t="b">
        <f t="shared" si="36"/>
        <v>0</v>
      </c>
      <c r="P1105">
        <v>4</v>
      </c>
    </row>
    <row r="1106" spans="1:16" hidden="1">
      <c r="A1106">
        <v>550</v>
      </c>
      <c r="B1106">
        <v>155946</v>
      </c>
      <c r="C1106" t="s">
        <v>1046</v>
      </c>
      <c r="D1106" t="s">
        <v>1045</v>
      </c>
      <c r="E1106" t="s">
        <v>494</v>
      </c>
      <c r="F1106" t="s">
        <v>163</v>
      </c>
      <c r="G1106" t="s">
        <v>46</v>
      </c>
      <c r="I1106">
        <v>5</v>
      </c>
      <c r="K1106">
        <v>1</v>
      </c>
      <c r="N1106" t="b">
        <f t="shared" si="35"/>
        <v>0</v>
      </c>
      <c r="O1106" t="b">
        <f t="shared" si="36"/>
        <v>0</v>
      </c>
    </row>
    <row r="1107" spans="1:16" hidden="1">
      <c r="A1107">
        <v>551</v>
      </c>
      <c r="B1107">
        <v>160896</v>
      </c>
      <c r="C1107" t="s">
        <v>1047</v>
      </c>
      <c r="D1107" t="s">
        <v>1045</v>
      </c>
      <c r="E1107" t="s">
        <v>494</v>
      </c>
      <c r="F1107" t="s">
        <v>163</v>
      </c>
      <c r="G1107" t="s">
        <v>46</v>
      </c>
      <c r="I1107">
        <v>5</v>
      </c>
      <c r="K1107">
        <v>1</v>
      </c>
      <c r="N1107" t="b">
        <f t="shared" si="35"/>
        <v>0</v>
      </c>
      <c r="O1107" t="b">
        <f t="shared" si="36"/>
        <v>0</v>
      </c>
    </row>
    <row r="1108" spans="1:16" hidden="1">
      <c r="A1108">
        <v>552</v>
      </c>
      <c r="B1108">
        <v>160903</v>
      </c>
      <c r="C1108" t="s">
        <v>1048</v>
      </c>
      <c r="D1108" t="s">
        <v>1045</v>
      </c>
      <c r="E1108" t="s">
        <v>494</v>
      </c>
      <c r="F1108" t="s">
        <v>163</v>
      </c>
      <c r="G1108" t="s">
        <v>46</v>
      </c>
      <c r="I1108">
        <v>5</v>
      </c>
      <c r="K1108">
        <v>1</v>
      </c>
      <c r="N1108" t="b">
        <f t="shared" si="35"/>
        <v>0</v>
      </c>
      <c r="O1108" t="b">
        <f t="shared" si="36"/>
        <v>0</v>
      </c>
      <c r="P1108">
        <v>1</v>
      </c>
    </row>
    <row r="1109" spans="1:16" hidden="1">
      <c r="A1109">
        <v>553</v>
      </c>
      <c r="B1109">
        <v>25636</v>
      </c>
      <c r="C1109" t="s">
        <v>1049</v>
      </c>
      <c r="D1109" t="s">
        <v>138</v>
      </c>
      <c r="E1109" t="s">
        <v>494</v>
      </c>
      <c r="F1109" t="s">
        <v>41</v>
      </c>
      <c r="G1109" t="s">
        <v>46</v>
      </c>
      <c r="I1109">
        <v>5</v>
      </c>
      <c r="K1109">
        <v>2</v>
      </c>
      <c r="N1109" t="b">
        <f t="shared" si="35"/>
        <v>0</v>
      </c>
      <c r="O1109" t="b">
        <f t="shared" si="36"/>
        <v>0</v>
      </c>
      <c r="P1109">
        <v>2</v>
      </c>
    </row>
    <row r="1110" spans="1:16" hidden="1">
      <c r="A1110">
        <v>554</v>
      </c>
      <c r="B1110">
        <v>70409</v>
      </c>
      <c r="C1110" t="s">
        <v>1050</v>
      </c>
      <c r="D1110" t="s">
        <v>138</v>
      </c>
      <c r="E1110" t="s">
        <v>494</v>
      </c>
      <c r="F1110" t="s">
        <v>41</v>
      </c>
      <c r="G1110" t="s">
        <v>46</v>
      </c>
      <c r="I1110">
        <v>5</v>
      </c>
      <c r="K1110">
        <v>2</v>
      </c>
      <c r="N1110" t="b">
        <f t="shared" si="35"/>
        <v>0</v>
      </c>
      <c r="O1110" t="b">
        <f t="shared" si="36"/>
        <v>0</v>
      </c>
      <c r="P1110">
        <v>2</v>
      </c>
    </row>
    <row r="1111" spans="1:16" hidden="1">
      <c r="A1111">
        <v>555</v>
      </c>
      <c r="B1111">
        <v>87975</v>
      </c>
      <c r="C1111" t="s">
        <v>1051</v>
      </c>
      <c r="D1111" t="s">
        <v>138</v>
      </c>
      <c r="E1111" t="s">
        <v>494</v>
      </c>
      <c r="F1111" t="s">
        <v>41</v>
      </c>
      <c r="G1111" t="s">
        <v>46</v>
      </c>
      <c r="I1111">
        <v>5</v>
      </c>
      <c r="K1111">
        <v>2</v>
      </c>
      <c r="N1111" t="b">
        <f t="shared" si="35"/>
        <v>0</v>
      </c>
      <c r="O1111" t="b">
        <f t="shared" si="36"/>
        <v>0</v>
      </c>
      <c r="P1111">
        <v>1</v>
      </c>
    </row>
    <row r="1112" spans="1:16" hidden="1">
      <c r="A1112">
        <v>556</v>
      </c>
      <c r="B1112">
        <v>150087</v>
      </c>
      <c r="C1112" t="s">
        <v>1052</v>
      </c>
      <c r="D1112" t="s">
        <v>138</v>
      </c>
      <c r="E1112" t="s">
        <v>494</v>
      </c>
      <c r="F1112" t="s">
        <v>41</v>
      </c>
      <c r="G1112" t="s">
        <v>46</v>
      </c>
      <c r="I1112">
        <v>5</v>
      </c>
      <c r="K1112">
        <v>2</v>
      </c>
      <c r="N1112" t="b">
        <f t="shared" si="35"/>
        <v>0</v>
      </c>
      <c r="O1112" t="b">
        <f t="shared" si="36"/>
        <v>0</v>
      </c>
      <c r="P1112">
        <v>2</v>
      </c>
    </row>
    <row r="1113" spans="1:16" hidden="1">
      <c r="A1113">
        <v>557</v>
      </c>
      <c r="B1113">
        <v>150095</v>
      </c>
      <c r="C1113" t="s">
        <v>1053</v>
      </c>
      <c r="D1113" t="s">
        <v>138</v>
      </c>
      <c r="E1113" t="s">
        <v>494</v>
      </c>
      <c r="F1113" t="s">
        <v>41</v>
      </c>
      <c r="G1113" t="s">
        <v>46</v>
      </c>
      <c r="I1113">
        <v>5</v>
      </c>
      <c r="K1113">
        <v>2</v>
      </c>
      <c r="N1113" t="b">
        <f t="shared" si="35"/>
        <v>0</v>
      </c>
      <c r="O1113" t="b">
        <f t="shared" si="36"/>
        <v>0</v>
      </c>
      <c r="P1113">
        <v>3</v>
      </c>
    </row>
    <row r="1114" spans="1:16" hidden="1">
      <c r="A1114">
        <v>558</v>
      </c>
      <c r="B1114">
        <v>209321</v>
      </c>
      <c r="C1114" t="s">
        <v>1054</v>
      </c>
      <c r="D1114" t="s">
        <v>138</v>
      </c>
      <c r="E1114" t="s">
        <v>494</v>
      </c>
      <c r="F1114" t="s">
        <v>41</v>
      </c>
      <c r="G1114" t="s">
        <v>46</v>
      </c>
      <c r="I1114">
        <v>5</v>
      </c>
      <c r="K1114">
        <v>2</v>
      </c>
      <c r="N1114" t="b">
        <f t="shared" si="35"/>
        <v>0</v>
      </c>
      <c r="O1114" t="b">
        <f t="shared" si="36"/>
        <v>0</v>
      </c>
    </row>
    <row r="1115" spans="1:16" hidden="1">
      <c r="A1115">
        <v>559</v>
      </c>
      <c r="B1115">
        <v>209339</v>
      </c>
      <c r="C1115" t="s">
        <v>1055</v>
      </c>
      <c r="D1115" t="s">
        <v>138</v>
      </c>
      <c r="E1115" t="s">
        <v>494</v>
      </c>
      <c r="F1115" t="s">
        <v>41</v>
      </c>
      <c r="G1115" t="s">
        <v>46</v>
      </c>
      <c r="I1115">
        <v>5</v>
      </c>
      <c r="K1115">
        <v>2</v>
      </c>
      <c r="N1115" t="b">
        <f t="shared" si="35"/>
        <v>0</v>
      </c>
      <c r="O1115" t="b">
        <f t="shared" si="36"/>
        <v>0</v>
      </c>
      <c r="P1115">
        <v>1</v>
      </c>
    </row>
    <row r="1116" spans="1:16" hidden="1">
      <c r="A1116">
        <v>560</v>
      </c>
      <c r="B1116">
        <v>250100</v>
      </c>
      <c r="C1116" t="s">
        <v>1056</v>
      </c>
      <c r="D1116" t="s">
        <v>138</v>
      </c>
      <c r="E1116" t="s">
        <v>494</v>
      </c>
      <c r="F1116" t="s">
        <v>41</v>
      </c>
      <c r="G1116" t="s">
        <v>46</v>
      </c>
      <c r="I1116">
        <v>5</v>
      </c>
      <c r="J1116">
        <v>1</v>
      </c>
      <c r="K1116">
        <v>2</v>
      </c>
      <c r="N1116" t="b">
        <f t="shared" si="35"/>
        <v>0</v>
      </c>
      <c r="O1116" t="b">
        <f t="shared" si="36"/>
        <v>0</v>
      </c>
      <c r="P1116">
        <v>1</v>
      </c>
    </row>
    <row r="1117" spans="1:16" hidden="1">
      <c r="A1117">
        <v>561</v>
      </c>
      <c r="B1117">
        <v>255770</v>
      </c>
      <c r="C1117" t="s">
        <v>1057</v>
      </c>
      <c r="D1117" t="s">
        <v>138</v>
      </c>
      <c r="E1117" t="s">
        <v>494</v>
      </c>
      <c r="F1117" t="s">
        <v>41</v>
      </c>
      <c r="G1117" t="s">
        <v>46</v>
      </c>
      <c r="I1117">
        <v>5</v>
      </c>
      <c r="J1117">
        <v>2</v>
      </c>
      <c r="K1117">
        <v>2</v>
      </c>
      <c r="N1117" t="b">
        <f t="shared" si="35"/>
        <v>0</v>
      </c>
      <c r="O1117" t="b">
        <f t="shared" si="36"/>
        <v>0</v>
      </c>
      <c r="P1117">
        <v>3</v>
      </c>
    </row>
    <row r="1118" spans="1:16" hidden="1">
      <c r="A1118">
        <v>562</v>
      </c>
      <c r="B1118">
        <v>260547</v>
      </c>
      <c r="C1118" t="s">
        <v>1058</v>
      </c>
      <c r="D1118" t="s">
        <v>138</v>
      </c>
      <c r="E1118" t="s">
        <v>494</v>
      </c>
      <c r="F1118" t="s">
        <v>41</v>
      </c>
      <c r="G1118" t="s">
        <v>46</v>
      </c>
      <c r="I1118">
        <v>5</v>
      </c>
      <c r="K1118">
        <v>2</v>
      </c>
      <c r="N1118" t="b">
        <f t="shared" si="35"/>
        <v>0</v>
      </c>
      <c r="O1118" t="b">
        <f t="shared" si="36"/>
        <v>0</v>
      </c>
      <c r="P1118">
        <v>3</v>
      </c>
    </row>
    <row r="1119" spans="1:16" hidden="1">
      <c r="A1119">
        <v>563</v>
      </c>
      <c r="B1119">
        <v>260555</v>
      </c>
      <c r="C1119" t="s">
        <v>1059</v>
      </c>
      <c r="D1119" t="s">
        <v>138</v>
      </c>
      <c r="E1119" t="s">
        <v>494</v>
      </c>
      <c r="F1119" t="s">
        <v>41</v>
      </c>
      <c r="G1119" t="s">
        <v>46</v>
      </c>
      <c r="I1119">
        <v>5</v>
      </c>
      <c r="J1119">
        <v>3</v>
      </c>
      <c r="K1119">
        <v>2</v>
      </c>
      <c r="N1119" t="b">
        <f t="shared" si="35"/>
        <v>0</v>
      </c>
      <c r="O1119" t="b">
        <f t="shared" si="36"/>
        <v>0</v>
      </c>
      <c r="P1119">
        <v>1</v>
      </c>
    </row>
    <row r="1120" spans="1:16" hidden="1">
      <c r="A1120">
        <v>564</v>
      </c>
      <c r="B1120">
        <v>301341</v>
      </c>
      <c r="C1120" t="s">
        <v>1060</v>
      </c>
      <c r="D1120" t="s">
        <v>138</v>
      </c>
      <c r="E1120" t="s">
        <v>494</v>
      </c>
      <c r="F1120" t="s">
        <v>41</v>
      </c>
      <c r="G1120" t="s">
        <v>46</v>
      </c>
      <c r="I1120">
        <v>5</v>
      </c>
      <c r="J1120">
        <v>5</v>
      </c>
      <c r="K1120">
        <v>2</v>
      </c>
      <c r="N1120" t="b">
        <f t="shared" si="35"/>
        <v>0</v>
      </c>
      <c r="O1120" t="b">
        <f t="shared" si="36"/>
        <v>0</v>
      </c>
      <c r="P1120">
        <v>1</v>
      </c>
    </row>
    <row r="1121" spans="1:16" hidden="1">
      <c r="A1121">
        <v>565</v>
      </c>
      <c r="B1121">
        <v>301359</v>
      </c>
      <c r="C1121" t="s">
        <v>1061</v>
      </c>
      <c r="D1121" t="s">
        <v>138</v>
      </c>
      <c r="E1121" t="s">
        <v>494</v>
      </c>
      <c r="F1121" t="s">
        <v>160</v>
      </c>
      <c r="G1121" t="s">
        <v>46</v>
      </c>
      <c r="I1121">
        <v>5</v>
      </c>
      <c r="K1121">
        <v>2</v>
      </c>
      <c r="N1121" t="b">
        <f t="shared" si="35"/>
        <v>0</v>
      </c>
      <c r="O1121" t="b">
        <f t="shared" si="36"/>
        <v>0</v>
      </c>
      <c r="P1121">
        <v>1</v>
      </c>
    </row>
    <row r="1122" spans="1:16" hidden="1">
      <c r="A1122">
        <v>566</v>
      </c>
      <c r="B1122">
        <v>303058</v>
      </c>
      <c r="C1122" t="s">
        <v>1062</v>
      </c>
      <c r="D1122" t="s">
        <v>138</v>
      </c>
      <c r="E1122" t="s">
        <v>494</v>
      </c>
      <c r="F1122" t="s">
        <v>41</v>
      </c>
      <c r="G1122" t="s">
        <v>46</v>
      </c>
      <c r="I1122">
        <v>5</v>
      </c>
      <c r="K1122">
        <v>2</v>
      </c>
      <c r="N1122" t="b">
        <f t="shared" si="35"/>
        <v>0</v>
      </c>
      <c r="O1122" t="b">
        <f t="shared" si="36"/>
        <v>0</v>
      </c>
      <c r="P1122">
        <v>1</v>
      </c>
    </row>
    <row r="1123" spans="1:16" hidden="1">
      <c r="A1123">
        <v>567</v>
      </c>
      <c r="B1123">
        <v>311887</v>
      </c>
      <c r="C1123" t="s">
        <v>1063</v>
      </c>
      <c r="D1123" t="s">
        <v>138</v>
      </c>
      <c r="E1123" t="s">
        <v>494</v>
      </c>
      <c r="F1123" t="s">
        <v>41</v>
      </c>
      <c r="G1123" t="s">
        <v>46</v>
      </c>
      <c r="I1123">
        <v>5</v>
      </c>
      <c r="K1123">
        <v>2</v>
      </c>
      <c r="N1123" t="b">
        <f t="shared" si="35"/>
        <v>0</v>
      </c>
      <c r="O1123" t="b">
        <f t="shared" si="36"/>
        <v>0</v>
      </c>
      <c r="P1123">
        <v>3</v>
      </c>
    </row>
    <row r="1124" spans="1:16" hidden="1">
      <c r="A1124">
        <v>568</v>
      </c>
      <c r="B1124">
        <v>618613</v>
      </c>
      <c r="C1124" t="s">
        <v>1064</v>
      </c>
      <c r="D1124" t="s">
        <v>138</v>
      </c>
      <c r="E1124" t="s">
        <v>494</v>
      </c>
      <c r="F1124" t="s">
        <v>41</v>
      </c>
      <c r="G1124" t="s">
        <v>46</v>
      </c>
      <c r="I1124">
        <v>5</v>
      </c>
      <c r="J1124">
        <v>2</v>
      </c>
      <c r="K1124">
        <v>2</v>
      </c>
      <c r="N1124" t="b">
        <f t="shared" si="35"/>
        <v>0</v>
      </c>
      <c r="O1124" t="b">
        <f t="shared" si="36"/>
        <v>0</v>
      </c>
      <c r="P1124">
        <v>1</v>
      </c>
    </row>
    <row r="1125" spans="1:16" hidden="1">
      <c r="A1125">
        <v>569</v>
      </c>
      <c r="B1125">
        <v>112904</v>
      </c>
      <c r="C1125" t="s">
        <v>1065</v>
      </c>
      <c r="D1125" t="s">
        <v>1066</v>
      </c>
      <c r="E1125" t="s">
        <v>494</v>
      </c>
      <c r="F1125" t="s">
        <v>41</v>
      </c>
      <c r="G1125" t="s">
        <v>46</v>
      </c>
      <c r="I1125">
        <v>5</v>
      </c>
      <c r="J1125">
        <v>1</v>
      </c>
      <c r="K1125">
        <v>3</v>
      </c>
      <c r="N1125" t="b">
        <f t="shared" si="35"/>
        <v>0</v>
      </c>
      <c r="O1125" t="b">
        <f t="shared" si="36"/>
        <v>0</v>
      </c>
      <c r="P1125">
        <v>1</v>
      </c>
    </row>
    <row r="1126" spans="1:16" hidden="1">
      <c r="A1126">
        <v>570</v>
      </c>
      <c r="B1126">
        <v>144353</v>
      </c>
      <c r="C1126" t="s">
        <v>1067</v>
      </c>
      <c r="D1126" t="s">
        <v>1066</v>
      </c>
      <c r="E1126" t="s">
        <v>494</v>
      </c>
      <c r="F1126" t="s">
        <v>163</v>
      </c>
      <c r="G1126" t="s">
        <v>46</v>
      </c>
      <c r="I1126">
        <v>5</v>
      </c>
      <c r="K1126">
        <v>3</v>
      </c>
      <c r="N1126" t="b">
        <f t="shared" si="35"/>
        <v>0</v>
      </c>
      <c r="O1126" t="b">
        <f t="shared" si="36"/>
        <v>0</v>
      </c>
    </row>
    <row r="1127" spans="1:16" hidden="1">
      <c r="A1127">
        <v>571</v>
      </c>
      <c r="B1127">
        <v>250655</v>
      </c>
      <c r="C1127" t="s">
        <v>1068</v>
      </c>
      <c r="D1127" t="s">
        <v>1066</v>
      </c>
      <c r="E1127" t="s">
        <v>494</v>
      </c>
      <c r="F1127" t="s">
        <v>41</v>
      </c>
      <c r="G1127" t="s">
        <v>44</v>
      </c>
      <c r="I1127">
        <v>5</v>
      </c>
      <c r="K1127">
        <v>3</v>
      </c>
      <c r="N1127" t="b">
        <f t="shared" si="35"/>
        <v>0</v>
      </c>
      <c r="O1127" t="b">
        <f t="shared" si="36"/>
        <v>0</v>
      </c>
      <c r="P1127">
        <v>1</v>
      </c>
    </row>
    <row r="1128" spans="1:16" hidden="1">
      <c r="A1128">
        <v>572</v>
      </c>
      <c r="B1128">
        <v>334160</v>
      </c>
      <c r="C1128" t="s">
        <v>1069</v>
      </c>
      <c r="D1128" t="s">
        <v>1066</v>
      </c>
      <c r="E1128" t="s">
        <v>494</v>
      </c>
      <c r="F1128" t="s">
        <v>160</v>
      </c>
      <c r="G1128" t="s">
        <v>46</v>
      </c>
      <c r="I1128">
        <v>5</v>
      </c>
      <c r="J1128">
        <v>5</v>
      </c>
      <c r="K1128">
        <v>3</v>
      </c>
      <c r="N1128" t="b">
        <f t="shared" si="35"/>
        <v>0</v>
      </c>
      <c r="O1128" t="b">
        <f t="shared" si="36"/>
        <v>0</v>
      </c>
      <c r="P1128">
        <v>3</v>
      </c>
    </row>
    <row r="1129" spans="1:16" hidden="1">
      <c r="A1129">
        <v>573</v>
      </c>
      <c r="B1129">
        <v>594110</v>
      </c>
      <c r="C1129" t="s">
        <v>1070</v>
      </c>
      <c r="D1129" t="s">
        <v>1066</v>
      </c>
      <c r="E1129" t="s">
        <v>494</v>
      </c>
      <c r="F1129" t="s">
        <v>41</v>
      </c>
      <c r="G1129" t="s">
        <v>46</v>
      </c>
      <c r="I1129">
        <v>5</v>
      </c>
      <c r="K1129">
        <v>3</v>
      </c>
      <c r="N1129" t="b">
        <f t="shared" si="35"/>
        <v>0</v>
      </c>
      <c r="O1129" t="b">
        <f t="shared" si="36"/>
        <v>0</v>
      </c>
      <c r="P1129">
        <v>3</v>
      </c>
    </row>
    <row r="1130" spans="1:16" hidden="1">
      <c r="A1130">
        <v>574</v>
      </c>
      <c r="B1130">
        <v>854978</v>
      </c>
      <c r="C1130" t="s">
        <v>1071</v>
      </c>
      <c r="D1130" t="s">
        <v>1066</v>
      </c>
      <c r="E1130" t="s">
        <v>494</v>
      </c>
      <c r="F1130" t="s">
        <v>41</v>
      </c>
      <c r="G1130" t="s">
        <v>46</v>
      </c>
      <c r="I1130">
        <v>5</v>
      </c>
      <c r="K1130">
        <v>3</v>
      </c>
      <c r="N1130" t="b">
        <f t="shared" si="35"/>
        <v>0</v>
      </c>
      <c r="O1130" t="b">
        <f t="shared" si="36"/>
        <v>0</v>
      </c>
      <c r="P1130">
        <v>1</v>
      </c>
    </row>
    <row r="1131" spans="1:16" hidden="1">
      <c r="A1131">
        <v>575</v>
      </c>
      <c r="B1131">
        <v>976227</v>
      </c>
      <c r="C1131" t="s">
        <v>1072</v>
      </c>
      <c r="D1131" t="s">
        <v>1066</v>
      </c>
      <c r="E1131" t="s">
        <v>494</v>
      </c>
      <c r="F1131" t="s">
        <v>41</v>
      </c>
      <c r="G1131" t="s">
        <v>46</v>
      </c>
      <c r="I1131">
        <v>5</v>
      </c>
      <c r="K1131">
        <v>3</v>
      </c>
      <c r="N1131" t="b">
        <f t="shared" si="35"/>
        <v>0</v>
      </c>
      <c r="O1131" t="b">
        <f t="shared" si="36"/>
        <v>0</v>
      </c>
    </row>
    <row r="1132" spans="1:16" hidden="1">
      <c r="A1132">
        <v>576</v>
      </c>
      <c r="B1132">
        <v>977150</v>
      </c>
      <c r="C1132" t="s">
        <v>1073</v>
      </c>
      <c r="D1132" t="s">
        <v>1066</v>
      </c>
      <c r="E1132" t="s">
        <v>494</v>
      </c>
      <c r="F1132" t="s">
        <v>41</v>
      </c>
      <c r="G1132" t="s">
        <v>46</v>
      </c>
      <c r="I1132">
        <v>5</v>
      </c>
      <c r="K1132">
        <v>3</v>
      </c>
      <c r="N1132" t="b">
        <f t="shared" si="35"/>
        <v>0</v>
      </c>
      <c r="O1132" t="b">
        <f t="shared" si="36"/>
        <v>0</v>
      </c>
      <c r="P1132">
        <v>1</v>
      </c>
    </row>
    <row r="1133" spans="1:16" hidden="1">
      <c r="A1133">
        <v>577</v>
      </c>
      <c r="B1133">
        <v>225525</v>
      </c>
      <c r="C1133" t="s">
        <v>1074</v>
      </c>
      <c r="D1133" t="s">
        <v>1075</v>
      </c>
      <c r="E1133" t="s">
        <v>488</v>
      </c>
      <c r="F1133" t="s">
        <v>41</v>
      </c>
      <c r="G1133" t="s">
        <v>46</v>
      </c>
      <c r="I1133">
        <v>5</v>
      </c>
      <c r="K1133">
        <v>2</v>
      </c>
      <c r="N1133" t="b">
        <f t="shared" si="35"/>
        <v>0</v>
      </c>
      <c r="O1133" t="b">
        <f t="shared" si="36"/>
        <v>0</v>
      </c>
      <c r="P1133">
        <v>1</v>
      </c>
    </row>
    <row r="1134" spans="1:16" hidden="1">
      <c r="A1134">
        <v>578</v>
      </c>
      <c r="B1134">
        <v>263690</v>
      </c>
      <c r="C1134" t="s">
        <v>1076</v>
      </c>
      <c r="D1134" t="s">
        <v>1075</v>
      </c>
      <c r="E1134" t="s">
        <v>488</v>
      </c>
      <c r="F1134" t="s">
        <v>355</v>
      </c>
      <c r="G1134" t="s">
        <v>355</v>
      </c>
      <c r="I1134">
        <v>5</v>
      </c>
      <c r="J1134">
        <v>1</v>
      </c>
      <c r="K1134">
        <v>2</v>
      </c>
      <c r="N1134" t="b">
        <f t="shared" si="35"/>
        <v>1</v>
      </c>
      <c r="O1134" t="b">
        <f t="shared" si="36"/>
        <v>0</v>
      </c>
      <c r="P1134">
        <v>15</v>
      </c>
    </row>
    <row r="1135" spans="1:16" hidden="1">
      <c r="A1135">
        <v>579</v>
      </c>
      <c r="B1135">
        <v>267353</v>
      </c>
      <c r="C1135" t="s">
        <v>1077</v>
      </c>
      <c r="D1135" t="s">
        <v>1075</v>
      </c>
      <c r="E1135" t="s">
        <v>488</v>
      </c>
      <c r="F1135" t="s">
        <v>46</v>
      </c>
      <c r="G1135" t="s">
        <v>46</v>
      </c>
      <c r="I1135">
        <v>5</v>
      </c>
      <c r="J1135">
        <v>-1</v>
      </c>
      <c r="K1135">
        <v>2</v>
      </c>
      <c r="N1135" t="b">
        <f t="shared" si="35"/>
        <v>1</v>
      </c>
      <c r="O1135" t="b">
        <f t="shared" si="36"/>
        <v>0</v>
      </c>
      <c r="P1135">
        <v>15</v>
      </c>
    </row>
    <row r="1136" spans="1:16" hidden="1">
      <c r="A1136">
        <v>580</v>
      </c>
      <c r="B1136">
        <v>267361</v>
      </c>
      <c r="C1136" t="s">
        <v>1078</v>
      </c>
      <c r="D1136" t="s">
        <v>1075</v>
      </c>
      <c r="E1136" t="s">
        <v>488</v>
      </c>
      <c r="F1136" t="s">
        <v>46</v>
      </c>
      <c r="G1136" t="s">
        <v>46</v>
      </c>
      <c r="I1136">
        <v>5</v>
      </c>
      <c r="J1136">
        <v>-4</v>
      </c>
      <c r="K1136">
        <v>2</v>
      </c>
      <c r="N1136" t="b">
        <f t="shared" si="35"/>
        <v>1</v>
      </c>
      <c r="O1136" t="b">
        <f t="shared" si="36"/>
        <v>0</v>
      </c>
      <c r="P1136">
        <v>15</v>
      </c>
    </row>
    <row r="1137" spans="1:17" hidden="1">
      <c r="A1137">
        <v>581</v>
      </c>
      <c r="B1137">
        <v>267379</v>
      </c>
      <c r="C1137" t="s">
        <v>1079</v>
      </c>
      <c r="D1137" t="s">
        <v>1075</v>
      </c>
      <c r="E1137" t="s">
        <v>488</v>
      </c>
      <c r="F1137" t="s">
        <v>46</v>
      </c>
      <c r="G1137" t="s">
        <v>46</v>
      </c>
      <c r="I1137">
        <v>5</v>
      </c>
      <c r="J1137">
        <v>5</v>
      </c>
      <c r="K1137">
        <v>2</v>
      </c>
      <c r="N1137" t="b">
        <f t="shared" si="35"/>
        <v>1</v>
      </c>
      <c r="O1137" t="b">
        <f t="shared" si="36"/>
        <v>0</v>
      </c>
      <c r="P1137">
        <v>15</v>
      </c>
    </row>
    <row r="1138" spans="1:17" hidden="1">
      <c r="A1138">
        <v>582</v>
      </c>
      <c r="B1138">
        <v>268088</v>
      </c>
      <c r="C1138" t="s">
        <v>1080</v>
      </c>
      <c r="D1138" t="s">
        <v>1075</v>
      </c>
      <c r="E1138" t="s">
        <v>488</v>
      </c>
      <c r="F1138" t="s">
        <v>41</v>
      </c>
      <c r="G1138" t="s">
        <v>46</v>
      </c>
      <c r="I1138">
        <v>5</v>
      </c>
      <c r="K1138">
        <v>2</v>
      </c>
      <c r="N1138" t="b">
        <f t="shared" si="35"/>
        <v>0</v>
      </c>
      <c r="O1138" t="b">
        <f t="shared" si="36"/>
        <v>0</v>
      </c>
      <c r="P1138">
        <v>1</v>
      </c>
    </row>
    <row r="1139" spans="1:17" hidden="1">
      <c r="A1139">
        <v>583</v>
      </c>
      <c r="B1139">
        <v>294463</v>
      </c>
      <c r="C1139" t="s">
        <v>1081</v>
      </c>
      <c r="D1139" t="s">
        <v>1075</v>
      </c>
      <c r="E1139" t="s">
        <v>488</v>
      </c>
      <c r="F1139" t="s">
        <v>41</v>
      </c>
      <c r="G1139" t="s">
        <v>46</v>
      </c>
      <c r="I1139">
        <v>5</v>
      </c>
      <c r="K1139">
        <v>2</v>
      </c>
      <c r="N1139" t="b">
        <f t="shared" si="35"/>
        <v>0</v>
      </c>
      <c r="O1139" t="b">
        <f t="shared" si="36"/>
        <v>0</v>
      </c>
      <c r="P1139">
        <v>1</v>
      </c>
    </row>
    <row r="1140" spans="1:17" hidden="1">
      <c r="A1140">
        <v>584</v>
      </c>
      <c r="B1140">
        <v>910358</v>
      </c>
      <c r="C1140" t="s">
        <v>1082</v>
      </c>
      <c r="D1140" t="s">
        <v>1083</v>
      </c>
      <c r="E1140" t="s">
        <v>494</v>
      </c>
      <c r="F1140" t="s">
        <v>41</v>
      </c>
      <c r="G1140" t="s">
        <v>44</v>
      </c>
      <c r="I1140">
        <v>5</v>
      </c>
      <c r="K1140">
        <v>3</v>
      </c>
      <c r="L1140">
        <v>1</v>
      </c>
      <c r="N1140" t="b">
        <f t="shared" si="35"/>
        <v>0</v>
      </c>
      <c r="O1140" t="b">
        <f t="shared" si="36"/>
        <v>1</v>
      </c>
      <c r="P1140">
        <v>1</v>
      </c>
      <c r="Q1140">
        <v>2</v>
      </c>
    </row>
    <row r="1141" spans="1:17" hidden="1">
      <c r="A1141">
        <v>585</v>
      </c>
      <c r="B1141">
        <v>910374</v>
      </c>
      <c r="C1141" t="s">
        <v>1084</v>
      </c>
      <c r="D1141" t="s">
        <v>1083</v>
      </c>
      <c r="E1141" t="s">
        <v>494</v>
      </c>
      <c r="F1141" t="s">
        <v>41</v>
      </c>
      <c r="G1141" t="s">
        <v>44</v>
      </c>
      <c r="I1141">
        <v>5</v>
      </c>
      <c r="J1141">
        <v>6</v>
      </c>
      <c r="K1141">
        <v>3</v>
      </c>
      <c r="N1141" t="b">
        <f t="shared" si="35"/>
        <v>0</v>
      </c>
      <c r="O1141" t="b">
        <f t="shared" si="36"/>
        <v>0</v>
      </c>
      <c r="P1141">
        <v>1</v>
      </c>
      <c r="Q1141">
        <v>2</v>
      </c>
    </row>
    <row r="1142" spans="1:17" hidden="1">
      <c r="A1142">
        <v>586</v>
      </c>
      <c r="B1142">
        <v>910407</v>
      </c>
      <c r="C1142" t="s">
        <v>1085</v>
      </c>
      <c r="D1142" t="s">
        <v>1083</v>
      </c>
      <c r="E1142" t="s">
        <v>494</v>
      </c>
      <c r="F1142" t="s">
        <v>41</v>
      </c>
      <c r="G1142" t="s">
        <v>44</v>
      </c>
      <c r="I1142">
        <v>5</v>
      </c>
      <c r="J1142">
        <v>2</v>
      </c>
      <c r="K1142">
        <v>3</v>
      </c>
      <c r="N1142" t="b">
        <f t="shared" si="35"/>
        <v>0</v>
      </c>
      <c r="O1142" t="b">
        <f t="shared" si="36"/>
        <v>0</v>
      </c>
      <c r="P1142">
        <v>1</v>
      </c>
      <c r="Q1142">
        <v>2</v>
      </c>
    </row>
    <row r="1143" spans="1:17" hidden="1">
      <c r="A1143">
        <v>587</v>
      </c>
      <c r="B1143">
        <v>910431</v>
      </c>
      <c r="C1143" t="s">
        <v>1086</v>
      </c>
      <c r="D1143" t="s">
        <v>1083</v>
      </c>
      <c r="E1143" t="s">
        <v>494</v>
      </c>
      <c r="F1143" t="s">
        <v>41</v>
      </c>
      <c r="G1143" t="s">
        <v>44</v>
      </c>
      <c r="I1143">
        <v>5</v>
      </c>
      <c r="J1143">
        <v>3</v>
      </c>
      <c r="K1143">
        <v>3</v>
      </c>
      <c r="N1143" t="b">
        <f t="shared" si="35"/>
        <v>0</v>
      </c>
      <c r="O1143" t="b">
        <f t="shared" si="36"/>
        <v>0</v>
      </c>
      <c r="P1143">
        <v>1</v>
      </c>
      <c r="Q1143">
        <v>2</v>
      </c>
    </row>
    <row r="1144" spans="1:17" hidden="1">
      <c r="A1144">
        <v>588</v>
      </c>
      <c r="B1144">
        <v>910449</v>
      </c>
      <c r="C1144" t="s">
        <v>1087</v>
      </c>
      <c r="D1144" t="s">
        <v>1083</v>
      </c>
      <c r="E1144" t="s">
        <v>494</v>
      </c>
      <c r="F1144" t="s">
        <v>41</v>
      </c>
      <c r="G1144" t="s">
        <v>44</v>
      </c>
      <c r="I1144">
        <v>5</v>
      </c>
      <c r="J1144">
        <v>7</v>
      </c>
      <c r="K1144">
        <v>3</v>
      </c>
      <c r="N1144" t="b">
        <f t="shared" si="35"/>
        <v>0</v>
      </c>
      <c r="O1144" t="b">
        <f t="shared" si="36"/>
        <v>0</v>
      </c>
      <c r="P1144">
        <v>1</v>
      </c>
      <c r="Q1144">
        <v>2</v>
      </c>
    </row>
    <row r="1145" spans="1:17" hidden="1">
      <c r="A1145" t="s">
        <v>26</v>
      </c>
      <c r="B1145" t="s">
        <v>27</v>
      </c>
      <c r="C1145" t="s">
        <v>28</v>
      </c>
      <c r="D1145" t="s">
        <v>29</v>
      </c>
      <c r="E1145" t="s">
        <v>30</v>
      </c>
      <c r="F1145" t="s">
        <v>31</v>
      </c>
      <c r="G1145" t="s">
        <v>30</v>
      </c>
      <c r="H1145" t="s">
        <v>32</v>
      </c>
      <c r="I1145" t="s">
        <v>27</v>
      </c>
      <c r="J1145" t="s">
        <v>33</v>
      </c>
      <c r="K1145" t="s">
        <v>34</v>
      </c>
      <c r="L1145" t="s">
        <v>35</v>
      </c>
      <c r="N1145" t="b">
        <f t="shared" si="35"/>
        <v>0</v>
      </c>
      <c r="O1145" t="b">
        <f t="shared" si="36"/>
        <v>1</v>
      </c>
      <c r="P1145" t="s">
        <v>36</v>
      </c>
      <c r="Q1145" t="s">
        <v>37</v>
      </c>
    </row>
    <row r="1146" spans="1:17" hidden="1">
      <c r="N1146" t="b">
        <f t="shared" si="35"/>
        <v>1</v>
      </c>
      <c r="O1146" t="b">
        <f t="shared" si="36"/>
        <v>0</v>
      </c>
      <c r="Q1146" t="s">
        <v>1088</v>
      </c>
    </row>
    <row r="1147" spans="1:17" hidden="1">
      <c r="A1147" t="s">
        <v>101</v>
      </c>
      <c r="B1147" t="s">
        <v>102</v>
      </c>
      <c r="C1147" t="s">
        <v>103</v>
      </c>
      <c r="N1147" t="b">
        <f t="shared" si="35"/>
        <v>1</v>
      </c>
      <c r="O1147" t="b">
        <f t="shared" si="36"/>
        <v>0</v>
      </c>
      <c r="Q1147" t="s">
        <v>104</v>
      </c>
    </row>
    <row r="1148" spans="1:17" hidden="1">
      <c r="F1148" t="s">
        <v>105</v>
      </c>
      <c r="G1148" t="s">
        <v>106</v>
      </c>
      <c r="N1148" t="b">
        <f t="shared" si="35"/>
        <v>0</v>
      </c>
      <c r="O1148" t="b">
        <f t="shared" si="36"/>
        <v>0</v>
      </c>
      <c r="Q1148" t="s">
        <v>107</v>
      </c>
    </row>
    <row r="1149" spans="1:17" hidden="1">
      <c r="F1149" t="s">
        <v>108</v>
      </c>
      <c r="G1149" t="s">
        <v>109</v>
      </c>
      <c r="N1149" t="b">
        <f t="shared" si="35"/>
        <v>0</v>
      </c>
      <c r="O1149" t="b">
        <f t="shared" si="36"/>
        <v>0</v>
      </c>
      <c r="Q1149" t="s">
        <v>919</v>
      </c>
    </row>
    <row r="1150" spans="1:17" hidden="1">
      <c r="F1150" t="s">
        <v>111</v>
      </c>
      <c r="G1150" t="s">
        <v>112</v>
      </c>
      <c r="H1150">
        <v>17</v>
      </c>
      <c r="N1150" t="b">
        <f t="shared" si="35"/>
        <v>0</v>
      </c>
      <c r="O1150" t="b">
        <f t="shared" si="36"/>
        <v>0</v>
      </c>
      <c r="Q1150" t="s">
        <v>113</v>
      </c>
    </row>
    <row r="1151" spans="1:17" hidden="1">
      <c r="A1151" t="s">
        <v>114</v>
      </c>
      <c r="B1151" t="s">
        <v>115</v>
      </c>
      <c r="C1151" t="s">
        <v>483</v>
      </c>
      <c r="F1151" t="s">
        <v>117</v>
      </c>
      <c r="G1151" t="s">
        <v>118</v>
      </c>
      <c r="N1151" t="b">
        <f t="shared" si="35"/>
        <v>0</v>
      </c>
      <c r="O1151" t="b">
        <f t="shared" si="36"/>
        <v>0</v>
      </c>
      <c r="Q1151" t="s">
        <v>1089</v>
      </c>
    </row>
    <row r="1152" spans="1:17" hidden="1">
      <c r="A1152" t="s">
        <v>120</v>
      </c>
      <c r="B1152" t="s">
        <v>12</v>
      </c>
      <c r="C1152" t="s">
        <v>485</v>
      </c>
      <c r="N1152" t="b">
        <f t="shared" si="35"/>
        <v>1</v>
      </c>
      <c r="O1152" t="b">
        <f t="shared" si="36"/>
        <v>0</v>
      </c>
    </row>
    <row r="1153" spans="1:17" hidden="1">
      <c r="A1153" t="s">
        <v>122</v>
      </c>
      <c r="B1153" t="s">
        <v>123</v>
      </c>
      <c r="C1153" t="s">
        <v>124</v>
      </c>
      <c r="D1153" t="s">
        <v>125</v>
      </c>
      <c r="E1153" t="s">
        <v>109</v>
      </c>
      <c r="F1153" t="s">
        <v>126</v>
      </c>
      <c r="G1153" t="s">
        <v>109</v>
      </c>
      <c r="H1153" t="s">
        <v>127</v>
      </c>
      <c r="I1153" t="s">
        <v>123</v>
      </c>
      <c r="J1153" t="s">
        <v>128</v>
      </c>
      <c r="K1153" t="s">
        <v>129</v>
      </c>
      <c r="L1153" t="s">
        <v>130</v>
      </c>
      <c r="N1153" t="b">
        <f t="shared" si="35"/>
        <v>0</v>
      </c>
      <c r="O1153" t="b">
        <f t="shared" si="36"/>
        <v>1</v>
      </c>
      <c r="P1153" t="s">
        <v>131</v>
      </c>
      <c r="Q1153" t="s">
        <v>132</v>
      </c>
    </row>
    <row r="1154" spans="1:17" hidden="1">
      <c r="A1154" t="s">
        <v>12</v>
      </c>
      <c r="B1154" t="s">
        <v>13</v>
      </c>
      <c r="C1154" t="s">
        <v>14</v>
      </c>
      <c r="D1154" t="s">
        <v>15</v>
      </c>
      <c r="E1154" t="s">
        <v>16</v>
      </c>
      <c r="F1154" t="s">
        <v>17</v>
      </c>
      <c r="G1154" t="s">
        <v>18</v>
      </c>
      <c r="H1154" t="s">
        <v>19</v>
      </c>
      <c r="I1154" t="s">
        <v>20</v>
      </c>
      <c r="J1154" t="s">
        <v>21</v>
      </c>
      <c r="K1154" t="s">
        <v>22</v>
      </c>
      <c r="L1154" t="s">
        <v>23</v>
      </c>
      <c r="N1154" t="b">
        <f t="shared" si="35"/>
        <v>0</v>
      </c>
      <c r="O1154" t="b">
        <f t="shared" si="36"/>
        <v>1</v>
      </c>
      <c r="P1154" t="s">
        <v>24</v>
      </c>
      <c r="Q1154" t="s">
        <v>25</v>
      </c>
    </row>
    <row r="1155" spans="1:17" hidden="1">
      <c r="A1155" t="s">
        <v>26</v>
      </c>
      <c r="B1155" t="s">
        <v>27</v>
      </c>
      <c r="C1155" t="s">
        <v>28</v>
      </c>
      <c r="D1155" t="s">
        <v>29</v>
      </c>
      <c r="E1155" t="s">
        <v>30</v>
      </c>
      <c r="F1155" t="s">
        <v>31</v>
      </c>
      <c r="G1155" t="s">
        <v>30</v>
      </c>
      <c r="H1155" t="s">
        <v>32</v>
      </c>
      <c r="I1155" t="s">
        <v>27</v>
      </c>
      <c r="J1155" t="s">
        <v>33</v>
      </c>
      <c r="K1155" t="s">
        <v>34</v>
      </c>
      <c r="L1155" t="s">
        <v>35</v>
      </c>
      <c r="N1155" t="b">
        <f t="shared" ref="N1155:N1218" si="37">F1155=G1155</f>
        <v>0</v>
      </c>
      <c r="O1155" t="b">
        <f t="shared" ref="O1155:O1218" si="38">L1155&gt;0</f>
        <v>1</v>
      </c>
      <c r="P1155" t="s">
        <v>36</v>
      </c>
      <c r="Q1155" t="s">
        <v>37</v>
      </c>
    </row>
    <row r="1156" spans="1:17" hidden="1">
      <c r="A1156">
        <v>589</v>
      </c>
      <c r="B1156">
        <v>259079</v>
      </c>
      <c r="C1156" t="s">
        <v>1090</v>
      </c>
      <c r="D1156" t="s">
        <v>1091</v>
      </c>
      <c r="E1156" t="s">
        <v>494</v>
      </c>
      <c r="F1156" t="s">
        <v>41</v>
      </c>
      <c r="G1156" t="s">
        <v>46</v>
      </c>
      <c r="I1156">
        <v>5</v>
      </c>
      <c r="K1156">
        <v>2</v>
      </c>
      <c r="N1156" t="b">
        <f t="shared" si="37"/>
        <v>0</v>
      </c>
      <c r="O1156" t="b">
        <f t="shared" si="38"/>
        <v>0</v>
      </c>
      <c r="P1156">
        <v>1</v>
      </c>
    </row>
    <row r="1157" spans="1:17" hidden="1">
      <c r="A1157">
        <v>590</v>
      </c>
      <c r="B1157">
        <v>36401</v>
      </c>
      <c r="C1157" t="s">
        <v>1092</v>
      </c>
      <c r="D1157" t="s">
        <v>1093</v>
      </c>
      <c r="E1157" t="s">
        <v>488</v>
      </c>
      <c r="F1157" t="s">
        <v>41</v>
      </c>
      <c r="G1157" t="s">
        <v>46</v>
      </c>
      <c r="I1157">
        <v>5</v>
      </c>
      <c r="K1157">
        <v>3</v>
      </c>
      <c r="N1157" t="b">
        <f t="shared" si="37"/>
        <v>0</v>
      </c>
      <c r="O1157" t="b">
        <f t="shared" si="38"/>
        <v>0</v>
      </c>
      <c r="P1157">
        <v>1</v>
      </c>
    </row>
    <row r="1158" spans="1:17" hidden="1">
      <c r="A1158">
        <v>591</v>
      </c>
      <c r="B1158">
        <v>259912</v>
      </c>
      <c r="C1158" t="s">
        <v>1094</v>
      </c>
      <c r="D1158" t="s">
        <v>1093</v>
      </c>
      <c r="E1158" t="s">
        <v>494</v>
      </c>
      <c r="F1158" t="s">
        <v>41</v>
      </c>
      <c r="G1158" t="s">
        <v>42</v>
      </c>
      <c r="I1158">
        <v>30</v>
      </c>
      <c r="J1158">
        <v>21</v>
      </c>
      <c r="K1158">
        <v>2</v>
      </c>
      <c r="L1158">
        <v>6</v>
      </c>
      <c r="N1158" t="b">
        <f t="shared" si="37"/>
        <v>0</v>
      </c>
      <c r="O1158" t="b">
        <f t="shared" si="38"/>
        <v>1</v>
      </c>
      <c r="P1158">
        <v>8</v>
      </c>
    </row>
    <row r="1159" spans="1:17" hidden="1">
      <c r="A1159">
        <v>592</v>
      </c>
      <c r="B1159">
        <v>11940</v>
      </c>
      <c r="C1159" t="s">
        <v>1095</v>
      </c>
      <c r="D1159" t="s">
        <v>1096</v>
      </c>
      <c r="E1159" t="s">
        <v>494</v>
      </c>
      <c r="F1159" t="s">
        <v>41</v>
      </c>
      <c r="G1159" t="s">
        <v>46</v>
      </c>
      <c r="I1159">
        <v>5</v>
      </c>
      <c r="K1159">
        <v>1</v>
      </c>
      <c r="N1159" t="b">
        <f t="shared" si="37"/>
        <v>0</v>
      </c>
      <c r="O1159" t="b">
        <f t="shared" si="38"/>
        <v>0</v>
      </c>
      <c r="P1159">
        <v>1</v>
      </c>
    </row>
    <row r="1160" spans="1:17" hidden="1">
      <c r="A1160">
        <v>593</v>
      </c>
      <c r="B1160">
        <v>11958</v>
      </c>
      <c r="C1160" t="s">
        <v>1097</v>
      </c>
      <c r="D1160" t="s">
        <v>1096</v>
      </c>
      <c r="E1160" t="s">
        <v>494</v>
      </c>
      <c r="F1160" t="s">
        <v>41</v>
      </c>
      <c r="G1160" t="s">
        <v>46</v>
      </c>
      <c r="I1160">
        <v>5</v>
      </c>
      <c r="J1160">
        <v>4</v>
      </c>
      <c r="K1160">
        <v>1</v>
      </c>
      <c r="N1160" t="b">
        <f t="shared" si="37"/>
        <v>0</v>
      </c>
      <c r="O1160" t="b">
        <f t="shared" si="38"/>
        <v>0</v>
      </c>
      <c r="P1160">
        <v>2</v>
      </c>
    </row>
    <row r="1161" spans="1:17" hidden="1">
      <c r="A1161">
        <v>594</v>
      </c>
      <c r="B1161">
        <v>11974</v>
      </c>
      <c r="C1161" t="s">
        <v>1098</v>
      </c>
      <c r="D1161" t="s">
        <v>1096</v>
      </c>
      <c r="E1161" t="s">
        <v>494</v>
      </c>
      <c r="F1161" t="s">
        <v>41</v>
      </c>
      <c r="G1161" t="s">
        <v>46</v>
      </c>
      <c r="I1161">
        <v>5</v>
      </c>
      <c r="K1161">
        <v>1</v>
      </c>
      <c r="N1161" t="b">
        <f t="shared" si="37"/>
        <v>0</v>
      </c>
      <c r="O1161" t="b">
        <f t="shared" si="38"/>
        <v>0</v>
      </c>
      <c r="P1161">
        <v>4</v>
      </c>
    </row>
    <row r="1162" spans="1:17" hidden="1">
      <c r="A1162">
        <v>595</v>
      </c>
      <c r="B1162">
        <v>12039</v>
      </c>
      <c r="C1162" t="s">
        <v>1099</v>
      </c>
      <c r="D1162" t="s">
        <v>1096</v>
      </c>
      <c r="E1162" t="s">
        <v>494</v>
      </c>
      <c r="F1162" t="s">
        <v>41</v>
      </c>
      <c r="G1162" t="s">
        <v>46</v>
      </c>
      <c r="I1162">
        <v>5</v>
      </c>
      <c r="K1162">
        <v>1</v>
      </c>
      <c r="N1162" t="b">
        <f t="shared" si="37"/>
        <v>0</v>
      </c>
      <c r="O1162" t="b">
        <f t="shared" si="38"/>
        <v>0</v>
      </c>
      <c r="P1162">
        <v>1</v>
      </c>
    </row>
    <row r="1163" spans="1:17" hidden="1">
      <c r="A1163">
        <v>596</v>
      </c>
      <c r="B1163">
        <v>12047</v>
      </c>
      <c r="C1163" t="s">
        <v>1100</v>
      </c>
      <c r="D1163" t="s">
        <v>1096</v>
      </c>
      <c r="E1163" t="s">
        <v>494</v>
      </c>
      <c r="F1163" t="s">
        <v>41</v>
      </c>
      <c r="G1163" t="s">
        <v>46</v>
      </c>
      <c r="I1163">
        <v>5</v>
      </c>
      <c r="K1163">
        <v>1</v>
      </c>
      <c r="N1163" t="b">
        <f t="shared" si="37"/>
        <v>0</v>
      </c>
      <c r="O1163" t="b">
        <f t="shared" si="38"/>
        <v>0</v>
      </c>
    </row>
    <row r="1164" spans="1:17" hidden="1">
      <c r="A1164">
        <v>597</v>
      </c>
      <c r="B1164">
        <v>12055</v>
      </c>
      <c r="C1164" t="s">
        <v>1101</v>
      </c>
      <c r="D1164" t="s">
        <v>1096</v>
      </c>
      <c r="E1164" t="s">
        <v>494</v>
      </c>
      <c r="F1164" t="s">
        <v>41</v>
      </c>
      <c r="G1164" t="s">
        <v>46</v>
      </c>
      <c r="I1164">
        <v>5</v>
      </c>
      <c r="K1164">
        <v>1</v>
      </c>
      <c r="N1164" t="b">
        <f t="shared" si="37"/>
        <v>0</v>
      </c>
      <c r="O1164" t="b">
        <f t="shared" si="38"/>
        <v>0</v>
      </c>
    </row>
    <row r="1165" spans="1:17" hidden="1">
      <c r="A1165">
        <v>598</v>
      </c>
      <c r="B1165">
        <v>43688</v>
      </c>
      <c r="C1165" t="s">
        <v>1102</v>
      </c>
      <c r="D1165" t="s">
        <v>1096</v>
      </c>
      <c r="E1165" t="s">
        <v>494</v>
      </c>
      <c r="F1165" t="s">
        <v>41</v>
      </c>
      <c r="G1165" t="s">
        <v>46</v>
      </c>
      <c r="I1165">
        <v>5</v>
      </c>
      <c r="K1165">
        <v>1</v>
      </c>
      <c r="N1165" t="b">
        <f t="shared" si="37"/>
        <v>0</v>
      </c>
      <c r="O1165" t="b">
        <f t="shared" si="38"/>
        <v>0</v>
      </c>
    </row>
    <row r="1166" spans="1:17" hidden="1">
      <c r="A1166">
        <v>599</v>
      </c>
      <c r="B1166">
        <v>47359</v>
      </c>
      <c r="C1166" t="s">
        <v>1103</v>
      </c>
      <c r="D1166" t="s">
        <v>1096</v>
      </c>
      <c r="E1166" t="s">
        <v>494</v>
      </c>
      <c r="F1166" t="s">
        <v>41</v>
      </c>
      <c r="G1166" t="s">
        <v>46</v>
      </c>
      <c r="I1166">
        <v>5</v>
      </c>
      <c r="J1166">
        <v>9</v>
      </c>
      <c r="K1166">
        <v>1</v>
      </c>
      <c r="N1166" t="b">
        <f t="shared" si="37"/>
        <v>0</v>
      </c>
      <c r="O1166" t="b">
        <f t="shared" si="38"/>
        <v>0</v>
      </c>
      <c r="P1166">
        <v>1</v>
      </c>
    </row>
    <row r="1167" spans="1:17" hidden="1">
      <c r="A1167">
        <v>600</v>
      </c>
      <c r="B1167">
        <v>52423</v>
      </c>
      <c r="C1167" t="s">
        <v>1104</v>
      </c>
      <c r="D1167" t="s">
        <v>1096</v>
      </c>
      <c r="E1167" t="s">
        <v>494</v>
      </c>
      <c r="F1167" t="s">
        <v>41</v>
      </c>
      <c r="G1167" t="s">
        <v>46</v>
      </c>
      <c r="I1167">
        <v>5</v>
      </c>
      <c r="K1167">
        <v>1</v>
      </c>
      <c r="N1167" t="b">
        <f t="shared" si="37"/>
        <v>0</v>
      </c>
      <c r="O1167" t="b">
        <f t="shared" si="38"/>
        <v>0</v>
      </c>
    </row>
    <row r="1168" spans="1:17" hidden="1">
      <c r="A1168">
        <v>601</v>
      </c>
      <c r="B1168">
        <v>52431</v>
      </c>
      <c r="C1168" t="s">
        <v>1105</v>
      </c>
      <c r="D1168" t="s">
        <v>1096</v>
      </c>
      <c r="E1168" t="s">
        <v>494</v>
      </c>
      <c r="F1168" t="s">
        <v>41</v>
      </c>
      <c r="G1168" t="s">
        <v>46</v>
      </c>
      <c r="I1168">
        <v>5</v>
      </c>
      <c r="K1168">
        <v>1</v>
      </c>
      <c r="N1168" t="b">
        <f t="shared" si="37"/>
        <v>0</v>
      </c>
      <c r="O1168" t="b">
        <f t="shared" si="38"/>
        <v>0</v>
      </c>
    </row>
    <row r="1169" spans="1:16" hidden="1">
      <c r="A1169">
        <v>602</v>
      </c>
      <c r="B1169">
        <v>52449</v>
      </c>
      <c r="C1169" t="s">
        <v>1106</v>
      </c>
      <c r="D1169" t="s">
        <v>1096</v>
      </c>
      <c r="E1169" t="s">
        <v>494</v>
      </c>
      <c r="F1169" t="s">
        <v>41</v>
      </c>
      <c r="G1169" t="s">
        <v>46</v>
      </c>
      <c r="I1169">
        <v>5</v>
      </c>
      <c r="K1169">
        <v>1</v>
      </c>
      <c r="N1169" t="b">
        <f t="shared" si="37"/>
        <v>0</v>
      </c>
      <c r="O1169" t="b">
        <f t="shared" si="38"/>
        <v>0</v>
      </c>
      <c r="P1169">
        <v>1</v>
      </c>
    </row>
    <row r="1170" spans="1:16" hidden="1">
      <c r="A1170">
        <v>603</v>
      </c>
      <c r="B1170">
        <v>52457</v>
      </c>
      <c r="C1170" t="s">
        <v>1107</v>
      </c>
      <c r="D1170" t="s">
        <v>1096</v>
      </c>
      <c r="E1170" t="s">
        <v>494</v>
      </c>
      <c r="F1170" t="s">
        <v>41</v>
      </c>
      <c r="G1170" t="s">
        <v>46</v>
      </c>
      <c r="I1170">
        <v>5</v>
      </c>
      <c r="K1170">
        <v>1</v>
      </c>
      <c r="N1170" t="b">
        <f t="shared" si="37"/>
        <v>0</v>
      </c>
      <c r="O1170" t="b">
        <f t="shared" si="38"/>
        <v>0</v>
      </c>
    </row>
    <row r="1171" spans="1:16" hidden="1">
      <c r="A1171">
        <v>604</v>
      </c>
      <c r="B1171">
        <v>52473</v>
      </c>
      <c r="C1171" t="s">
        <v>1108</v>
      </c>
      <c r="D1171" t="s">
        <v>1096</v>
      </c>
      <c r="E1171" t="s">
        <v>494</v>
      </c>
      <c r="F1171" t="s">
        <v>41</v>
      </c>
      <c r="G1171" t="s">
        <v>46</v>
      </c>
      <c r="I1171">
        <v>5</v>
      </c>
      <c r="J1171">
        <v>1</v>
      </c>
      <c r="K1171">
        <v>1</v>
      </c>
      <c r="N1171" t="b">
        <f t="shared" si="37"/>
        <v>0</v>
      </c>
      <c r="O1171" t="b">
        <f t="shared" si="38"/>
        <v>0</v>
      </c>
      <c r="P1171">
        <v>1</v>
      </c>
    </row>
    <row r="1172" spans="1:16" hidden="1">
      <c r="A1172">
        <v>605</v>
      </c>
      <c r="B1172">
        <v>99764</v>
      </c>
      <c r="C1172" t="s">
        <v>1109</v>
      </c>
      <c r="D1172" t="s">
        <v>1096</v>
      </c>
      <c r="E1172" t="s">
        <v>494</v>
      </c>
      <c r="F1172" t="s">
        <v>163</v>
      </c>
      <c r="G1172" t="s">
        <v>46</v>
      </c>
      <c r="I1172">
        <v>5</v>
      </c>
      <c r="K1172">
        <v>1</v>
      </c>
      <c r="N1172" t="b">
        <f t="shared" si="37"/>
        <v>0</v>
      </c>
      <c r="O1172" t="b">
        <f t="shared" si="38"/>
        <v>0</v>
      </c>
      <c r="P1172">
        <v>1</v>
      </c>
    </row>
    <row r="1173" spans="1:16" hidden="1">
      <c r="A1173">
        <v>606</v>
      </c>
      <c r="B1173">
        <v>113689</v>
      </c>
      <c r="C1173" t="s">
        <v>1110</v>
      </c>
      <c r="D1173" t="s">
        <v>1096</v>
      </c>
      <c r="E1173" t="s">
        <v>494</v>
      </c>
      <c r="F1173" t="s">
        <v>163</v>
      </c>
      <c r="G1173" t="s">
        <v>46</v>
      </c>
      <c r="I1173">
        <v>5</v>
      </c>
      <c r="K1173">
        <v>1</v>
      </c>
      <c r="N1173" t="b">
        <f t="shared" si="37"/>
        <v>0</v>
      </c>
      <c r="O1173" t="b">
        <f t="shared" si="38"/>
        <v>0</v>
      </c>
    </row>
    <row r="1174" spans="1:16" hidden="1">
      <c r="A1174">
        <v>607</v>
      </c>
      <c r="B1174">
        <v>143967</v>
      </c>
      <c r="C1174" t="s">
        <v>1111</v>
      </c>
      <c r="D1174" t="s">
        <v>1096</v>
      </c>
      <c r="E1174" t="s">
        <v>494</v>
      </c>
      <c r="F1174" t="s">
        <v>850</v>
      </c>
      <c r="G1174" t="s">
        <v>46</v>
      </c>
      <c r="I1174">
        <v>5</v>
      </c>
      <c r="K1174">
        <v>1</v>
      </c>
      <c r="N1174" t="b">
        <f t="shared" si="37"/>
        <v>0</v>
      </c>
      <c r="O1174" t="b">
        <f t="shared" si="38"/>
        <v>0</v>
      </c>
      <c r="P1174">
        <v>2</v>
      </c>
    </row>
    <row r="1175" spans="1:16" hidden="1">
      <c r="A1175">
        <v>608</v>
      </c>
      <c r="B1175">
        <v>143975</v>
      </c>
      <c r="C1175" t="s">
        <v>1112</v>
      </c>
      <c r="D1175" t="s">
        <v>1096</v>
      </c>
      <c r="E1175" t="s">
        <v>494</v>
      </c>
      <c r="F1175" t="s">
        <v>850</v>
      </c>
      <c r="G1175" t="s">
        <v>46</v>
      </c>
      <c r="I1175">
        <v>5</v>
      </c>
      <c r="K1175">
        <v>1</v>
      </c>
      <c r="N1175" t="b">
        <f t="shared" si="37"/>
        <v>0</v>
      </c>
      <c r="O1175" t="b">
        <f t="shared" si="38"/>
        <v>0</v>
      </c>
      <c r="P1175">
        <v>2</v>
      </c>
    </row>
    <row r="1176" spans="1:16" hidden="1">
      <c r="A1176">
        <v>609</v>
      </c>
      <c r="B1176">
        <v>143983</v>
      </c>
      <c r="C1176" t="s">
        <v>1113</v>
      </c>
      <c r="D1176" t="s">
        <v>1096</v>
      </c>
      <c r="E1176" t="s">
        <v>494</v>
      </c>
      <c r="F1176" t="s">
        <v>850</v>
      </c>
      <c r="G1176" t="s">
        <v>46</v>
      </c>
      <c r="I1176">
        <v>5</v>
      </c>
      <c r="K1176">
        <v>1</v>
      </c>
      <c r="N1176" t="b">
        <f t="shared" si="37"/>
        <v>0</v>
      </c>
      <c r="O1176" t="b">
        <f t="shared" si="38"/>
        <v>0</v>
      </c>
      <c r="P1176">
        <v>2</v>
      </c>
    </row>
    <row r="1177" spans="1:16" hidden="1">
      <c r="A1177">
        <v>610</v>
      </c>
      <c r="B1177">
        <v>145096</v>
      </c>
      <c r="C1177" t="s">
        <v>1114</v>
      </c>
      <c r="D1177" t="s">
        <v>1096</v>
      </c>
      <c r="E1177" t="s">
        <v>494</v>
      </c>
      <c r="F1177" t="s">
        <v>850</v>
      </c>
      <c r="G1177" t="s">
        <v>46</v>
      </c>
      <c r="I1177">
        <v>5</v>
      </c>
      <c r="J1177">
        <v>6</v>
      </c>
      <c r="K1177">
        <v>1</v>
      </c>
      <c r="N1177" t="b">
        <f t="shared" si="37"/>
        <v>0</v>
      </c>
      <c r="O1177" t="b">
        <f t="shared" si="38"/>
        <v>0</v>
      </c>
      <c r="P1177">
        <v>1</v>
      </c>
    </row>
    <row r="1178" spans="1:16" hidden="1">
      <c r="A1178">
        <v>611</v>
      </c>
      <c r="B1178">
        <v>145137</v>
      </c>
      <c r="C1178" t="s">
        <v>1115</v>
      </c>
      <c r="D1178" t="s">
        <v>1096</v>
      </c>
      <c r="E1178" t="s">
        <v>494</v>
      </c>
      <c r="F1178" t="s">
        <v>850</v>
      </c>
      <c r="G1178" t="s">
        <v>46</v>
      </c>
      <c r="I1178">
        <v>5</v>
      </c>
      <c r="J1178">
        <v>4</v>
      </c>
      <c r="K1178">
        <v>1</v>
      </c>
      <c r="N1178" t="b">
        <f t="shared" si="37"/>
        <v>0</v>
      </c>
      <c r="O1178" t="b">
        <f t="shared" si="38"/>
        <v>0</v>
      </c>
      <c r="P1178">
        <v>1</v>
      </c>
    </row>
    <row r="1179" spans="1:16" hidden="1">
      <c r="A1179">
        <v>612</v>
      </c>
      <c r="B1179">
        <v>166464</v>
      </c>
      <c r="C1179" t="s">
        <v>1116</v>
      </c>
      <c r="D1179" t="s">
        <v>1096</v>
      </c>
      <c r="E1179" t="s">
        <v>494</v>
      </c>
      <c r="F1179" t="s">
        <v>163</v>
      </c>
      <c r="G1179" t="s">
        <v>44</v>
      </c>
      <c r="I1179">
        <v>5</v>
      </c>
      <c r="K1179">
        <v>1</v>
      </c>
      <c r="N1179" t="b">
        <f t="shared" si="37"/>
        <v>0</v>
      </c>
      <c r="O1179" t="b">
        <f t="shared" si="38"/>
        <v>0</v>
      </c>
      <c r="P1179">
        <v>1</v>
      </c>
    </row>
    <row r="1180" spans="1:16" hidden="1">
      <c r="A1180">
        <v>613</v>
      </c>
      <c r="B1180">
        <v>166472</v>
      </c>
      <c r="C1180" t="s">
        <v>1117</v>
      </c>
      <c r="D1180" t="s">
        <v>1096</v>
      </c>
      <c r="E1180" t="s">
        <v>494</v>
      </c>
      <c r="F1180" t="s">
        <v>163</v>
      </c>
      <c r="G1180" t="s">
        <v>44</v>
      </c>
      <c r="I1180">
        <v>5</v>
      </c>
      <c r="K1180">
        <v>1</v>
      </c>
      <c r="N1180" t="b">
        <f t="shared" si="37"/>
        <v>0</v>
      </c>
      <c r="O1180" t="b">
        <f t="shared" si="38"/>
        <v>0</v>
      </c>
      <c r="P1180">
        <v>1</v>
      </c>
    </row>
    <row r="1181" spans="1:16" hidden="1">
      <c r="A1181">
        <v>614</v>
      </c>
      <c r="B1181">
        <v>811415</v>
      </c>
      <c r="C1181" t="s">
        <v>1118</v>
      </c>
      <c r="D1181" t="s">
        <v>1096</v>
      </c>
      <c r="E1181" t="s">
        <v>494</v>
      </c>
      <c r="F1181" t="s">
        <v>41</v>
      </c>
      <c r="G1181" t="s">
        <v>46</v>
      </c>
      <c r="I1181">
        <v>5</v>
      </c>
      <c r="K1181">
        <v>1</v>
      </c>
      <c r="N1181" t="b">
        <f t="shared" si="37"/>
        <v>0</v>
      </c>
      <c r="O1181" t="b">
        <f t="shared" si="38"/>
        <v>0</v>
      </c>
    </row>
    <row r="1182" spans="1:16" hidden="1">
      <c r="A1182">
        <v>615</v>
      </c>
      <c r="B1182">
        <v>834293</v>
      </c>
      <c r="C1182" t="s">
        <v>1119</v>
      </c>
      <c r="D1182" t="s">
        <v>1096</v>
      </c>
      <c r="E1182" t="s">
        <v>494</v>
      </c>
      <c r="F1182" t="s">
        <v>41</v>
      </c>
      <c r="G1182" t="s">
        <v>46</v>
      </c>
      <c r="I1182">
        <v>5</v>
      </c>
      <c r="K1182">
        <v>1</v>
      </c>
      <c r="N1182" t="b">
        <f t="shared" si="37"/>
        <v>0</v>
      </c>
      <c r="O1182" t="b">
        <f t="shared" si="38"/>
        <v>0</v>
      </c>
    </row>
    <row r="1183" spans="1:16" hidden="1">
      <c r="A1183">
        <v>616</v>
      </c>
      <c r="B1183">
        <v>834318</v>
      </c>
      <c r="C1183" t="s">
        <v>1120</v>
      </c>
      <c r="D1183" t="s">
        <v>1096</v>
      </c>
      <c r="E1183" t="s">
        <v>494</v>
      </c>
      <c r="F1183" t="s">
        <v>41</v>
      </c>
      <c r="G1183" t="s">
        <v>46</v>
      </c>
      <c r="I1183">
        <v>5</v>
      </c>
      <c r="K1183">
        <v>1</v>
      </c>
      <c r="N1183" t="b">
        <f t="shared" si="37"/>
        <v>0</v>
      </c>
      <c r="O1183" t="b">
        <f t="shared" si="38"/>
        <v>0</v>
      </c>
      <c r="P1183">
        <v>1</v>
      </c>
    </row>
    <row r="1184" spans="1:16" hidden="1">
      <c r="A1184">
        <v>617</v>
      </c>
      <c r="B1184">
        <v>855794</v>
      </c>
      <c r="C1184" t="s">
        <v>1121</v>
      </c>
      <c r="D1184" t="s">
        <v>1096</v>
      </c>
      <c r="E1184" t="s">
        <v>494</v>
      </c>
      <c r="F1184" t="s">
        <v>41</v>
      </c>
      <c r="G1184" t="s">
        <v>46</v>
      </c>
      <c r="I1184">
        <v>5</v>
      </c>
      <c r="K1184">
        <v>1</v>
      </c>
      <c r="N1184" t="b">
        <f t="shared" si="37"/>
        <v>0</v>
      </c>
      <c r="O1184" t="b">
        <f t="shared" si="38"/>
        <v>0</v>
      </c>
      <c r="P1184">
        <v>1</v>
      </c>
    </row>
    <row r="1185" spans="1:16" hidden="1">
      <c r="A1185">
        <v>618</v>
      </c>
      <c r="B1185">
        <v>915754</v>
      </c>
      <c r="C1185" t="s">
        <v>1122</v>
      </c>
      <c r="D1185" t="s">
        <v>1096</v>
      </c>
      <c r="E1185" t="s">
        <v>494</v>
      </c>
      <c r="F1185" t="s">
        <v>41</v>
      </c>
      <c r="G1185" t="s">
        <v>46</v>
      </c>
      <c r="I1185">
        <v>5</v>
      </c>
      <c r="K1185">
        <v>1</v>
      </c>
      <c r="N1185" t="b">
        <f t="shared" si="37"/>
        <v>0</v>
      </c>
      <c r="O1185" t="b">
        <f t="shared" si="38"/>
        <v>0</v>
      </c>
    </row>
    <row r="1186" spans="1:16" hidden="1">
      <c r="A1186">
        <v>619</v>
      </c>
      <c r="B1186">
        <v>915762</v>
      </c>
      <c r="C1186" t="s">
        <v>1123</v>
      </c>
      <c r="D1186" t="s">
        <v>1096</v>
      </c>
      <c r="E1186" t="s">
        <v>494</v>
      </c>
      <c r="F1186" t="s">
        <v>41</v>
      </c>
      <c r="G1186" t="s">
        <v>46</v>
      </c>
      <c r="I1186">
        <v>5</v>
      </c>
      <c r="K1186">
        <v>1</v>
      </c>
      <c r="N1186" t="b">
        <f t="shared" si="37"/>
        <v>0</v>
      </c>
      <c r="O1186" t="b">
        <f t="shared" si="38"/>
        <v>0</v>
      </c>
      <c r="P1186">
        <v>1</v>
      </c>
    </row>
    <row r="1187" spans="1:16" hidden="1">
      <c r="A1187">
        <v>620</v>
      </c>
      <c r="B1187">
        <v>951659</v>
      </c>
      <c r="C1187" t="s">
        <v>1124</v>
      </c>
      <c r="D1187" t="s">
        <v>1096</v>
      </c>
      <c r="E1187" t="s">
        <v>494</v>
      </c>
      <c r="F1187" t="s">
        <v>41</v>
      </c>
      <c r="G1187" t="s">
        <v>46</v>
      </c>
      <c r="I1187">
        <v>5</v>
      </c>
      <c r="K1187">
        <v>1</v>
      </c>
      <c r="N1187" t="b">
        <f t="shared" si="37"/>
        <v>0</v>
      </c>
      <c r="O1187" t="b">
        <f t="shared" si="38"/>
        <v>0</v>
      </c>
    </row>
    <row r="1188" spans="1:16" hidden="1">
      <c r="A1188">
        <v>621</v>
      </c>
      <c r="B1188">
        <v>970732</v>
      </c>
      <c r="C1188" t="s">
        <v>1125</v>
      </c>
      <c r="D1188" t="s">
        <v>1096</v>
      </c>
      <c r="E1188" t="s">
        <v>494</v>
      </c>
      <c r="F1188" t="s">
        <v>41</v>
      </c>
      <c r="G1188" t="s">
        <v>46</v>
      </c>
      <c r="I1188">
        <v>5</v>
      </c>
      <c r="J1188">
        <v>3</v>
      </c>
      <c r="K1188">
        <v>1</v>
      </c>
      <c r="N1188" t="b">
        <f t="shared" si="37"/>
        <v>0</v>
      </c>
      <c r="O1188" t="b">
        <f t="shared" si="38"/>
        <v>0</v>
      </c>
      <c r="P1188">
        <v>2</v>
      </c>
    </row>
    <row r="1189" spans="1:16" hidden="1">
      <c r="A1189">
        <v>622</v>
      </c>
      <c r="B1189">
        <v>990285</v>
      </c>
      <c r="C1189" t="s">
        <v>1126</v>
      </c>
      <c r="D1189" t="s">
        <v>1127</v>
      </c>
      <c r="E1189" t="s">
        <v>494</v>
      </c>
      <c r="F1189" t="s">
        <v>160</v>
      </c>
      <c r="G1189" t="s">
        <v>46</v>
      </c>
      <c r="I1189">
        <v>5</v>
      </c>
      <c r="J1189">
        <v>9</v>
      </c>
      <c r="K1189">
        <v>1</v>
      </c>
      <c r="N1189" t="b">
        <f t="shared" si="37"/>
        <v>0</v>
      </c>
      <c r="O1189" t="b">
        <f t="shared" si="38"/>
        <v>0</v>
      </c>
    </row>
    <row r="1190" spans="1:16" hidden="1">
      <c r="A1190">
        <v>623</v>
      </c>
      <c r="B1190">
        <v>998289</v>
      </c>
      <c r="C1190" t="s">
        <v>1128</v>
      </c>
      <c r="D1190" t="s">
        <v>1127</v>
      </c>
      <c r="E1190" t="s">
        <v>494</v>
      </c>
      <c r="F1190" t="s">
        <v>41</v>
      </c>
      <c r="G1190" t="s">
        <v>46</v>
      </c>
      <c r="I1190">
        <v>5</v>
      </c>
      <c r="J1190">
        <v>6</v>
      </c>
      <c r="K1190">
        <v>1</v>
      </c>
      <c r="N1190" t="b">
        <f t="shared" si="37"/>
        <v>0</v>
      </c>
      <c r="O1190" t="b">
        <f t="shared" si="38"/>
        <v>0</v>
      </c>
      <c r="P1190">
        <v>1</v>
      </c>
    </row>
    <row r="1191" spans="1:16" hidden="1">
      <c r="A1191">
        <v>624</v>
      </c>
      <c r="B1191">
        <v>176661</v>
      </c>
      <c r="C1191" t="s">
        <v>1129</v>
      </c>
      <c r="D1191" t="s">
        <v>1130</v>
      </c>
      <c r="E1191" t="s">
        <v>533</v>
      </c>
      <c r="F1191" t="s">
        <v>1131</v>
      </c>
      <c r="G1191" t="s">
        <v>1131</v>
      </c>
      <c r="I1191">
        <v>5</v>
      </c>
      <c r="K1191">
        <v>3</v>
      </c>
      <c r="N1191" t="b">
        <f t="shared" si="37"/>
        <v>1</v>
      </c>
      <c r="O1191" t="b">
        <f t="shared" si="38"/>
        <v>0</v>
      </c>
      <c r="P1191">
        <v>15</v>
      </c>
    </row>
    <row r="1192" spans="1:16" hidden="1">
      <c r="A1192">
        <v>625</v>
      </c>
      <c r="B1192">
        <v>176702</v>
      </c>
      <c r="C1192" t="s">
        <v>1132</v>
      </c>
      <c r="D1192" t="s">
        <v>1130</v>
      </c>
      <c r="E1192" t="s">
        <v>533</v>
      </c>
      <c r="F1192" t="s">
        <v>1131</v>
      </c>
      <c r="G1192" t="s">
        <v>1131</v>
      </c>
      <c r="I1192">
        <v>5</v>
      </c>
      <c r="J1192">
        <v>1</v>
      </c>
      <c r="K1192">
        <v>3</v>
      </c>
      <c r="N1192" t="b">
        <f t="shared" si="37"/>
        <v>1</v>
      </c>
      <c r="O1192" t="b">
        <f t="shared" si="38"/>
        <v>0</v>
      </c>
      <c r="P1192">
        <v>15</v>
      </c>
    </row>
    <row r="1193" spans="1:16" hidden="1">
      <c r="A1193">
        <v>626</v>
      </c>
      <c r="B1193">
        <v>177049</v>
      </c>
      <c r="C1193" t="s">
        <v>1133</v>
      </c>
      <c r="D1193" t="s">
        <v>1130</v>
      </c>
      <c r="E1193" t="s">
        <v>533</v>
      </c>
      <c r="F1193" t="s">
        <v>1131</v>
      </c>
      <c r="G1193" t="s">
        <v>1131</v>
      </c>
      <c r="I1193">
        <v>5</v>
      </c>
      <c r="J1193">
        <v>4</v>
      </c>
      <c r="K1193">
        <v>3</v>
      </c>
      <c r="N1193" t="b">
        <f t="shared" si="37"/>
        <v>1</v>
      </c>
      <c r="O1193" t="b">
        <f t="shared" si="38"/>
        <v>0</v>
      </c>
      <c r="P1193">
        <v>15</v>
      </c>
    </row>
    <row r="1194" spans="1:16" hidden="1">
      <c r="A1194">
        <v>627</v>
      </c>
      <c r="B1194">
        <v>177057</v>
      </c>
      <c r="C1194" t="s">
        <v>1134</v>
      </c>
      <c r="D1194" t="s">
        <v>1130</v>
      </c>
      <c r="E1194" t="s">
        <v>533</v>
      </c>
      <c r="F1194" t="s">
        <v>1131</v>
      </c>
      <c r="G1194" t="s">
        <v>1131</v>
      </c>
      <c r="I1194">
        <v>5</v>
      </c>
      <c r="J1194">
        <v>2</v>
      </c>
      <c r="K1194">
        <v>3</v>
      </c>
      <c r="N1194" t="b">
        <f t="shared" si="37"/>
        <v>1</v>
      </c>
      <c r="O1194" t="b">
        <f t="shared" si="38"/>
        <v>0</v>
      </c>
      <c r="P1194">
        <v>15</v>
      </c>
    </row>
    <row r="1195" spans="1:16" hidden="1">
      <c r="A1195">
        <v>628</v>
      </c>
      <c r="B1195">
        <v>177081</v>
      </c>
      <c r="C1195" t="s">
        <v>1135</v>
      </c>
      <c r="D1195" t="s">
        <v>1130</v>
      </c>
      <c r="E1195" t="s">
        <v>533</v>
      </c>
      <c r="F1195" t="s">
        <v>1131</v>
      </c>
      <c r="G1195" t="s">
        <v>1131</v>
      </c>
      <c r="I1195">
        <v>5</v>
      </c>
      <c r="K1195">
        <v>3</v>
      </c>
      <c r="N1195" t="b">
        <f t="shared" si="37"/>
        <v>1</v>
      </c>
      <c r="O1195" t="b">
        <f t="shared" si="38"/>
        <v>0</v>
      </c>
      <c r="P1195">
        <v>15</v>
      </c>
    </row>
    <row r="1196" spans="1:16" hidden="1">
      <c r="A1196">
        <v>629</v>
      </c>
      <c r="B1196">
        <v>177106</v>
      </c>
      <c r="C1196" t="s">
        <v>1136</v>
      </c>
      <c r="D1196" t="s">
        <v>1130</v>
      </c>
      <c r="E1196" t="s">
        <v>533</v>
      </c>
      <c r="F1196" t="s">
        <v>1131</v>
      </c>
      <c r="G1196" t="s">
        <v>1131</v>
      </c>
      <c r="I1196">
        <v>5</v>
      </c>
      <c r="K1196">
        <v>3</v>
      </c>
      <c r="N1196" t="b">
        <f t="shared" si="37"/>
        <v>1</v>
      </c>
      <c r="O1196" t="b">
        <f t="shared" si="38"/>
        <v>0</v>
      </c>
      <c r="P1196">
        <v>15</v>
      </c>
    </row>
    <row r="1197" spans="1:16" hidden="1">
      <c r="A1197">
        <v>630</v>
      </c>
      <c r="B1197">
        <v>177148</v>
      </c>
      <c r="C1197" t="s">
        <v>1137</v>
      </c>
      <c r="D1197" t="s">
        <v>1130</v>
      </c>
      <c r="E1197" t="s">
        <v>533</v>
      </c>
      <c r="F1197" t="s">
        <v>1131</v>
      </c>
      <c r="G1197" t="s">
        <v>1131</v>
      </c>
      <c r="I1197">
        <v>5</v>
      </c>
      <c r="K1197">
        <v>3</v>
      </c>
      <c r="N1197" t="b">
        <f t="shared" si="37"/>
        <v>1</v>
      </c>
      <c r="O1197" t="b">
        <f t="shared" si="38"/>
        <v>0</v>
      </c>
      <c r="P1197">
        <v>15</v>
      </c>
    </row>
    <row r="1198" spans="1:16" hidden="1">
      <c r="A1198">
        <v>631</v>
      </c>
      <c r="B1198">
        <v>177164</v>
      </c>
      <c r="C1198" t="s">
        <v>1138</v>
      </c>
      <c r="D1198" t="s">
        <v>1130</v>
      </c>
      <c r="E1198" t="s">
        <v>533</v>
      </c>
      <c r="F1198" t="s">
        <v>1131</v>
      </c>
      <c r="G1198" t="s">
        <v>1131</v>
      </c>
      <c r="I1198">
        <v>5</v>
      </c>
      <c r="K1198">
        <v>3</v>
      </c>
      <c r="N1198" t="b">
        <f t="shared" si="37"/>
        <v>1</v>
      </c>
      <c r="O1198" t="b">
        <f t="shared" si="38"/>
        <v>0</v>
      </c>
      <c r="P1198">
        <v>15</v>
      </c>
    </row>
    <row r="1199" spans="1:16" hidden="1">
      <c r="A1199">
        <v>632</v>
      </c>
      <c r="B1199">
        <v>177239</v>
      </c>
      <c r="C1199" t="s">
        <v>1139</v>
      </c>
      <c r="D1199" t="s">
        <v>1130</v>
      </c>
      <c r="E1199" t="s">
        <v>533</v>
      </c>
      <c r="F1199" t="s">
        <v>1131</v>
      </c>
      <c r="G1199" t="s">
        <v>1131</v>
      </c>
      <c r="I1199">
        <v>5</v>
      </c>
      <c r="J1199">
        <v>1</v>
      </c>
      <c r="K1199">
        <v>3</v>
      </c>
      <c r="N1199" t="b">
        <f t="shared" si="37"/>
        <v>1</v>
      </c>
      <c r="O1199" t="b">
        <f t="shared" si="38"/>
        <v>0</v>
      </c>
      <c r="P1199">
        <v>15</v>
      </c>
    </row>
    <row r="1200" spans="1:16" hidden="1">
      <c r="A1200">
        <v>633</v>
      </c>
      <c r="B1200">
        <v>152562</v>
      </c>
      <c r="C1200" t="s">
        <v>1140</v>
      </c>
      <c r="D1200" t="s">
        <v>1141</v>
      </c>
      <c r="E1200" t="s">
        <v>494</v>
      </c>
      <c r="F1200" t="s">
        <v>41</v>
      </c>
      <c r="G1200" t="s">
        <v>42</v>
      </c>
      <c r="I1200">
        <v>5</v>
      </c>
      <c r="J1200">
        <v>2</v>
      </c>
      <c r="K1200">
        <v>1</v>
      </c>
      <c r="N1200" t="b">
        <f t="shared" si="37"/>
        <v>0</v>
      </c>
      <c r="O1200" t="b">
        <f t="shared" si="38"/>
        <v>0</v>
      </c>
      <c r="P1200">
        <v>3</v>
      </c>
    </row>
    <row r="1201" spans="1:17" hidden="1">
      <c r="A1201">
        <v>634</v>
      </c>
      <c r="B1201">
        <v>901836</v>
      </c>
      <c r="C1201" t="s">
        <v>1142</v>
      </c>
      <c r="D1201" t="s">
        <v>1141</v>
      </c>
      <c r="E1201" t="s">
        <v>494</v>
      </c>
      <c r="F1201" t="s">
        <v>41</v>
      </c>
      <c r="G1201" t="s">
        <v>44</v>
      </c>
      <c r="I1201">
        <v>5</v>
      </c>
      <c r="J1201">
        <v>4</v>
      </c>
      <c r="K1201">
        <v>1</v>
      </c>
      <c r="N1201" t="b">
        <f t="shared" si="37"/>
        <v>0</v>
      </c>
      <c r="O1201" t="b">
        <f t="shared" si="38"/>
        <v>0</v>
      </c>
      <c r="P1201">
        <v>1</v>
      </c>
      <c r="Q1201">
        <v>1</v>
      </c>
    </row>
    <row r="1202" spans="1:17" hidden="1">
      <c r="A1202">
        <v>635</v>
      </c>
      <c r="B1202">
        <v>905523</v>
      </c>
      <c r="C1202" t="s">
        <v>1143</v>
      </c>
      <c r="D1202" t="s">
        <v>1141</v>
      </c>
      <c r="E1202" t="s">
        <v>494</v>
      </c>
      <c r="F1202" t="s">
        <v>791</v>
      </c>
      <c r="G1202" t="s">
        <v>42</v>
      </c>
      <c r="I1202">
        <v>5</v>
      </c>
      <c r="K1202">
        <v>1</v>
      </c>
      <c r="N1202" t="b">
        <f t="shared" si="37"/>
        <v>0</v>
      </c>
      <c r="O1202" t="b">
        <f t="shared" si="38"/>
        <v>0</v>
      </c>
      <c r="Q1202">
        <v>2</v>
      </c>
    </row>
    <row r="1203" spans="1:17" hidden="1">
      <c r="A1203">
        <v>636</v>
      </c>
      <c r="B1203">
        <v>226672</v>
      </c>
      <c r="C1203" t="s">
        <v>1144</v>
      </c>
      <c r="D1203" t="s">
        <v>1145</v>
      </c>
      <c r="E1203" t="s">
        <v>494</v>
      </c>
      <c r="F1203" t="s">
        <v>41</v>
      </c>
      <c r="G1203" t="s">
        <v>44</v>
      </c>
      <c r="I1203">
        <v>5</v>
      </c>
      <c r="J1203">
        <v>1</v>
      </c>
      <c r="K1203">
        <v>3</v>
      </c>
      <c r="L1203">
        <v>1</v>
      </c>
      <c r="N1203" t="b">
        <f t="shared" si="37"/>
        <v>0</v>
      </c>
      <c r="O1203" t="b">
        <f t="shared" si="38"/>
        <v>1</v>
      </c>
      <c r="P1203">
        <v>1</v>
      </c>
    </row>
    <row r="1204" spans="1:17" hidden="1">
      <c r="A1204">
        <v>637</v>
      </c>
      <c r="B1204">
        <v>236340</v>
      </c>
      <c r="C1204" t="s">
        <v>1146</v>
      </c>
      <c r="D1204" t="s">
        <v>1145</v>
      </c>
      <c r="E1204" t="s">
        <v>494</v>
      </c>
      <c r="F1204" t="s">
        <v>41</v>
      </c>
      <c r="G1204" t="s">
        <v>46</v>
      </c>
      <c r="I1204">
        <v>5</v>
      </c>
      <c r="K1204">
        <v>3</v>
      </c>
      <c r="N1204" t="b">
        <f t="shared" si="37"/>
        <v>0</v>
      </c>
      <c r="O1204" t="b">
        <f t="shared" si="38"/>
        <v>0</v>
      </c>
      <c r="P1204">
        <v>1</v>
      </c>
    </row>
    <row r="1205" spans="1:17" hidden="1">
      <c r="A1205" t="s">
        <v>26</v>
      </c>
      <c r="B1205" t="s">
        <v>27</v>
      </c>
      <c r="C1205" t="s">
        <v>28</v>
      </c>
      <c r="D1205" t="s">
        <v>29</v>
      </c>
      <c r="E1205" t="s">
        <v>30</v>
      </c>
      <c r="F1205" t="s">
        <v>31</v>
      </c>
      <c r="G1205" t="s">
        <v>30</v>
      </c>
      <c r="H1205" t="s">
        <v>32</v>
      </c>
      <c r="I1205" t="s">
        <v>27</v>
      </c>
      <c r="J1205" t="s">
        <v>33</v>
      </c>
      <c r="K1205" t="s">
        <v>34</v>
      </c>
      <c r="L1205" t="s">
        <v>35</v>
      </c>
      <c r="N1205" t="b">
        <f t="shared" si="37"/>
        <v>0</v>
      </c>
      <c r="O1205" t="b">
        <f t="shared" si="38"/>
        <v>1</v>
      </c>
      <c r="P1205" t="s">
        <v>36</v>
      </c>
      <c r="Q1205" t="s">
        <v>37</v>
      </c>
    </row>
    <row r="1206" spans="1:17" hidden="1">
      <c r="N1206" t="b">
        <f t="shared" si="37"/>
        <v>1</v>
      </c>
      <c r="O1206" t="b">
        <f t="shared" si="38"/>
        <v>0</v>
      </c>
      <c r="Q1206" t="s">
        <v>1147</v>
      </c>
    </row>
    <row r="1207" spans="1:17" hidden="1">
      <c r="A1207" t="s">
        <v>101</v>
      </c>
      <c r="B1207" t="s">
        <v>102</v>
      </c>
      <c r="C1207" t="s">
        <v>103</v>
      </c>
      <c r="N1207" t="b">
        <f t="shared" si="37"/>
        <v>1</v>
      </c>
      <c r="O1207" t="b">
        <f t="shared" si="38"/>
        <v>0</v>
      </c>
      <c r="Q1207" t="s">
        <v>104</v>
      </c>
    </row>
    <row r="1208" spans="1:17" hidden="1">
      <c r="F1208" t="s">
        <v>105</v>
      </c>
      <c r="G1208" t="s">
        <v>106</v>
      </c>
      <c r="N1208" t="b">
        <f t="shared" si="37"/>
        <v>0</v>
      </c>
      <c r="O1208" t="b">
        <f t="shared" si="38"/>
        <v>0</v>
      </c>
      <c r="Q1208" t="s">
        <v>107</v>
      </c>
    </row>
    <row r="1209" spans="1:17" hidden="1">
      <c r="F1209" t="s">
        <v>108</v>
      </c>
      <c r="G1209" t="s">
        <v>109</v>
      </c>
      <c r="N1209" t="b">
        <f t="shared" si="37"/>
        <v>0</v>
      </c>
      <c r="O1209" t="b">
        <f t="shared" si="38"/>
        <v>0</v>
      </c>
      <c r="Q1209" t="s">
        <v>1148</v>
      </c>
    </row>
    <row r="1210" spans="1:17" hidden="1">
      <c r="F1210" t="s">
        <v>111</v>
      </c>
      <c r="G1210" t="s">
        <v>112</v>
      </c>
      <c r="H1210">
        <v>17</v>
      </c>
      <c r="N1210" t="b">
        <f t="shared" si="37"/>
        <v>0</v>
      </c>
      <c r="O1210" t="b">
        <f t="shared" si="38"/>
        <v>0</v>
      </c>
      <c r="Q1210" t="s">
        <v>113</v>
      </c>
    </row>
    <row r="1211" spans="1:17" hidden="1">
      <c r="A1211" t="s">
        <v>114</v>
      </c>
      <c r="B1211" t="s">
        <v>115</v>
      </c>
      <c r="C1211" t="s">
        <v>483</v>
      </c>
      <c r="F1211" t="s">
        <v>117</v>
      </c>
      <c r="G1211" t="s">
        <v>118</v>
      </c>
      <c r="N1211" t="b">
        <f t="shared" si="37"/>
        <v>0</v>
      </c>
      <c r="O1211" t="b">
        <f t="shared" si="38"/>
        <v>0</v>
      </c>
      <c r="Q1211" t="s">
        <v>1149</v>
      </c>
    </row>
    <row r="1212" spans="1:17" hidden="1">
      <c r="A1212" t="s">
        <v>120</v>
      </c>
      <c r="B1212" t="s">
        <v>12</v>
      </c>
      <c r="C1212" t="s">
        <v>485</v>
      </c>
      <c r="N1212" t="b">
        <f t="shared" si="37"/>
        <v>1</v>
      </c>
      <c r="O1212" t="b">
        <f t="shared" si="38"/>
        <v>0</v>
      </c>
    </row>
    <row r="1213" spans="1:17" hidden="1">
      <c r="A1213" t="s">
        <v>122</v>
      </c>
      <c r="B1213" t="s">
        <v>123</v>
      </c>
      <c r="C1213" t="s">
        <v>124</v>
      </c>
      <c r="D1213" t="s">
        <v>125</v>
      </c>
      <c r="E1213" t="s">
        <v>109</v>
      </c>
      <c r="F1213" t="s">
        <v>126</v>
      </c>
      <c r="G1213" t="s">
        <v>109</v>
      </c>
      <c r="H1213" t="s">
        <v>127</v>
      </c>
      <c r="I1213" t="s">
        <v>123</v>
      </c>
      <c r="J1213" t="s">
        <v>128</v>
      </c>
      <c r="K1213" t="s">
        <v>129</v>
      </c>
      <c r="L1213" t="s">
        <v>130</v>
      </c>
      <c r="N1213" t="b">
        <f t="shared" si="37"/>
        <v>0</v>
      </c>
      <c r="O1213" t="b">
        <f t="shared" si="38"/>
        <v>1</v>
      </c>
      <c r="P1213" t="s">
        <v>131</v>
      </c>
      <c r="Q1213" t="s">
        <v>132</v>
      </c>
    </row>
    <row r="1214" spans="1:17" hidden="1">
      <c r="A1214" t="s">
        <v>12</v>
      </c>
      <c r="B1214" t="s">
        <v>13</v>
      </c>
      <c r="C1214" t="s">
        <v>14</v>
      </c>
      <c r="D1214" t="s">
        <v>15</v>
      </c>
      <c r="E1214" t="s">
        <v>16</v>
      </c>
      <c r="F1214" t="s">
        <v>17</v>
      </c>
      <c r="G1214" t="s">
        <v>18</v>
      </c>
      <c r="H1214" t="s">
        <v>19</v>
      </c>
      <c r="I1214" t="s">
        <v>20</v>
      </c>
      <c r="J1214" t="s">
        <v>21</v>
      </c>
      <c r="K1214" t="s">
        <v>22</v>
      </c>
      <c r="L1214" t="s">
        <v>23</v>
      </c>
      <c r="N1214" t="b">
        <f t="shared" si="37"/>
        <v>0</v>
      </c>
      <c r="O1214" t="b">
        <f t="shared" si="38"/>
        <v>1</v>
      </c>
      <c r="P1214" t="s">
        <v>24</v>
      </c>
      <c r="Q1214" t="s">
        <v>25</v>
      </c>
    </row>
    <row r="1215" spans="1:17" hidden="1">
      <c r="A1215" t="s">
        <v>26</v>
      </c>
      <c r="B1215" t="s">
        <v>27</v>
      </c>
      <c r="C1215" t="s">
        <v>28</v>
      </c>
      <c r="D1215" t="s">
        <v>29</v>
      </c>
      <c r="E1215" t="s">
        <v>30</v>
      </c>
      <c r="F1215" t="s">
        <v>31</v>
      </c>
      <c r="G1215" t="s">
        <v>30</v>
      </c>
      <c r="H1215" t="s">
        <v>32</v>
      </c>
      <c r="I1215" t="s">
        <v>27</v>
      </c>
      <c r="J1215" t="s">
        <v>33</v>
      </c>
      <c r="K1215" t="s">
        <v>34</v>
      </c>
      <c r="L1215" t="s">
        <v>35</v>
      </c>
      <c r="N1215" t="b">
        <f t="shared" si="37"/>
        <v>0</v>
      </c>
      <c r="O1215" t="b">
        <f t="shared" si="38"/>
        <v>1</v>
      </c>
      <c r="P1215" t="s">
        <v>36</v>
      </c>
      <c r="Q1215" t="s">
        <v>37</v>
      </c>
    </row>
    <row r="1216" spans="1:17" hidden="1">
      <c r="A1216">
        <v>638</v>
      </c>
      <c r="B1216">
        <v>236358</v>
      </c>
      <c r="C1216" t="s">
        <v>1150</v>
      </c>
      <c r="D1216" t="s">
        <v>1145</v>
      </c>
      <c r="E1216" t="s">
        <v>494</v>
      </c>
      <c r="F1216" t="s">
        <v>41</v>
      </c>
      <c r="G1216" t="s">
        <v>46</v>
      </c>
      <c r="I1216">
        <v>5</v>
      </c>
      <c r="K1216">
        <v>3</v>
      </c>
      <c r="N1216" t="b">
        <f t="shared" si="37"/>
        <v>0</v>
      </c>
      <c r="O1216" t="b">
        <f t="shared" si="38"/>
        <v>0</v>
      </c>
      <c r="P1216">
        <v>1</v>
      </c>
    </row>
    <row r="1217" spans="1:16" hidden="1">
      <c r="A1217">
        <v>639</v>
      </c>
      <c r="B1217">
        <v>236366</v>
      </c>
      <c r="C1217" t="s">
        <v>1151</v>
      </c>
      <c r="D1217" t="s">
        <v>1145</v>
      </c>
      <c r="E1217" t="s">
        <v>494</v>
      </c>
      <c r="F1217" t="s">
        <v>41</v>
      </c>
      <c r="G1217" t="s">
        <v>46</v>
      </c>
      <c r="I1217">
        <v>5</v>
      </c>
      <c r="K1217">
        <v>3</v>
      </c>
      <c r="N1217" t="b">
        <f t="shared" si="37"/>
        <v>0</v>
      </c>
      <c r="O1217" t="b">
        <f t="shared" si="38"/>
        <v>0</v>
      </c>
      <c r="P1217">
        <v>1</v>
      </c>
    </row>
    <row r="1218" spans="1:16" hidden="1">
      <c r="A1218">
        <v>640</v>
      </c>
      <c r="B1218">
        <v>236374</v>
      </c>
      <c r="C1218" t="s">
        <v>1152</v>
      </c>
      <c r="D1218" t="s">
        <v>1145</v>
      </c>
      <c r="E1218" t="s">
        <v>494</v>
      </c>
      <c r="F1218" t="s">
        <v>41</v>
      </c>
      <c r="G1218" t="s">
        <v>46</v>
      </c>
      <c r="I1218">
        <v>5</v>
      </c>
      <c r="K1218">
        <v>3</v>
      </c>
      <c r="N1218" t="b">
        <f t="shared" si="37"/>
        <v>0</v>
      </c>
      <c r="O1218" t="b">
        <f t="shared" si="38"/>
        <v>0</v>
      </c>
      <c r="P1218">
        <v>1</v>
      </c>
    </row>
    <row r="1219" spans="1:16" hidden="1">
      <c r="A1219">
        <v>641</v>
      </c>
      <c r="B1219">
        <v>248684</v>
      </c>
      <c r="C1219" t="s">
        <v>1153</v>
      </c>
      <c r="D1219" t="s">
        <v>1145</v>
      </c>
      <c r="E1219" t="s">
        <v>494</v>
      </c>
      <c r="F1219" t="s">
        <v>41</v>
      </c>
      <c r="G1219" t="s">
        <v>46</v>
      </c>
      <c r="I1219">
        <v>5</v>
      </c>
      <c r="K1219">
        <v>3</v>
      </c>
      <c r="N1219" t="b">
        <f t="shared" ref="N1219:N1282" si="39">F1219=G1219</f>
        <v>0</v>
      </c>
      <c r="O1219" t="b">
        <f t="shared" ref="O1219:O1282" si="40">L1219&gt;0</f>
        <v>0</v>
      </c>
      <c r="P1219">
        <v>1</v>
      </c>
    </row>
    <row r="1220" spans="1:16" hidden="1">
      <c r="A1220">
        <v>642</v>
      </c>
      <c r="B1220">
        <v>278863</v>
      </c>
      <c r="C1220" t="s">
        <v>1154</v>
      </c>
      <c r="D1220" t="s">
        <v>1145</v>
      </c>
      <c r="E1220" t="s">
        <v>494</v>
      </c>
      <c r="F1220" t="s">
        <v>41</v>
      </c>
      <c r="G1220" t="s">
        <v>46</v>
      </c>
      <c r="I1220">
        <v>5</v>
      </c>
      <c r="J1220">
        <v>-1</v>
      </c>
      <c r="K1220">
        <v>3</v>
      </c>
      <c r="N1220" t="b">
        <f t="shared" si="39"/>
        <v>0</v>
      </c>
      <c r="O1220" t="b">
        <f t="shared" si="40"/>
        <v>0</v>
      </c>
    </row>
    <row r="1221" spans="1:16" hidden="1">
      <c r="A1221">
        <v>643</v>
      </c>
      <c r="B1221">
        <v>279465</v>
      </c>
      <c r="C1221" t="s">
        <v>1155</v>
      </c>
      <c r="D1221" t="s">
        <v>1145</v>
      </c>
      <c r="E1221" t="s">
        <v>494</v>
      </c>
      <c r="F1221" t="s">
        <v>41</v>
      </c>
      <c r="G1221" t="s">
        <v>44</v>
      </c>
      <c r="I1221">
        <v>5</v>
      </c>
      <c r="J1221">
        <v>4</v>
      </c>
      <c r="K1221">
        <v>3</v>
      </c>
      <c r="N1221" t="b">
        <f t="shared" si="39"/>
        <v>0</v>
      </c>
      <c r="O1221" t="b">
        <f t="shared" si="40"/>
        <v>0</v>
      </c>
      <c r="P1221">
        <v>1</v>
      </c>
    </row>
    <row r="1222" spans="1:16" hidden="1">
      <c r="A1222">
        <v>644</v>
      </c>
      <c r="B1222">
        <v>516784</v>
      </c>
      <c r="C1222" t="s">
        <v>1156</v>
      </c>
      <c r="D1222" t="s">
        <v>1145</v>
      </c>
      <c r="E1222" t="s">
        <v>494</v>
      </c>
      <c r="F1222" t="s">
        <v>41</v>
      </c>
      <c r="G1222" t="s">
        <v>46</v>
      </c>
      <c r="I1222">
        <v>5</v>
      </c>
      <c r="K1222">
        <v>3</v>
      </c>
      <c r="N1222" t="b">
        <f t="shared" si="39"/>
        <v>0</v>
      </c>
      <c r="O1222" t="b">
        <f t="shared" si="40"/>
        <v>0</v>
      </c>
      <c r="P1222">
        <v>1</v>
      </c>
    </row>
    <row r="1223" spans="1:16" hidden="1">
      <c r="A1223">
        <v>645</v>
      </c>
      <c r="B1223">
        <v>565559</v>
      </c>
      <c r="C1223" t="s">
        <v>1157</v>
      </c>
      <c r="D1223" t="s">
        <v>1145</v>
      </c>
      <c r="E1223" t="s">
        <v>494</v>
      </c>
      <c r="F1223" t="s">
        <v>41</v>
      </c>
      <c r="G1223" t="s">
        <v>46</v>
      </c>
      <c r="I1223">
        <v>5</v>
      </c>
      <c r="K1223">
        <v>3</v>
      </c>
      <c r="N1223" t="b">
        <f t="shared" si="39"/>
        <v>0</v>
      </c>
      <c r="O1223" t="b">
        <f t="shared" si="40"/>
        <v>0</v>
      </c>
      <c r="P1223">
        <v>1</v>
      </c>
    </row>
    <row r="1224" spans="1:16" hidden="1">
      <c r="A1224">
        <v>646</v>
      </c>
      <c r="B1224">
        <v>646614</v>
      </c>
      <c r="C1224" t="s">
        <v>1158</v>
      </c>
      <c r="D1224" t="s">
        <v>1145</v>
      </c>
      <c r="E1224" t="s">
        <v>494</v>
      </c>
      <c r="F1224" t="s">
        <v>41</v>
      </c>
      <c r="G1224" t="s">
        <v>44</v>
      </c>
      <c r="I1224">
        <v>5</v>
      </c>
      <c r="J1224">
        <v>1</v>
      </c>
      <c r="K1224">
        <v>3</v>
      </c>
      <c r="N1224" t="b">
        <f t="shared" si="39"/>
        <v>0</v>
      </c>
      <c r="O1224" t="b">
        <f t="shared" si="40"/>
        <v>0</v>
      </c>
      <c r="P1224">
        <v>1</v>
      </c>
    </row>
    <row r="1225" spans="1:16" hidden="1">
      <c r="A1225">
        <v>647</v>
      </c>
      <c r="B1225">
        <v>873407</v>
      </c>
      <c r="C1225" t="s">
        <v>1159</v>
      </c>
      <c r="D1225" t="s">
        <v>1145</v>
      </c>
      <c r="E1225" t="s">
        <v>494</v>
      </c>
      <c r="F1225" t="s">
        <v>41</v>
      </c>
      <c r="G1225" t="s">
        <v>44</v>
      </c>
      <c r="I1225">
        <v>5</v>
      </c>
      <c r="J1225">
        <v>1</v>
      </c>
      <c r="K1225">
        <v>3</v>
      </c>
      <c r="N1225" t="b">
        <f t="shared" si="39"/>
        <v>0</v>
      </c>
      <c r="O1225" t="b">
        <f t="shared" si="40"/>
        <v>0</v>
      </c>
      <c r="P1225">
        <v>1</v>
      </c>
    </row>
    <row r="1226" spans="1:16" hidden="1">
      <c r="A1226">
        <v>648</v>
      </c>
      <c r="B1226">
        <v>906951</v>
      </c>
      <c r="C1226" t="s">
        <v>1160</v>
      </c>
      <c r="D1226" t="s">
        <v>1145</v>
      </c>
      <c r="E1226" t="s">
        <v>494</v>
      </c>
      <c r="F1226" t="s">
        <v>163</v>
      </c>
      <c r="G1226" t="s">
        <v>46</v>
      </c>
      <c r="I1226">
        <v>5</v>
      </c>
      <c r="K1226">
        <v>3</v>
      </c>
      <c r="N1226" t="b">
        <f t="shared" si="39"/>
        <v>0</v>
      </c>
      <c r="O1226" t="b">
        <f t="shared" si="40"/>
        <v>0</v>
      </c>
      <c r="P1226">
        <v>1</v>
      </c>
    </row>
    <row r="1227" spans="1:16" hidden="1">
      <c r="A1227">
        <v>649</v>
      </c>
      <c r="B1227">
        <v>267808</v>
      </c>
      <c r="C1227" t="s">
        <v>1161</v>
      </c>
      <c r="D1227" t="s">
        <v>1162</v>
      </c>
      <c r="E1227" t="s">
        <v>488</v>
      </c>
      <c r="F1227" t="s">
        <v>41</v>
      </c>
      <c r="G1227" t="s">
        <v>46</v>
      </c>
      <c r="I1227">
        <v>5</v>
      </c>
      <c r="K1227">
        <v>20</v>
      </c>
      <c r="N1227" t="b">
        <f t="shared" si="39"/>
        <v>0</v>
      </c>
      <c r="O1227" t="b">
        <f t="shared" si="40"/>
        <v>0</v>
      </c>
      <c r="P1227">
        <v>1</v>
      </c>
    </row>
    <row r="1228" spans="1:16" hidden="1">
      <c r="A1228">
        <v>650</v>
      </c>
      <c r="B1228">
        <v>267816</v>
      </c>
      <c r="C1228" t="s">
        <v>1163</v>
      </c>
      <c r="D1228" t="s">
        <v>1162</v>
      </c>
      <c r="E1228" t="s">
        <v>488</v>
      </c>
      <c r="F1228" t="s">
        <v>41</v>
      </c>
      <c r="G1228" t="s">
        <v>46</v>
      </c>
      <c r="I1228">
        <v>5</v>
      </c>
      <c r="K1228">
        <v>20</v>
      </c>
      <c r="N1228" t="b">
        <f t="shared" si="39"/>
        <v>0</v>
      </c>
      <c r="O1228" t="b">
        <f t="shared" si="40"/>
        <v>0</v>
      </c>
      <c r="P1228">
        <v>1</v>
      </c>
    </row>
    <row r="1229" spans="1:16" hidden="1">
      <c r="A1229">
        <v>651</v>
      </c>
      <c r="B1229">
        <v>267824</v>
      </c>
      <c r="C1229" t="s">
        <v>1164</v>
      </c>
      <c r="D1229" t="s">
        <v>1162</v>
      </c>
      <c r="E1229" t="s">
        <v>488</v>
      </c>
      <c r="F1229" t="s">
        <v>41</v>
      </c>
      <c r="G1229" t="s">
        <v>46</v>
      </c>
      <c r="I1229">
        <v>5</v>
      </c>
      <c r="K1229">
        <v>20</v>
      </c>
      <c r="N1229" t="b">
        <f t="shared" si="39"/>
        <v>0</v>
      </c>
      <c r="O1229" t="b">
        <f t="shared" si="40"/>
        <v>0</v>
      </c>
      <c r="P1229">
        <v>1</v>
      </c>
    </row>
    <row r="1230" spans="1:16" hidden="1">
      <c r="A1230">
        <v>652</v>
      </c>
      <c r="B1230">
        <v>294124</v>
      </c>
      <c r="C1230" t="s">
        <v>1165</v>
      </c>
      <c r="D1230" t="s">
        <v>1162</v>
      </c>
      <c r="E1230" t="s">
        <v>488</v>
      </c>
      <c r="F1230" t="s">
        <v>41</v>
      </c>
      <c r="G1230" t="s">
        <v>46</v>
      </c>
      <c r="I1230">
        <v>5</v>
      </c>
      <c r="K1230">
        <v>20</v>
      </c>
      <c r="N1230" t="b">
        <f t="shared" si="39"/>
        <v>0</v>
      </c>
      <c r="O1230" t="b">
        <f t="shared" si="40"/>
        <v>0</v>
      </c>
      <c r="P1230">
        <v>1</v>
      </c>
    </row>
    <row r="1231" spans="1:16" hidden="1">
      <c r="A1231">
        <v>653</v>
      </c>
      <c r="B1231">
        <v>60187</v>
      </c>
      <c r="C1231" t="s">
        <v>1166</v>
      </c>
      <c r="D1231" t="s">
        <v>1167</v>
      </c>
      <c r="E1231" t="s">
        <v>494</v>
      </c>
      <c r="F1231" t="s">
        <v>41</v>
      </c>
      <c r="G1231" t="s">
        <v>46</v>
      </c>
      <c r="I1231">
        <v>5</v>
      </c>
      <c r="K1231">
        <v>3</v>
      </c>
      <c r="N1231" t="b">
        <f t="shared" si="39"/>
        <v>0</v>
      </c>
      <c r="O1231" t="b">
        <f t="shared" si="40"/>
        <v>0</v>
      </c>
    </row>
    <row r="1232" spans="1:16" hidden="1">
      <c r="A1232">
        <v>654</v>
      </c>
      <c r="B1232">
        <v>60195</v>
      </c>
      <c r="C1232" t="s">
        <v>1168</v>
      </c>
      <c r="D1232" t="s">
        <v>1167</v>
      </c>
      <c r="E1232" t="s">
        <v>494</v>
      </c>
      <c r="F1232" t="s">
        <v>41</v>
      </c>
      <c r="G1232" t="s">
        <v>46</v>
      </c>
      <c r="I1232">
        <v>5</v>
      </c>
      <c r="K1232">
        <v>3</v>
      </c>
      <c r="N1232" t="b">
        <f t="shared" si="39"/>
        <v>0</v>
      </c>
      <c r="O1232" t="b">
        <f t="shared" si="40"/>
        <v>0</v>
      </c>
      <c r="P1232">
        <v>1</v>
      </c>
    </row>
    <row r="1233" spans="1:16" hidden="1">
      <c r="A1233">
        <v>655</v>
      </c>
      <c r="B1233">
        <v>66127</v>
      </c>
      <c r="C1233" t="s">
        <v>1169</v>
      </c>
      <c r="D1233" t="s">
        <v>1167</v>
      </c>
      <c r="E1233" t="s">
        <v>494</v>
      </c>
      <c r="F1233" t="s">
        <v>41</v>
      </c>
      <c r="G1233" t="s">
        <v>46</v>
      </c>
      <c r="I1233">
        <v>5</v>
      </c>
      <c r="K1233">
        <v>3</v>
      </c>
      <c r="N1233" t="b">
        <f t="shared" si="39"/>
        <v>0</v>
      </c>
      <c r="O1233" t="b">
        <f t="shared" si="40"/>
        <v>0</v>
      </c>
      <c r="P1233">
        <v>1</v>
      </c>
    </row>
    <row r="1234" spans="1:16" hidden="1">
      <c r="A1234">
        <v>656</v>
      </c>
      <c r="B1234">
        <v>66135</v>
      </c>
      <c r="C1234" t="s">
        <v>1170</v>
      </c>
      <c r="D1234" t="s">
        <v>1167</v>
      </c>
      <c r="E1234" t="s">
        <v>494</v>
      </c>
      <c r="F1234" t="s">
        <v>41</v>
      </c>
      <c r="G1234" t="s">
        <v>46</v>
      </c>
      <c r="I1234">
        <v>5</v>
      </c>
      <c r="K1234">
        <v>3</v>
      </c>
      <c r="N1234" t="b">
        <f t="shared" si="39"/>
        <v>0</v>
      </c>
      <c r="O1234" t="b">
        <f t="shared" si="40"/>
        <v>0</v>
      </c>
      <c r="P1234">
        <v>1</v>
      </c>
    </row>
    <row r="1235" spans="1:16" hidden="1">
      <c r="A1235">
        <v>657</v>
      </c>
      <c r="B1235">
        <v>86878</v>
      </c>
      <c r="C1235" t="s">
        <v>1171</v>
      </c>
      <c r="D1235" t="s">
        <v>1167</v>
      </c>
      <c r="E1235" t="s">
        <v>494</v>
      </c>
      <c r="F1235" t="s">
        <v>41</v>
      </c>
      <c r="G1235" t="s">
        <v>44</v>
      </c>
      <c r="I1235">
        <v>5</v>
      </c>
      <c r="J1235">
        <v>3</v>
      </c>
      <c r="K1235">
        <v>3</v>
      </c>
      <c r="N1235" t="b">
        <f t="shared" si="39"/>
        <v>0</v>
      </c>
      <c r="O1235" t="b">
        <f t="shared" si="40"/>
        <v>0</v>
      </c>
      <c r="P1235">
        <v>1</v>
      </c>
    </row>
    <row r="1236" spans="1:16" hidden="1">
      <c r="A1236">
        <v>658</v>
      </c>
      <c r="B1236">
        <v>86894</v>
      </c>
      <c r="C1236" t="s">
        <v>1172</v>
      </c>
      <c r="D1236" t="s">
        <v>1167</v>
      </c>
      <c r="E1236" t="s">
        <v>494</v>
      </c>
      <c r="F1236" t="s">
        <v>41</v>
      </c>
      <c r="G1236" t="s">
        <v>44</v>
      </c>
      <c r="I1236">
        <v>5</v>
      </c>
      <c r="J1236">
        <v>3</v>
      </c>
      <c r="K1236">
        <v>3</v>
      </c>
      <c r="N1236" t="b">
        <f t="shared" si="39"/>
        <v>0</v>
      </c>
      <c r="O1236" t="b">
        <f t="shared" si="40"/>
        <v>0</v>
      </c>
      <c r="P1236">
        <v>1</v>
      </c>
    </row>
    <row r="1237" spans="1:16" hidden="1">
      <c r="A1237">
        <v>659</v>
      </c>
      <c r="B1237">
        <v>86901</v>
      </c>
      <c r="C1237" t="s">
        <v>1173</v>
      </c>
      <c r="D1237" t="s">
        <v>1167</v>
      </c>
      <c r="E1237" t="s">
        <v>494</v>
      </c>
      <c r="F1237" t="s">
        <v>41</v>
      </c>
      <c r="G1237" t="s">
        <v>41</v>
      </c>
      <c r="I1237">
        <v>5</v>
      </c>
      <c r="K1237">
        <v>3</v>
      </c>
      <c r="N1237" t="b">
        <f t="shared" si="39"/>
        <v>1</v>
      </c>
      <c r="O1237" t="b">
        <f t="shared" si="40"/>
        <v>0</v>
      </c>
      <c r="P1237">
        <v>15</v>
      </c>
    </row>
    <row r="1238" spans="1:16" hidden="1">
      <c r="A1238">
        <v>660</v>
      </c>
      <c r="B1238">
        <v>91471</v>
      </c>
      <c r="C1238" t="s">
        <v>1174</v>
      </c>
      <c r="D1238" t="s">
        <v>1167</v>
      </c>
      <c r="E1238" t="s">
        <v>494</v>
      </c>
      <c r="F1238" t="s">
        <v>41</v>
      </c>
      <c r="G1238" t="s">
        <v>46</v>
      </c>
      <c r="I1238">
        <v>5</v>
      </c>
      <c r="K1238">
        <v>3</v>
      </c>
      <c r="N1238" t="b">
        <f t="shared" si="39"/>
        <v>0</v>
      </c>
      <c r="O1238" t="b">
        <f t="shared" si="40"/>
        <v>0</v>
      </c>
      <c r="P1238">
        <v>1</v>
      </c>
    </row>
    <row r="1239" spans="1:16" hidden="1">
      <c r="A1239">
        <v>661</v>
      </c>
      <c r="B1239">
        <v>91504</v>
      </c>
      <c r="C1239" t="s">
        <v>1175</v>
      </c>
      <c r="D1239" t="s">
        <v>1167</v>
      </c>
      <c r="E1239" t="s">
        <v>494</v>
      </c>
      <c r="F1239" t="s">
        <v>41</v>
      </c>
      <c r="G1239" t="s">
        <v>42</v>
      </c>
      <c r="I1239">
        <v>5</v>
      </c>
      <c r="K1239">
        <v>3</v>
      </c>
      <c r="N1239" t="b">
        <f t="shared" si="39"/>
        <v>0</v>
      </c>
      <c r="O1239" t="b">
        <f t="shared" si="40"/>
        <v>0</v>
      </c>
      <c r="P1239">
        <v>1</v>
      </c>
    </row>
    <row r="1240" spans="1:16" hidden="1">
      <c r="A1240">
        <v>662</v>
      </c>
      <c r="B1240">
        <v>91512</v>
      </c>
      <c r="C1240" t="s">
        <v>1176</v>
      </c>
      <c r="D1240" t="s">
        <v>1167</v>
      </c>
      <c r="E1240" t="s">
        <v>494</v>
      </c>
      <c r="F1240" t="s">
        <v>41</v>
      </c>
      <c r="G1240" t="s">
        <v>42</v>
      </c>
      <c r="I1240">
        <v>5</v>
      </c>
      <c r="K1240">
        <v>3</v>
      </c>
      <c r="N1240" t="b">
        <f t="shared" si="39"/>
        <v>0</v>
      </c>
      <c r="O1240" t="b">
        <f t="shared" si="40"/>
        <v>0</v>
      </c>
      <c r="P1240">
        <v>1</v>
      </c>
    </row>
    <row r="1241" spans="1:16" hidden="1">
      <c r="A1241">
        <v>663</v>
      </c>
      <c r="B1241">
        <v>91546</v>
      </c>
      <c r="C1241" t="s">
        <v>1177</v>
      </c>
      <c r="D1241" t="s">
        <v>1167</v>
      </c>
      <c r="E1241" t="s">
        <v>494</v>
      </c>
      <c r="F1241" t="s">
        <v>41</v>
      </c>
      <c r="G1241" t="s">
        <v>42</v>
      </c>
      <c r="I1241">
        <v>5</v>
      </c>
      <c r="K1241">
        <v>3</v>
      </c>
      <c r="N1241" t="b">
        <f t="shared" si="39"/>
        <v>0</v>
      </c>
      <c r="O1241" t="b">
        <f t="shared" si="40"/>
        <v>0</v>
      </c>
      <c r="P1241">
        <v>1</v>
      </c>
    </row>
    <row r="1242" spans="1:16" hidden="1">
      <c r="A1242">
        <v>664</v>
      </c>
      <c r="B1242">
        <v>91596</v>
      </c>
      <c r="C1242" t="s">
        <v>1178</v>
      </c>
      <c r="D1242" t="s">
        <v>1167</v>
      </c>
      <c r="E1242" t="s">
        <v>494</v>
      </c>
      <c r="F1242" t="s">
        <v>41</v>
      </c>
      <c r="G1242" t="s">
        <v>42</v>
      </c>
      <c r="I1242">
        <v>5</v>
      </c>
      <c r="K1242">
        <v>3</v>
      </c>
      <c r="N1242" t="b">
        <f t="shared" si="39"/>
        <v>0</v>
      </c>
      <c r="O1242" t="b">
        <f t="shared" si="40"/>
        <v>0</v>
      </c>
      <c r="P1242">
        <v>1</v>
      </c>
    </row>
    <row r="1243" spans="1:16" hidden="1">
      <c r="A1243">
        <v>665</v>
      </c>
      <c r="B1243">
        <v>151796</v>
      </c>
      <c r="C1243" t="s">
        <v>1179</v>
      </c>
      <c r="D1243" t="s">
        <v>1167</v>
      </c>
      <c r="E1243" t="s">
        <v>494</v>
      </c>
      <c r="F1243" t="s">
        <v>41</v>
      </c>
      <c r="G1243" t="s">
        <v>41</v>
      </c>
      <c r="I1243">
        <v>5</v>
      </c>
      <c r="K1243">
        <v>3</v>
      </c>
      <c r="N1243" t="b">
        <f t="shared" si="39"/>
        <v>1</v>
      </c>
      <c r="O1243" t="b">
        <f t="shared" si="40"/>
        <v>0</v>
      </c>
      <c r="P1243">
        <v>15</v>
      </c>
    </row>
    <row r="1244" spans="1:16" hidden="1">
      <c r="A1244">
        <v>666</v>
      </c>
      <c r="B1244">
        <v>215237</v>
      </c>
      <c r="C1244" t="s">
        <v>1180</v>
      </c>
      <c r="D1244" t="s">
        <v>1167</v>
      </c>
      <c r="E1244" t="s">
        <v>494</v>
      </c>
      <c r="F1244" t="s">
        <v>41</v>
      </c>
      <c r="G1244" t="s">
        <v>41</v>
      </c>
      <c r="I1244">
        <v>5</v>
      </c>
      <c r="K1244">
        <v>3</v>
      </c>
      <c r="N1244" t="b">
        <f t="shared" si="39"/>
        <v>1</v>
      </c>
      <c r="O1244" t="b">
        <f t="shared" si="40"/>
        <v>0</v>
      </c>
      <c r="P1244">
        <v>15</v>
      </c>
    </row>
    <row r="1245" spans="1:16" hidden="1">
      <c r="A1245">
        <v>667</v>
      </c>
      <c r="B1245">
        <v>215245</v>
      </c>
      <c r="C1245" t="s">
        <v>1181</v>
      </c>
      <c r="D1245" t="s">
        <v>1167</v>
      </c>
      <c r="E1245" t="s">
        <v>494</v>
      </c>
      <c r="F1245" t="s">
        <v>41</v>
      </c>
      <c r="G1245" t="s">
        <v>41</v>
      </c>
      <c r="I1245">
        <v>5</v>
      </c>
      <c r="K1245">
        <v>3</v>
      </c>
      <c r="N1245" t="b">
        <f t="shared" si="39"/>
        <v>1</v>
      </c>
      <c r="O1245" t="b">
        <f t="shared" si="40"/>
        <v>0</v>
      </c>
      <c r="P1245">
        <v>15</v>
      </c>
    </row>
    <row r="1246" spans="1:16" hidden="1">
      <c r="A1246">
        <v>668</v>
      </c>
      <c r="B1246">
        <v>226127</v>
      </c>
      <c r="C1246" t="s">
        <v>1182</v>
      </c>
      <c r="D1246" t="s">
        <v>1167</v>
      </c>
      <c r="E1246" t="s">
        <v>494</v>
      </c>
      <c r="F1246" t="s">
        <v>41</v>
      </c>
      <c r="G1246" t="s">
        <v>44</v>
      </c>
      <c r="I1246">
        <v>5</v>
      </c>
      <c r="J1246">
        <v>-1</v>
      </c>
      <c r="K1246">
        <v>3</v>
      </c>
      <c r="N1246" t="b">
        <f t="shared" si="39"/>
        <v>0</v>
      </c>
      <c r="O1246" t="b">
        <f t="shared" si="40"/>
        <v>0</v>
      </c>
      <c r="P1246">
        <v>1</v>
      </c>
    </row>
    <row r="1247" spans="1:16" hidden="1">
      <c r="A1247">
        <v>669</v>
      </c>
      <c r="B1247">
        <v>226424</v>
      </c>
      <c r="C1247" t="s">
        <v>1183</v>
      </c>
      <c r="D1247" t="s">
        <v>1167</v>
      </c>
      <c r="E1247" t="s">
        <v>494</v>
      </c>
      <c r="F1247" t="s">
        <v>41</v>
      </c>
      <c r="G1247" t="s">
        <v>44</v>
      </c>
      <c r="I1247">
        <v>5</v>
      </c>
      <c r="K1247">
        <v>3</v>
      </c>
      <c r="N1247" t="b">
        <f t="shared" si="39"/>
        <v>0</v>
      </c>
      <c r="O1247" t="b">
        <f t="shared" si="40"/>
        <v>0</v>
      </c>
      <c r="P1247">
        <v>1</v>
      </c>
    </row>
    <row r="1248" spans="1:16" hidden="1">
      <c r="A1248">
        <v>670</v>
      </c>
      <c r="B1248">
        <v>226432</v>
      </c>
      <c r="C1248" t="s">
        <v>1184</v>
      </c>
      <c r="D1248" t="s">
        <v>1167</v>
      </c>
      <c r="E1248" t="s">
        <v>494</v>
      </c>
      <c r="F1248" t="s">
        <v>41</v>
      </c>
      <c r="G1248" t="s">
        <v>44</v>
      </c>
      <c r="I1248">
        <v>5</v>
      </c>
      <c r="K1248">
        <v>3</v>
      </c>
      <c r="N1248" t="b">
        <f t="shared" si="39"/>
        <v>0</v>
      </c>
      <c r="O1248" t="b">
        <f t="shared" si="40"/>
        <v>0</v>
      </c>
      <c r="P1248">
        <v>1</v>
      </c>
    </row>
    <row r="1249" spans="1:16" hidden="1">
      <c r="A1249">
        <v>671</v>
      </c>
      <c r="B1249">
        <v>226458</v>
      </c>
      <c r="C1249" t="s">
        <v>1185</v>
      </c>
      <c r="D1249" t="s">
        <v>1167</v>
      </c>
      <c r="E1249" t="s">
        <v>494</v>
      </c>
      <c r="F1249" t="s">
        <v>41</v>
      </c>
      <c r="G1249" t="s">
        <v>44</v>
      </c>
      <c r="I1249">
        <v>5</v>
      </c>
      <c r="K1249">
        <v>3</v>
      </c>
      <c r="N1249" t="b">
        <f t="shared" si="39"/>
        <v>0</v>
      </c>
      <c r="O1249" t="b">
        <f t="shared" si="40"/>
        <v>0</v>
      </c>
      <c r="P1249">
        <v>1</v>
      </c>
    </row>
    <row r="1250" spans="1:16" hidden="1">
      <c r="A1250">
        <v>672</v>
      </c>
      <c r="B1250">
        <v>226466</v>
      </c>
      <c r="C1250" t="s">
        <v>1186</v>
      </c>
      <c r="D1250" t="s">
        <v>1167</v>
      </c>
      <c r="E1250" t="s">
        <v>494</v>
      </c>
      <c r="F1250" t="s">
        <v>41</v>
      </c>
      <c r="G1250" t="s">
        <v>44</v>
      </c>
      <c r="I1250">
        <v>5</v>
      </c>
      <c r="K1250">
        <v>3</v>
      </c>
      <c r="N1250" t="b">
        <f t="shared" si="39"/>
        <v>0</v>
      </c>
      <c r="O1250" t="b">
        <f t="shared" si="40"/>
        <v>0</v>
      </c>
      <c r="P1250">
        <v>1</v>
      </c>
    </row>
    <row r="1251" spans="1:16" hidden="1">
      <c r="A1251">
        <v>673</v>
      </c>
      <c r="B1251">
        <v>226474</v>
      </c>
      <c r="C1251" t="s">
        <v>1187</v>
      </c>
      <c r="D1251" t="s">
        <v>1167</v>
      </c>
      <c r="E1251" t="s">
        <v>494</v>
      </c>
      <c r="F1251" t="s">
        <v>41</v>
      </c>
      <c r="G1251" t="s">
        <v>44</v>
      </c>
      <c r="I1251">
        <v>5</v>
      </c>
      <c r="K1251">
        <v>3</v>
      </c>
      <c r="N1251" t="b">
        <f t="shared" si="39"/>
        <v>0</v>
      </c>
      <c r="O1251" t="b">
        <f t="shared" si="40"/>
        <v>0</v>
      </c>
      <c r="P1251">
        <v>1</v>
      </c>
    </row>
    <row r="1252" spans="1:16" hidden="1">
      <c r="A1252">
        <v>674</v>
      </c>
      <c r="B1252">
        <v>226482</v>
      </c>
      <c r="C1252" t="s">
        <v>1188</v>
      </c>
      <c r="D1252" t="s">
        <v>1167</v>
      </c>
      <c r="E1252" t="s">
        <v>494</v>
      </c>
      <c r="F1252" t="s">
        <v>41</v>
      </c>
      <c r="G1252" t="s">
        <v>44</v>
      </c>
      <c r="I1252">
        <v>5</v>
      </c>
      <c r="K1252">
        <v>3</v>
      </c>
      <c r="N1252" t="b">
        <f t="shared" si="39"/>
        <v>0</v>
      </c>
      <c r="O1252" t="b">
        <f t="shared" si="40"/>
        <v>0</v>
      </c>
      <c r="P1252">
        <v>1</v>
      </c>
    </row>
    <row r="1253" spans="1:16" hidden="1">
      <c r="A1253">
        <v>675</v>
      </c>
      <c r="B1253">
        <v>226490</v>
      </c>
      <c r="C1253" t="s">
        <v>1189</v>
      </c>
      <c r="D1253" t="s">
        <v>1167</v>
      </c>
      <c r="E1253" t="s">
        <v>494</v>
      </c>
      <c r="F1253" t="s">
        <v>41</v>
      </c>
      <c r="G1253" t="s">
        <v>44</v>
      </c>
      <c r="I1253">
        <v>5</v>
      </c>
      <c r="K1253">
        <v>3</v>
      </c>
      <c r="N1253" t="b">
        <f t="shared" si="39"/>
        <v>0</v>
      </c>
      <c r="O1253" t="b">
        <f t="shared" si="40"/>
        <v>0</v>
      </c>
      <c r="P1253">
        <v>1</v>
      </c>
    </row>
    <row r="1254" spans="1:16" hidden="1">
      <c r="A1254">
        <v>676</v>
      </c>
      <c r="B1254">
        <v>226507</v>
      </c>
      <c r="C1254" t="s">
        <v>1190</v>
      </c>
      <c r="D1254" t="s">
        <v>1167</v>
      </c>
      <c r="E1254" t="s">
        <v>494</v>
      </c>
      <c r="F1254" t="s">
        <v>41</v>
      </c>
      <c r="G1254" t="s">
        <v>44</v>
      </c>
      <c r="I1254">
        <v>5</v>
      </c>
      <c r="K1254">
        <v>3</v>
      </c>
      <c r="N1254" t="b">
        <f t="shared" si="39"/>
        <v>0</v>
      </c>
      <c r="O1254" t="b">
        <f t="shared" si="40"/>
        <v>0</v>
      </c>
      <c r="P1254">
        <v>1</v>
      </c>
    </row>
    <row r="1255" spans="1:16" hidden="1">
      <c r="A1255">
        <v>677</v>
      </c>
      <c r="B1255">
        <v>226515</v>
      </c>
      <c r="C1255" t="s">
        <v>1191</v>
      </c>
      <c r="D1255" t="s">
        <v>1167</v>
      </c>
      <c r="E1255" t="s">
        <v>494</v>
      </c>
      <c r="F1255" t="s">
        <v>41</v>
      </c>
      <c r="G1255" t="s">
        <v>44</v>
      </c>
      <c r="I1255">
        <v>5</v>
      </c>
      <c r="K1255">
        <v>3</v>
      </c>
      <c r="N1255" t="b">
        <f t="shared" si="39"/>
        <v>0</v>
      </c>
      <c r="O1255" t="b">
        <f t="shared" si="40"/>
        <v>0</v>
      </c>
      <c r="P1255">
        <v>1</v>
      </c>
    </row>
    <row r="1256" spans="1:16" hidden="1">
      <c r="A1256">
        <v>678</v>
      </c>
      <c r="B1256">
        <v>226523</v>
      </c>
      <c r="C1256" t="s">
        <v>1192</v>
      </c>
      <c r="D1256" t="s">
        <v>1167</v>
      </c>
      <c r="E1256" t="s">
        <v>494</v>
      </c>
      <c r="F1256" t="s">
        <v>41</v>
      </c>
      <c r="G1256" t="s">
        <v>44</v>
      </c>
      <c r="I1256">
        <v>5</v>
      </c>
      <c r="K1256">
        <v>3</v>
      </c>
      <c r="N1256" t="b">
        <f t="shared" si="39"/>
        <v>0</v>
      </c>
      <c r="O1256" t="b">
        <f t="shared" si="40"/>
        <v>0</v>
      </c>
      <c r="P1256">
        <v>1</v>
      </c>
    </row>
    <row r="1257" spans="1:16" hidden="1">
      <c r="A1257">
        <v>679</v>
      </c>
      <c r="B1257">
        <v>226531</v>
      </c>
      <c r="C1257" t="s">
        <v>1193</v>
      </c>
      <c r="D1257" t="s">
        <v>1167</v>
      </c>
      <c r="E1257" t="s">
        <v>494</v>
      </c>
      <c r="F1257" t="s">
        <v>41</v>
      </c>
      <c r="G1257" t="s">
        <v>44</v>
      </c>
      <c r="I1257">
        <v>5</v>
      </c>
      <c r="K1257">
        <v>3</v>
      </c>
      <c r="N1257" t="b">
        <f t="shared" si="39"/>
        <v>0</v>
      </c>
      <c r="O1257" t="b">
        <f t="shared" si="40"/>
        <v>0</v>
      </c>
      <c r="P1257">
        <v>1</v>
      </c>
    </row>
    <row r="1258" spans="1:16" hidden="1">
      <c r="A1258">
        <v>680</v>
      </c>
      <c r="B1258">
        <v>226549</v>
      </c>
      <c r="C1258" t="s">
        <v>1194</v>
      </c>
      <c r="D1258" t="s">
        <v>1167</v>
      </c>
      <c r="E1258" t="s">
        <v>494</v>
      </c>
      <c r="F1258" t="s">
        <v>41</v>
      </c>
      <c r="G1258" t="s">
        <v>44</v>
      </c>
      <c r="I1258">
        <v>5</v>
      </c>
      <c r="K1258">
        <v>3</v>
      </c>
      <c r="N1258" t="b">
        <f t="shared" si="39"/>
        <v>0</v>
      </c>
      <c r="O1258" t="b">
        <f t="shared" si="40"/>
        <v>0</v>
      </c>
      <c r="P1258">
        <v>1</v>
      </c>
    </row>
    <row r="1259" spans="1:16" hidden="1">
      <c r="A1259">
        <v>681</v>
      </c>
      <c r="B1259">
        <v>247438</v>
      </c>
      <c r="C1259" t="s">
        <v>1195</v>
      </c>
      <c r="D1259" t="s">
        <v>1167</v>
      </c>
      <c r="E1259" t="s">
        <v>494</v>
      </c>
      <c r="F1259" t="s">
        <v>41</v>
      </c>
      <c r="G1259" t="s">
        <v>41</v>
      </c>
      <c r="I1259">
        <v>5</v>
      </c>
      <c r="J1259">
        <v>2</v>
      </c>
      <c r="K1259">
        <v>3</v>
      </c>
      <c r="N1259" t="b">
        <f t="shared" si="39"/>
        <v>1</v>
      </c>
      <c r="O1259" t="b">
        <f t="shared" si="40"/>
        <v>0</v>
      </c>
      <c r="P1259">
        <v>15</v>
      </c>
    </row>
    <row r="1260" spans="1:16" hidden="1">
      <c r="A1260">
        <v>682</v>
      </c>
      <c r="B1260">
        <v>247496</v>
      </c>
      <c r="C1260" t="s">
        <v>1196</v>
      </c>
      <c r="D1260" t="s">
        <v>1167</v>
      </c>
      <c r="E1260" t="s">
        <v>494</v>
      </c>
      <c r="F1260" t="s">
        <v>41</v>
      </c>
      <c r="G1260" t="s">
        <v>44</v>
      </c>
      <c r="I1260">
        <v>5</v>
      </c>
      <c r="J1260">
        <v>3</v>
      </c>
      <c r="K1260">
        <v>3</v>
      </c>
      <c r="N1260" t="b">
        <f t="shared" si="39"/>
        <v>0</v>
      </c>
      <c r="O1260" t="b">
        <f t="shared" si="40"/>
        <v>0</v>
      </c>
      <c r="P1260">
        <v>1</v>
      </c>
    </row>
    <row r="1261" spans="1:16" hidden="1">
      <c r="A1261">
        <v>683</v>
      </c>
      <c r="B1261">
        <v>247511</v>
      </c>
      <c r="C1261" t="s">
        <v>1197</v>
      </c>
      <c r="D1261" t="s">
        <v>1167</v>
      </c>
      <c r="E1261" t="s">
        <v>494</v>
      </c>
      <c r="F1261" t="s">
        <v>41</v>
      </c>
      <c r="G1261" t="s">
        <v>44</v>
      </c>
      <c r="I1261">
        <v>5</v>
      </c>
      <c r="K1261">
        <v>3</v>
      </c>
      <c r="N1261" t="b">
        <f t="shared" si="39"/>
        <v>0</v>
      </c>
      <c r="O1261" t="b">
        <f t="shared" si="40"/>
        <v>0</v>
      </c>
      <c r="P1261">
        <v>1</v>
      </c>
    </row>
    <row r="1262" spans="1:16" hidden="1">
      <c r="A1262">
        <v>684</v>
      </c>
      <c r="B1262">
        <v>768749</v>
      </c>
      <c r="C1262" t="s">
        <v>1198</v>
      </c>
      <c r="D1262" t="s">
        <v>1167</v>
      </c>
      <c r="E1262" t="s">
        <v>494</v>
      </c>
      <c r="F1262" t="s">
        <v>41</v>
      </c>
      <c r="G1262" t="s">
        <v>44</v>
      </c>
      <c r="I1262">
        <v>5</v>
      </c>
      <c r="K1262">
        <v>3</v>
      </c>
      <c r="N1262" t="b">
        <f t="shared" si="39"/>
        <v>0</v>
      </c>
      <c r="O1262" t="b">
        <f t="shared" si="40"/>
        <v>0</v>
      </c>
      <c r="P1262">
        <v>1</v>
      </c>
    </row>
    <row r="1263" spans="1:16" hidden="1">
      <c r="A1263">
        <v>685</v>
      </c>
      <c r="B1263">
        <v>768757</v>
      </c>
      <c r="C1263" t="s">
        <v>1199</v>
      </c>
      <c r="D1263" t="s">
        <v>1167</v>
      </c>
      <c r="E1263" t="s">
        <v>494</v>
      </c>
      <c r="F1263" t="s">
        <v>41</v>
      </c>
      <c r="G1263" t="s">
        <v>44</v>
      </c>
      <c r="I1263">
        <v>5</v>
      </c>
      <c r="K1263">
        <v>3</v>
      </c>
      <c r="N1263" t="b">
        <f t="shared" si="39"/>
        <v>0</v>
      </c>
      <c r="O1263" t="b">
        <f t="shared" si="40"/>
        <v>0</v>
      </c>
      <c r="P1263">
        <v>1</v>
      </c>
    </row>
    <row r="1264" spans="1:16" hidden="1">
      <c r="A1264">
        <v>686</v>
      </c>
      <c r="B1264">
        <v>768773</v>
      </c>
      <c r="C1264" t="s">
        <v>1200</v>
      </c>
      <c r="D1264" t="s">
        <v>1167</v>
      </c>
      <c r="E1264" t="s">
        <v>494</v>
      </c>
      <c r="F1264" t="s">
        <v>41</v>
      </c>
      <c r="G1264" t="s">
        <v>44</v>
      </c>
      <c r="I1264">
        <v>5</v>
      </c>
      <c r="K1264">
        <v>3</v>
      </c>
      <c r="N1264" t="b">
        <f t="shared" si="39"/>
        <v>0</v>
      </c>
      <c r="O1264" t="b">
        <f t="shared" si="40"/>
        <v>0</v>
      </c>
      <c r="P1264">
        <v>1</v>
      </c>
    </row>
    <row r="1265" spans="1:17" hidden="1">
      <c r="A1265" t="s">
        <v>26</v>
      </c>
      <c r="B1265" t="s">
        <v>27</v>
      </c>
      <c r="C1265" t="s">
        <v>28</v>
      </c>
      <c r="D1265" t="s">
        <v>29</v>
      </c>
      <c r="E1265" t="s">
        <v>30</v>
      </c>
      <c r="F1265" t="s">
        <v>31</v>
      </c>
      <c r="G1265" t="s">
        <v>30</v>
      </c>
      <c r="H1265" t="s">
        <v>32</v>
      </c>
      <c r="I1265" t="s">
        <v>27</v>
      </c>
      <c r="J1265" t="s">
        <v>33</v>
      </c>
      <c r="K1265" t="s">
        <v>34</v>
      </c>
      <c r="L1265" t="s">
        <v>35</v>
      </c>
      <c r="N1265" t="b">
        <f t="shared" si="39"/>
        <v>0</v>
      </c>
      <c r="O1265" t="b">
        <f t="shared" si="40"/>
        <v>1</v>
      </c>
      <c r="P1265" t="s">
        <v>36</v>
      </c>
      <c r="Q1265" t="s">
        <v>37</v>
      </c>
    </row>
    <row r="1266" spans="1:17" hidden="1">
      <c r="N1266" t="b">
        <f t="shared" si="39"/>
        <v>1</v>
      </c>
      <c r="O1266" t="b">
        <f t="shared" si="40"/>
        <v>0</v>
      </c>
      <c r="Q1266" t="s">
        <v>1201</v>
      </c>
    </row>
    <row r="1267" spans="1:17" hidden="1">
      <c r="A1267" t="s">
        <v>101</v>
      </c>
      <c r="B1267" t="s">
        <v>102</v>
      </c>
      <c r="C1267" t="s">
        <v>103</v>
      </c>
      <c r="N1267" t="b">
        <f t="shared" si="39"/>
        <v>1</v>
      </c>
      <c r="O1267" t="b">
        <f t="shared" si="40"/>
        <v>0</v>
      </c>
      <c r="Q1267" t="s">
        <v>104</v>
      </c>
    </row>
    <row r="1268" spans="1:17" hidden="1">
      <c r="F1268" t="s">
        <v>105</v>
      </c>
      <c r="G1268" t="s">
        <v>106</v>
      </c>
      <c r="N1268" t="b">
        <f t="shared" si="39"/>
        <v>0</v>
      </c>
      <c r="O1268" t="b">
        <f t="shared" si="40"/>
        <v>0</v>
      </c>
      <c r="Q1268" t="s">
        <v>107</v>
      </c>
    </row>
    <row r="1269" spans="1:17" hidden="1">
      <c r="F1269" t="s">
        <v>108</v>
      </c>
      <c r="G1269" t="s">
        <v>109</v>
      </c>
      <c r="N1269" t="b">
        <f t="shared" si="39"/>
        <v>0</v>
      </c>
      <c r="O1269" t="b">
        <f t="shared" si="40"/>
        <v>0</v>
      </c>
      <c r="Q1269" t="s">
        <v>1148</v>
      </c>
    </row>
    <row r="1270" spans="1:17" hidden="1">
      <c r="F1270" t="s">
        <v>111</v>
      </c>
      <c r="G1270" t="s">
        <v>112</v>
      </c>
      <c r="H1270">
        <v>17</v>
      </c>
      <c r="N1270" t="b">
        <f t="shared" si="39"/>
        <v>0</v>
      </c>
      <c r="O1270" t="b">
        <f t="shared" si="40"/>
        <v>0</v>
      </c>
      <c r="Q1270" t="s">
        <v>113</v>
      </c>
    </row>
    <row r="1271" spans="1:17" hidden="1">
      <c r="A1271" t="s">
        <v>114</v>
      </c>
      <c r="B1271" t="s">
        <v>115</v>
      </c>
      <c r="C1271" t="s">
        <v>483</v>
      </c>
      <c r="F1271" t="s">
        <v>117</v>
      </c>
      <c r="G1271" t="s">
        <v>118</v>
      </c>
      <c r="N1271" t="b">
        <f t="shared" si="39"/>
        <v>0</v>
      </c>
      <c r="O1271" t="b">
        <f t="shared" si="40"/>
        <v>0</v>
      </c>
      <c r="Q1271" t="s">
        <v>1202</v>
      </c>
    </row>
    <row r="1272" spans="1:17" hidden="1">
      <c r="A1272" t="s">
        <v>120</v>
      </c>
      <c r="B1272" t="s">
        <v>12</v>
      </c>
      <c r="C1272" t="s">
        <v>485</v>
      </c>
      <c r="N1272" t="b">
        <f t="shared" si="39"/>
        <v>1</v>
      </c>
      <c r="O1272" t="b">
        <f t="shared" si="40"/>
        <v>0</v>
      </c>
    </row>
    <row r="1273" spans="1:17" hidden="1">
      <c r="A1273" t="s">
        <v>122</v>
      </c>
      <c r="B1273" t="s">
        <v>123</v>
      </c>
      <c r="C1273" t="s">
        <v>124</v>
      </c>
      <c r="D1273" t="s">
        <v>125</v>
      </c>
      <c r="E1273" t="s">
        <v>109</v>
      </c>
      <c r="F1273" t="s">
        <v>126</v>
      </c>
      <c r="G1273" t="s">
        <v>109</v>
      </c>
      <c r="H1273" t="s">
        <v>127</v>
      </c>
      <c r="I1273" t="s">
        <v>123</v>
      </c>
      <c r="J1273" t="s">
        <v>128</v>
      </c>
      <c r="K1273" t="s">
        <v>129</v>
      </c>
      <c r="L1273" t="s">
        <v>130</v>
      </c>
      <c r="N1273" t="b">
        <f t="shared" si="39"/>
        <v>0</v>
      </c>
      <c r="O1273" t="b">
        <f t="shared" si="40"/>
        <v>1</v>
      </c>
      <c r="P1273" t="s">
        <v>131</v>
      </c>
      <c r="Q1273" t="s">
        <v>132</v>
      </c>
    </row>
    <row r="1274" spans="1:17" hidden="1">
      <c r="A1274" t="s">
        <v>12</v>
      </c>
      <c r="B1274" t="s">
        <v>13</v>
      </c>
      <c r="C1274" t="s">
        <v>14</v>
      </c>
      <c r="D1274" t="s">
        <v>15</v>
      </c>
      <c r="E1274" t="s">
        <v>16</v>
      </c>
      <c r="F1274" t="s">
        <v>17</v>
      </c>
      <c r="G1274" t="s">
        <v>18</v>
      </c>
      <c r="H1274" t="s">
        <v>19</v>
      </c>
      <c r="I1274" t="s">
        <v>20</v>
      </c>
      <c r="J1274" t="s">
        <v>21</v>
      </c>
      <c r="K1274" t="s">
        <v>22</v>
      </c>
      <c r="L1274" t="s">
        <v>23</v>
      </c>
      <c r="N1274" t="b">
        <f t="shared" si="39"/>
        <v>0</v>
      </c>
      <c r="O1274" t="b">
        <f t="shared" si="40"/>
        <v>1</v>
      </c>
      <c r="P1274" t="s">
        <v>24</v>
      </c>
      <c r="Q1274" t="s">
        <v>25</v>
      </c>
    </row>
    <row r="1275" spans="1:17" hidden="1">
      <c r="A1275" t="s">
        <v>26</v>
      </c>
      <c r="B1275" t="s">
        <v>27</v>
      </c>
      <c r="C1275" t="s">
        <v>28</v>
      </c>
      <c r="D1275" t="s">
        <v>29</v>
      </c>
      <c r="E1275" t="s">
        <v>30</v>
      </c>
      <c r="F1275" t="s">
        <v>31</v>
      </c>
      <c r="G1275" t="s">
        <v>30</v>
      </c>
      <c r="H1275" t="s">
        <v>32</v>
      </c>
      <c r="I1275" t="s">
        <v>27</v>
      </c>
      <c r="J1275" t="s">
        <v>33</v>
      </c>
      <c r="K1275" t="s">
        <v>34</v>
      </c>
      <c r="L1275" t="s">
        <v>35</v>
      </c>
      <c r="N1275" t="b">
        <f t="shared" si="39"/>
        <v>0</v>
      </c>
      <c r="O1275" t="b">
        <f t="shared" si="40"/>
        <v>1</v>
      </c>
      <c r="P1275" t="s">
        <v>36</v>
      </c>
      <c r="Q1275" t="s">
        <v>37</v>
      </c>
    </row>
    <row r="1276" spans="1:17" hidden="1">
      <c r="A1276">
        <v>687</v>
      </c>
      <c r="B1276">
        <v>825622</v>
      </c>
      <c r="C1276" t="s">
        <v>1203</v>
      </c>
      <c r="D1276" t="s">
        <v>1167</v>
      </c>
      <c r="E1276" t="s">
        <v>494</v>
      </c>
      <c r="F1276" t="s">
        <v>41</v>
      </c>
      <c r="G1276" t="s">
        <v>46</v>
      </c>
      <c r="I1276">
        <v>5</v>
      </c>
      <c r="K1276">
        <v>3</v>
      </c>
      <c r="N1276" t="b">
        <f t="shared" si="39"/>
        <v>0</v>
      </c>
      <c r="O1276" t="b">
        <f t="shared" si="40"/>
        <v>0</v>
      </c>
      <c r="P1276">
        <v>1</v>
      </c>
    </row>
    <row r="1277" spans="1:17" hidden="1">
      <c r="A1277">
        <v>688</v>
      </c>
      <c r="B1277">
        <v>825648</v>
      </c>
      <c r="C1277" t="s">
        <v>1204</v>
      </c>
      <c r="D1277" t="s">
        <v>1167</v>
      </c>
      <c r="E1277" t="s">
        <v>494</v>
      </c>
      <c r="F1277" t="s">
        <v>41</v>
      </c>
      <c r="G1277" t="s">
        <v>46</v>
      </c>
      <c r="I1277">
        <v>5</v>
      </c>
      <c r="K1277">
        <v>3</v>
      </c>
      <c r="N1277" t="b">
        <f t="shared" si="39"/>
        <v>0</v>
      </c>
      <c r="O1277" t="b">
        <f t="shared" si="40"/>
        <v>0</v>
      </c>
      <c r="P1277">
        <v>1</v>
      </c>
    </row>
    <row r="1278" spans="1:17" hidden="1">
      <c r="A1278">
        <v>689</v>
      </c>
      <c r="B1278">
        <v>825656</v>
      </c>
      <c r="C1278" t="s">
        <v>1205</v>
      </c>
      <c r="D1278" t="s">
        <v>1167</v>
      </c>
      <c r="E1278" t="s">
        <v>494</v>
      </c>
      <c r="F1278" t="s">
        <v>41</v>
      </c>
      <c r="G1278" t="s">
        <v>46</v>
      </c>
      <c r="I1278">
        <v>5</v>
      </c>
      <c r="K1278">
        <v>3</v>
      </c>
      <c r="N1278" t="b">
        <f t="shared" si="39"/>
        <v>0</v>
      </c>
      <c r="O1278" t="b">
        <f t="shared" si="40"/>
        <v>0</v>
      </c>
      <c r="P1278">
        <v>1</v>
      </c>
    </row>
    <row r="1279" spans="1:17" hidden="1">
      <c r="A1279">
        <v>690</v>
      </c>
      <c r="B1279">
        <v>825664</v>
      </c>
      <c r="C1279" t="s">
        <v>1206</v>
      </c>
      <c r="D1279" t="s">
        <v>1167</v>
      </c>
      <c r="E1279" t="s">
        <v>494</v>
      </c>
      <c r="F1279" t="s">
        <v>41</v>
      </c>
      <c r="G1279" t="s">
        <v>46</v>
      </c>
      <c r="I1279">
        <v>5</v>
      </c>
      <c r="K1279">
        <v>3</v>
      </c>
      <c r="N1279" t="b">
        <f t="shared" si="39"/>
        <v>0</v>
      </c>
      <c r="O1279" t="b">
        <f t="shared" si="40"/>
        <v>0</v>
      </c>
      <c r="P1279">
        <v>1</v>
      </c>
    </row>
    <row r="1280" spans="1:17" hidden="1">
      <c r="A1280">
        <v>691</v>
      </c>
      <c r="B1280">
        <v>825672</v>
      </c>
      <c r="C1280" t="s">
        <v>1207</v>
      </c>
      <c r="D1280" t="s">
        <v>1167</v>
      </c>
      <c r="E1280" t="s">
        <v>494</v>
      </c>
      <c r="F1280" t="s">
        <v>41</v>
      </c>
      <c r="G1280" t="s">
        <v>46</v>
      </c>
      <c r="I1280">
        <v>5</v>
      </c>
      <c r="K1280">
        <v>3</v>
      </c>
      <c r="N1280" t="b">
        <f t="shared" si="39"/>
        <v>0</v>
      </c>
      <c r="O1280" t="b">
        <f t="shared" si="40"/>
        <v>0</v>
      </c>
      <c r="P1280">
        <v>1</v>
      </c>
    </row>
    <row r="1281" spans="1:16" hidden="1">
      <c r="A1281">
        <v>692</v>
      </c>
      <c r="B1281">
        <v>906076</v>
      </c>
      <c r="C1281" t="s">
        <v>1208</v>
      </c>
      <c r="D1281" t="s">
        <v>1167</v>
      </c>
      <c r="E1281" t="s">
        <v>494</v>
      </c>
      <c r="F1281" t="s">
        <v>41</v>
      </c>
      <c r="G1281" t="s">
        <v>44</v>
      </c>
      <c r="I1281">
        <v>5</v>
      </c>
      <c r="K1281">
        <v>3</v>
      </c>
      <c r="N1281" t="b">
        <f t="shared" si="39"/>
        <v>0</v>
      </c>
      <c r="O1281" t="b">
        <f t="shared" si="40"/>
        <v>0</v>
      </c>
      <c r="P1281">
        <v>1</v>
      </c>
    </row>
    <row r="1282" spans="1:16" hidden="1">
      <c r="A1282">
        <v>693</v>
      </c>
      <c r="B1282">
        <v>906084</v>
      </c>
      <c r="C1282" t="s">
        <v>1209</v>
      </c>
      <c r="D1282" t="s">
        <v>1167</v>
      </c>
      <c r="E1282" t="s">
        <v>494</v>
      </c>
      <c r="F1282" t="s">
        <v>41</v>
      </c>
      <c r="G1282" t="s">
        <v>44</v>
      </c>
      <c r="I1282">
        <v>5</v>
      </c>
      <c r="K1282">
        <v>3</v>
      </c>
      <c r="N1282" t="b">
        <f t="shared" si="39"/>
        <v>0</v>
      </c>
      <c r="O1282" t="b">
        <f t="shared" si="40"/>
        <v>0</v>
      </c>
      <c r="P1282">
        <v>1</v>
      </c>
    </row>
    <row r="1283" spans="1:16" hidden="1">
      <c r="A1283">
        <v>694</v>
      </c>
      <c r="B1283">
        <v>906109</v>
      </c>
      <c r="C1283" t="s">
        <v>1210</v>
      </c>
      <c r="D1283" t="s">
        <v>1167</v>
      </c>
      <c r="E1283" t="s">
        <v>494</v>
      </c>
      <c r="F1283" t="s">
        <v>41</v>
      </c>
      <c r="G1283" t="s">
        <v>46</v>
      </c>
      <c r="I1283">
        <v>5</v>
      </c>
      <c r="K1283">
        <v>3</v>
      </c>
      <c r="N1283" t="b">
        <f t="shared" ref="N1283:N1346" si="41">F1283=G1283</f>
        <v>0</v>
      </c>
      <c r="O1283" t="b">
        <f t="shared" ref="O1283:O1346" si="42">L1283&gt;0</f>
        <v>0</v>
      </c>
      <c r="P1283">
        <v>1</v>
      </c>
    </row>
    <row r="1284" spans="1:16" hidden="1">
      <c r="A1284">
        <v>695</v>
      </c>
      <c r="B1284">
        <v>947723</v>
      </c>
      <c r="C1284" t="s">
        <v>1211</v>
      </c>
      <c r="D1284" t="s">
        <v>1167</v>
      </c>
      <c r="E1284" t="s">
        <v>494</v>
      </c>
      <c r="F1284" t="s">
        <v>41</v>
      </c>
      <c r="G1284" t="s">
        <v>44</v>
      </c>
      <c r="I1284">
        <v>5</v>
      </c>
      <c r="K1284">
        <v>3</v>
      </c>
      <c r="N1284" t="b">
        <f t="shared" si="41"/>
        <v>0</v>
      </c>
      <c r="O1284" t="b">
        <f t="shared" si="42"/>
        <v>0</v>
      </c>
      <c r="P1284">
        <v>1</v>
      </c>
    </row>
    <row r="1285" spans="1:16" hidden="1">
      <c r="A1285">
        <v>696</v>
      </c>
      <c r="B1285">
        <v>48547</v>
      </c>
      <c r="C1285" t="s">
        <v>1212</v>
      </c>
      <c r="D1285" t="s">
        <v>1213</v>
      </c>
      <c r="E1285" t="s">
        <v>494</v>
      </c>
      <c r="F1285" t="s">
        <v>41</v>
      </c>
      <c r="G1285" t="s">
        <v>46</v>
      </c>
      <c r="I1285">
        <v>5</v>
      </c>
      <c r="K1285">
        <v>2</v>
      </c>
      <c r="N1285" t="b">
        <f t="shared" si="41"/>
        <v>0</v>
      </c>
      <c r="O1285" t="b">
        <f t="shared" si="42"/>
        <v>0</v>
      </c>
      <c r="P1285">
        <v>1</v>
      </c>
    </row>
    <row r="1286" spans="1:16" hidden="1">
      <c r="A1286">
        <v>697</v>
      </c>
      <c r="B1286">
        <v>116857</v>
      </c>
      <c r="C1286" t="s">
        <v>1214</v>
      </c>
      <c r="D1286" t="s">
        <v>1213</v>
      </c>
      <c r="E1286" t="s">
        <v>494</v>
      </c>
      <c r="F1286" t="s">
        <v>163</v>
      </c>
      <c r="G1286" t="s">
        <v>46</v>
      </c>
      <c r="I1286">
        <v>5</v>
      </c>
      <c r="K1286">
        <v>2</v>
      </c>
      <c r="N1286" t="b">
        <f t="shared" si="41"/>
        <v>0</v>
      </c>
      <c r="O1286" t="b">
        <f t="shared" si="42"/>
        <v>0</v>
      </c>
      <c r="P1286">
        <v>1</v>
      </c>
    </row>
    <row r="1287" spans="1:16" hidden="1">
      <c r="A1287">
        <v>698</v>
      </c>
      <c r="B1287">
        <v>116873</v>
      </c>
      <c r="C1287" t="s">
        <v>1215</v>
      </c>
      <c r="D1287" t="s">
        <v>1213</v>
      </c>
      <c r="E1287" t="s">
        <v>494</v>
      </c>
      <c r="F1287" t="s">
        <v>163</v>
      </c>
      <c r="G1287" t="s">
        <v>46</v>
      </c>
      <c r="I1287">
        <v>5</v>
      </c>
      <c r="J1287">
        <v>-10</v>
      </c>
      <c r="K1287">
        <v>2</v>
      </c>
      <c r="N1287" t="b">
        <f t="shared" si="41"/>
        <v>0</v>
      </c>
      <c r="O1287" t="b">
        <f t="shared" si="42"/>
        <v>0</v>
      </c>
      <c r="P1287">
        <v>1</v>
      </c>
    </row>
    <row r="1288" spans="1:16" hidden="1">
      <c r="A1288">
        <v>699</v>
      </c>
      <c r="B1288">
        <v>116881</v>
      </c>
      <c r="C1288" t="s">
        <v>1216</v>
      </c>
      <c r="D1288" t="s">
        <v>1213</v>
      </c>
      <c r="E1288" t="s">
        <v>494</v>
      </c>
      <c r="F1288" t="s">
        <v>163</v>
      </c>
      <c r="G1288" t="s">
        <v>46</v>
      </c>
      <c r="I1288">
        <v>5</v>
      </c>
      <c r="K1288">
        <v>2</v>
      </c>
      <c r="N1288" t="b">
        <f t="shared" si="41"/>
        <v>0</v>
      </c>
      <c r="O1288" t="b">
        <f t="shared" si="42"/>
        <v>0</v>
      </c>
      <c r="P1288">
        <v>1</v>
      </c>
    </row>
    <row r="1289" spans="1:16" hidden="1">
      <c r="A1289">
        <v>700</v>
      </c>
      <c r="B1289">
        <v>154386</v>
      </c>
      <c r="C1289" t="s">
        <v>1217</v>
      </c>
      <c r="D1289" t="s">
        <v>1213</v>
      </c>
      <c r="E1289" t="s">
        <v>494</v>
      </c>
      <c r="F1289" t="s">
        <v>41</v>
      </c>
      <c r="G1289" t="s">
        <v>41</v>
      </c>
      <c r="I1289">
        <v>5</v>
      </c>
      <c r="K1289">
        <v>3</v>
      </c>
      <c r="N1289" t="b">
        <f t="shared" si="41"/>
        <v>1</v>
      </c>
      <c r="O1289" t="b">
        <f t="shared" si="42"/>
        <v>0</v>
      </c>
      <c r="P1289">
        <v>15</v>
      </c>
    </row>
    <row r="1290" spans="1:16" hidden="1">
      <c r="A1290">
        <v>701</v>
      </c>
      <c r="B1290">
        <v>170184</v>
      </c>
      <c r="C1290" t="s">
        <v>1218</v>
      </c>
      <c r="D1290" t="s">
        <v>1213</v>
      </c>
      <c r="E1290" t="s">
        <v>494</v>
      </c>
      <c r="F1290" t="s">
        <v>42</v>
      </c>
      <c r="G1290" t="s">
        <v>46</v>
      </c>
      <c r="I1290">
        <v>5</v>
      </c>
      <c r="K1290">
        <v>3</v>
      </c>
      <c r="N1290" t="b">
        <f t="shared" si="41"/>
        <v>0</v>
      </c>
      <c r="O1290" t="b">
        <f t="shared" si="42"/>
        <v>0</v>
      </c>
      <c r="P1290">
        <v>1</v>
      </c>
    </row>
    <row r="1291" spans="1:16" hidden="1">
      <c r="A1291">
        <v>702</v>
      </c>
      <c r="B1291">
        <v>179251</v>
      </c>
      <c r="C1291" t="s">
        <v>1219</v>
      </c>
      <c r="D1291" t="s">
        <v>1213</v>
      </c>
      <c r="E1291" t="s">
        <v>494</v>
      </c>
      <c r="F1291" t="s">
        <v>41</v>
      </c>
      <c r="G1291" t="s">
        <v>44</v>
      </c>
      <c r="I1291">
        <v>5</v>
      </c>
      <c r="K1291">
        <v>3</v>
      </c>
      <c r="N1291" t="b">
        <f t="shared" si="41"/>
        <v>0</v>
      </c>
      <c r="O1291" t="b">
        <f t="shared" si="42"/>
        <v>0</v>
      </c>
      <c r="P1291">
        <v>1</v>
      </c>
    </row>
    <row r="1292" spans="1:16" hidden="1">
      <c r="A1292">
        <v>703</v>
      </c>
      <c r="B1292">
        <v>198508</v>
      </c>
      <c r="C1292" t="s">
        <v>1220</v>
      </c>
      <c r="D1292" t="s">
        <v>1213</v>
      </c>
      <c r="E1292" t="s">
        <v>494</v>
      </c>
      <c r="F1292" t="s">
        <v>41</v>
      </c>
      <c r="G1292" t="s">
        <v>46</v>
      </c>
      <c r="I1292">
        <v>5</v>
      </c>
      <c r="K1292">
        <v>2</v>
      </c>
      <c r="N1292" t="b">
        <f t="shared" si="41"/>
        <v>0</v>
      </c>
      <c r="O1292" t="b">
        <f t="shared" si="42"/>
        <v>0</v>
      </c>
    </row>
    <row r="1293" spans="1:16" hidden="1">
      <c r="A1293">
        <v>704</v>
      </c>
      <c r="B1293">
        <v>273954</v>
      </c>
      <c r="C1293" t="s">
        <v>1221</v>
      </c>
      <c r="D1293" t="s">
        <v>1213</v>
      </c>
      <c r="E1293" t="s">
        <v>494</v>
      </c>
      <c r="F1293" t="s">
        <v>41</v>
      </c>
      <c r="G1293" t="s">
        <v>41</v>
      </c>
      <c r="I1293">
        <v>5</v>
      </c>
      <c r="K1293">
        <v>2</v>
      </c>
      <c r="N1293" t="b">
        <f t="shared" si="41"/>
        <v>1</v>
      </c>
      <c r="O1293" t="b">
        <f t="shared" si="42"/>
        <v>0</v>
      </c>
      <c r="P1293">
        <v>15</v>
      </c>
    </row>
    <row r="1294" spans="1:16" hidden="1">
      <c r="A1294">
        <v>705</v>
      </c>
      <c r="B1294">
        <v>302729</v>
      </c>
      <c r="C1294" t="s">
        <v>1222</v>
      </c>
      <c r="D1294" t="s">
        <v>1213</v>
      </c>
      <c r="E1294" t="s">
        <v>494</v>
      </c>
      <c r="F1294" t="s">
        <v>41</v>
      </c>
      <c r="G1294" t="s">
        <v>44</v>
      </c>
      <c r="I1294">
        <v>5</v>
      </c>
      <c r="J1294">
        <v>3</v>
      </c>
      <c r="K1294">
        <v>2</v>
      </c>
      <c r="N1294" t="b">
        <f t="shared" si="41"/>
        <v>0</v>
      </c>
      <c r="O1294" t="b">
        <f t="shared" si="42"/>
        <v>0</v>
      </c>
      <c r="P1294">
        <v>1</v>
      </c>
    </row>
    <row r="1295" spans="1:16" hidden="1">
      <c r="A1295">
        <v>706</v>
      </c>
      <c r="B1295">
        <v>347048</v>
      </c>
      <c r="C1295" t="s">
        <v>1223</v>
      </c>
      <c r="D1295" t="s">
        <v>1213</v>
      </c>
      <c r="E1295" t="s">
        <v>494</v>
      </c>
      <c r="F1295" t="s">
        <v>355</v>
      </c>
      <c r="G1295" t="s">
        <v>355</v>
      </c>
      <c r="I1295">
        <v>5</v>
      </c>
      <c r="K1295">
        <v>2</v>
      </c>
      <c r="N1295" t="b">
        <f t="shared" si="41"/>
        <v>1</v>
      </c>
      <c r="O1295" t="b">
        <f t="shared" si="42"/>
        <v>0</v>
      </c>
      <c r="P1295">
        <v>15</v>
      </c>
    </row>
    <row r="1296" spans="1:16" hidden="1">
      <c r="A1296">
        <v>707</v>
      </c>
      <c r="B1296">
        <v>417677</v>
      </c>
      <c r="C1296" t="s">
        <v>1224</v>
      </c>
      <c r="D1296" t="s">
        <v>1213</v>
      </c>
      <c r="E1296" t="s">
        <v>494</v>
      </c>
      <c r="F1296" t="s">
        <v>41</v>
      </c>
      <c r="G1296" t="s">
        <v>46</v>
      </c>
      <c r="I1296">
        <v>5</v>
      </c>
      <c r="K1296">
        <v>3</v>
      </c>
      <c r="N1296" t="b">
        <f t="shared" si="41"/>
        <v>0</v>
      </c>
      <c r="O1296" t="b">
        <f t="shared" si="42"/>
        <v>0</v>
      </c>
      <c r="P1296">
        <v>1</v>
      </c>
    </row>
    <row r="1297" spans="1:17" hidden="1">
      <c r="A1297">
        <v>708</v>
      </c>
      <c r="B1297">
        <v>591645</v>
      </c>
      <c r="C1297" t="s">
        <v>1225</v>
      </c>
      <c r="D1297" t="s">
        <v>1213</v>
      </c>
      <c r="E1297" t="s">
        <v>494</v>
      </c>
      <c r="F1297" t="s">
        <v>41</v>
      </c>
      <c r="G1297" t="s">
        <v>46</v>
      </c>
      <c r="I1297">
        <v>5</v>
      </c>
      <c r="K1297">
        <v>3</v>
      </c>
      <c r="N1297" t="b">
        <f t="shared" si="41"/>
        <v>0</v>
      </c>
      <c r="O1297" t="b">
        <f t="shared" si="42"/>
        <v>0</v>
      </c>
      <c r="P1297">
        <v>1</v>
      </c>
    </row>
    <row r="1298" spans="1:17" hidden="1">
      <c r="A1298">
        <v>709</v>
      </c>
      <c r="B1298">
        <v>592073</v>
      </c>
      <c r="C1298" t="s">
        <v>1226</v>
      </c>
      <c r="D1298" t="s">
        <v>1213</v>
      </c>
      <c r="E1298" t="s">
        <v>494</v>
      </c>
      <c r="F1298" t="s">
        <v>41</v>
      </c>
      <c r="G1298" t="s">
        <v>41</v>
      </c>
      <c r="I1298">
        <v>5</v>
      </c>
      <c r="K1298">
        <v>2</v>
      </c>
      <c r="N1298" t="b">
        <f t="shared" si="41"/>
        <v>1</v>
      </c>
      <c r="O1298" t="b">
        <f t="shared" si="42"/>
        <v>0</v>
      </c>
      <c r="P1298">
        <v>15</v>
      </c>
    </row>
    <row r="1299" spans="1:17" hidden="1">
      <c r="A1299">
        <v>710</v>
      </c>
      <c r="B1299">
        <v>615891</v>
      </c>
      <c r="C1299" t="s">
        <v>1227</v>
      </c>
      <c r="D1299" t="s">
        <v>1213</v>
      </c>
      <c r="E1299" t="s">
        <v>494</v>
      </c>
      <c r="F1299" t="s">
        <v>41</v>
      </c>
      <c r="G1299" t="s">
        <v>41</v>
      </c>
      <c r="I1299">
        <v>5</v>
      </c>
      <c r="K1299">
        <v>2</v>
      </c>
      <c r="N1299" t="b">
        <f t="shared" si="41"/>
        <v>1</v>
      </c>
      <c r="O1299" t="b">
        <f t="shared" si="42"/>
        <v>0</v>
      </c>
      <c r="P1299">
        <v>15</v>
      </c>
      <c r="Q1299">
        <v>12</v>
      </c>
    </row>
    <row r="1300" spans="1:17" hidden="1">
      <c r="A1300">
        <v>711</v>
      </c>
      <c r="B1300">
        <v>642323</v>
      </c>
      <c r="C1300" t="s">
        <v>1228</v>
      </c>
      <c r="D1300" t="s">
        <v>1213</v>
      </c>
      <c r="E1300" t="s">
        <v>494</v>
      </c>
      <c r="F1300" t="s">
        <v>41</v>
      </c>
      <c r="G1300" t="s">
        <v>41</v>
      </c>
      <c r="I1300">
        <v>5</v>
      </c>
      <c r="J1300">
        <v>2</v>
      </c>
      <c r="K1300">
        <v>2</v>
      </c>
      <c r="N1300" t="b">
        <f t="shared" si="41"/>
        <v>1</v>
      </c>
      <c r="O1300" t="b">
        <f t="shared" si="42"/>
        <v>0</v>
      </c>
      <c r="P1300">
        <v>15</v>
      </c>
    </row>
    <row r="1301" spans="1:17" hidden="1">
      <c r="A1301">
        <v>712</v>
      </c>
      <c r="B1301">
        <v>642472</v>
      </c>
      <c r="C1301" t="s">
        <v>1229</v>
      </c>
      <c r="D1301" t="s">
        <v>1213</v>
      </c>
      <c r="E1301" t="s">
        <v>494</v>
      </c>
      <c r="F1301" t="s">
        <v>41</v>
      </c>
      <c r="G1301" t="s">
        <v>44</v>
      </c>
      <c r="I1301">
        <v>5</v>
      </c>
      <c r="K1301">
        <v>2</v>
      </c>
      <c r="N1301" t="b">
        <f t="shared" si="41"/>
        <v>0</v>
      </c>
      <c r="O1301" t="b">
        <f t="shared" si="42"/>
        <v>0</v>
      </c>
      <c r="P1301">
        <v>1</v>
      </c>
      <c r="Q1301">
        <v>2</v>
      </c>
    </row>
    <row r="1302" spans="1:17" hidden="1">
      <c r="A1302">
        <v>713</v>
      </c>
      <c r="B1302">
        <v>642505</v>
      </c>
      <c r="C1302" t="s">
        <v>1230</v>
      </c>
      <c r="D1302" t="s">
        <v>1213</v>
      </c>
      <c r="E1302" t="s">
        <v>494</v>
      </c>
      <c r="F1302" t="s">
        <v>791</v>
      </c>
      <c r="G1302" t="s">
        <v>42</v>
      </c>
      <c r="I1302">
        <v>5</v>
      </c>
      <c r="K1302">
        <v>2</v>
      </c>
      <c r="N1302" t="b">
        <f t="shared" si="41"/>
        <v>0</v>
      </c>
      <c r="O1302" t="b">
        <f t="shared" si="42"/>
        <v>0</v>
      </c>
      <c r="P1302">
        <v>1</v>
      </c>
      <c r="Q1302">
        <v>3</v>
      </c>
    </row>
    <row r="1303" spans="1:17" hidden="1">
      <c r="A1303">
        <v>714</v>
      </c>
      <c r="B1303">
        <v>898025</v>
      </c>
      <c r="C1303" t="s">
        <v>1231</v>
      </c>
      <c r="D1303" t="s">
        <v>1213</v>
      </c>
      <c r="E1303" t="s">
        <v>494</v>
      </c>
      <c r="F1303" t="s">
        <v>791</v>
      </c>
      <c r="G1303" t="s">
        <v>42</v>
      </c>
      <c r="I1303">
        <v>5</v>
      </c>
      <c r="J1303">
        <v>2</v>
      </c>
      <c r="K1303">
        <v>2</v>
      </c>
      <c r="L1303">
        <v>1</v>
      </c>
      <c r="N1303" t="b">
        <f t="shared" si="41"/>
        <v>0</v>
      </c>
      <c r="O1303" t="b">
        <f t="shared" si="42"/>
        <v>1</v>
      </c>
      <c r="P1303">
        <v>1</v>
      </c>
      <c r="Q1303">
        <v>2</v>
      </c>
    </row>
    <row r="1304" spans="1:17" hidden="1">
      <c r="A1304">
        <v>715</v>
      </c>
      <c r="B1304">
        <v>978281</v>
      </c>
      <c r="C1304" t="s">
        <v>1232</v>
      </c>
      <c r="D1304" t="s">
        <v>1233</v>
      </c>
      <c r="E1304" t="s">
        <v>494</v>
      </c>
      <c r="F1304" t="s">
        <v>41</v>
      </c>
      <c r="G1304" t="s">
        <v>41</v>
      </c>
      <c r="I1304">
        <v>5</v>
      </c>
      <c r="K1304">
        <v>3</v>
      </c>
      <c r="N1304" t="b">
        <f t="shared" si="41"/>
        <v>1</v>
      </c>
      <c r="O1304" t="b">
        <f t="shared" si="42"/>
        <v>0</v>
      </c>
      <c r="P1304">
        <v>15</v>
      </c>
    </row>
    <row r="1305" spans="1:17" hidden="1">
      <c r="A1305">
        <v>716</v>
      </c>
      <c r="B1305">
        <v>978299</v>
      </c>
      <c r="C1305" t="s">
        <v>1234</v>
      </c>
      <c r="D1305" t="s">
        <v>1233</v>
      </c>
      <c r="E1305" t="s">
        <v>494</v>
      </c>
      <c r="F1305" t="s">
        <v>41</v>
      </c>
      <c r="G1305" t="s">
        <v>41</v>
      </c>
      <c r="I1305">
        <v>5</v>
      </c>
      <c r="K1305">
        <v>3</v>
      </c>
      <c r="N1305" t="b">
        <f t="shared" si="41"/>
        <v>1</v>
      </c>
      <c r="O1305" t="b">
        <f t="shared" si="42"/>
        <v>0</v>
      </c>
      <c r="P1305">
        <v>15</v>
      </c>
    </row>
    <row r="1306" spans="1:17" hidden="1">
      <c r="A1306">
        <v>717</v>
      </c>
      <c r="B1306">
        <v>978512</v>
      </c>
      <c r="C1306" t="s">
        <v>1235</v>
      </c>
      <c r="D1306" t="s">
        <v>1233</v>
      </c>
      <c r="E1306" t="s">
        <v>494</v>
      </c>
      <c r="F1306" t="s">
        <v>41</v>
      </c>
      <c r="G1306" t="s">
        <v>41</v>
      </c>
      <c r="I1306">
        <v>5</v>
      </c>
      <c r="K1306">
        <v>3</v>
      </c>
      <c r="N1306" t="b">
        <f t="shared" si="41"/>
        <v>1</v>
      </c>
      <c r="O1306" t="b">
        <f t="shared" si="42"/>
        <v>0</v>
      </c>
      <c r="P1306">
        <v>15</v>
      </c>
    </row>
    <row r="1307" spans="1:17" hidden="1">
      <c r="A1307">
        <v>718</v>
      </c>
      <c r="B1307">
        <v>978520</v>
      </c>
      <c r="C1307" t="s">
        <v>1236</v>
      </c>
      <c r="D1307" t="s">
        <v>1233</v>
      </c>
      <c r="E1307" t="s">
        <v>494</v>
      </c>
      <c r="F1307" t="s">
        <v>41</v>
      </c>
      <c r="G1307" t="s">
        <v>41</v>
      </c>
      <c r="I1307">
        <v>5</v>
      </c>
      <c r="K1307">
        <v>3</v>
      </c>
      <c r="N1307" t="b">
        <f t="shared" si="41"/>
        <v>1</v>
      </c>
      <c r="O1307" t="b">
        <f t="shared" si="42"/>
        <v>0</v>
      </c>
      <c r="P1307">
        <v>15</v>
      </c>
    </row>
    <row r="1308" spans="1:17" hidden="1">
      <c r="A1308">
        <v>719</v>
      </c>
      <c r="B1308">
        <v>978546</v>
      </c>
      <c r="C1308" t="s">
        <v>1237</v>
      </c>
      <c r="D1308" t="s">
        <v>1233</v>
      </c>
      <c r="E1308" t="s">
        <v>494</v>
      </c>
      <c r="F1308" t="s">
        <v>41</v>
      </c>
      <c r="G1308" t="s">
        <v>41</v>
      </c>
      <c r="I1308">
        <v>5</v>
      </c>
      <c r="K1308">
        <v>3</v>
      </c>
      <c r="N1308" t="b">
        <f t="shared" si="41"/>
        <v>1</v>
      </c>
      <c r="O1308" t="b">
        <f t="shared" si="42"/>
        <v>0</v>
      </c>
      <c r="P1308">
        <v>15</v>
      </c>
    </row>
    <row r="1309" spans="1:17" hidden="1">
      <c r="A1309">
        <v>720</v>
      </c>
      <c r="B1309">
        <v>978554</v>
      </c>
      <c r="C1309" t="s">
        <v>1238</v>
      </c>
      <c r="D1309" t="s">
        <v>1233</v>
      </c>
      <c r="E1309" t="s">
        <v>494</v>
      </c>
      <c r="F1309" t="s">
        <v>41</v>
      </c>
      <c r="G1309" t="s">
        <v>41</v>
      </c>
      <c r="I1309">
        <v>5</v>
      </c>
      <c r="K1309">
        <v>3</v>
      </c>
      <c r="N1309" t="b">
        <f t="shared" si="41"/>
        <v>1</v>
      </c>
      <c r="O1309" t="b">
        <f t="shared" si="42"/>
        <v>0</v>
      </c>
      <c r="P1309">
        <v>15</v>
      </c>
    </row>
    <row r="1310" spans="1:17" hidden="1">
      <c r="A1310">
        <v>721</v>
      </c>
      <c r="B1310">
        <v>978570</v>
      </c>
      <c r="C1310" t="s">
        <v>1239</v>
      </c>
      <c r="D1310" t="s">
        <v>1233</v>
      </c>
      <c r="E1310" t="s">
        <v>494</v>
      </c>
      <c r="F1310" t="s">
        <v>41</v>
      </c>
      <c r="G1310" t="s">
        <v>41</v>
      </c>
      <c r="I1310">
        <v>5</v>
      </c>
      <c r="K1310">
        <v>3</v>
      </c>
      <c r="N1310" t="b">
        <f t="shared" si="41"/>
        <v>1</v>
      </c>
      <c r="O1310" t="b">
        <f t="shared" si="42"/>
        <v>0</v>
      </c>
      <c r="P1310">
        <v>15</v>
      </c>
    </row>
    <row r="1311" spans="1:17" hidden="1">
      <c r="A1311">
        <v>722</v>
      </c>
      <c r="B1311">
        <v>978596</v>
      </c>
      <c r="C1311" t="s">
        <v>1240</v>
      </c>
      <c r="D1311" t="s">
        <v>1233</v>
      </c>
      <c r="E1311" t="s">
        <v>494</v>
      </c>
      <c r="F1311" t="s">
        <v>41</v>
      </c>
      <c r="G1311" t="s">
        <v>41</v>
      </c>
      <c r="I1311">
        <v>5</v>
      </c>
      <c r="K1311">
        <v>3</v>
      </c>
      <c r="N1311" t="b">
        <f t="shared" si="41"/>
        <v>1</v>
      </c>
      <c r="O1311" t="b">
        <f t="shared" si="42"/>
        <v>0</v>
      </c>
      <c r="P1311">
        <v>15</v>
      </c>
    </row>
    <row r="1312" spans="1:17" hidden="1">
      <c r="A1312">
        <v>723</v>
      </c>
      <c r="B1312">
        <v>978603</v>
      </c>
      <c r="C1312" t="s">
        <v>1241</v>
      </c>
      <c r="D1312" t="s">
        <v>1233</v>
      </c>
      <c r="E1312" t="s">
        <v>494</v>
      </c>
      <c r="F1312" t="s">
        <v>41</v>
      </c>
      <c r="G1312" t="s">
        <v>41</v>
      </c>
      <c r="I1312">
        <v>5</v>
      </c>
      <c r="K1312">
        <v>3</v>
      </c>
      <c r="N1312" t="b">
        <f t="shared" si="41"/>
        <v>1</v>
      </c>
      <c r="O1312" t="b">
        <f t="shared" si="42"/>
        <v>0</v>
      </c>
      <c r="P1312">
        <v>15</v>
      </c>
    </row>
    <row r="1313" spans="1:17" hidden="1">
      <c r="A1313">
        <v>724</v>
      </c>
      <c r="B1313">
        <v>978611</v>
      </c>
      <c r="C1313" t="s">
        <v>1242</v>
      </c>
      <c r="D1313" t="s">
        <v>1233</v>
      </c>
      <c r="E1313" t="s">
        <v>494</v>
      </c>
      <c r="F1313" t="s">
        <v>41</v>
      </c>
      <c r="G1313" t="s">
        <v>41</v>
      </c>
      <c r="I1313">
        <v>5</v>
      </c>
      <c r="K1313">
        <v>3</v>
      </c>
      <c r="N1313" t="b">
        <f t="shared" si="41"/>
        <v>1</v>
      </c>
      <c r="O1313" t="b">
        <f t="shared" si="42"/>
        <v>0</v>
      </c>
      <c r="P1313">
        <v>15</v>
      </c>
    </row>
    <row r="1314" spans="1:17" hidden="1">
      <c r="A1314">
        <v>725</v>
      </c>
      <c r="B1314">
        <v>978645</v>
      </c>
      <c r="C1314" t="s">
        <v>1243</v>
      </c>
      <c r="D1314" t="s">
        <v>1233</v>
      </c>
      <c r="E1314" t="s">
        <v>494</v>
      </c>
      <c r="F1314" t="s">
        <v>41</v>
      </c>
      <c r="G1314" t="s">
        <v>41</v>
      </c>
      <c r="I1314">
        <v>5</v>
      </c>
      <c r="K1314">
        <v>3</v>
      </c>
      <c r="N1314" t="b">
        <f t="shared" si="41"/>
        <v>1</v>
      </c>
      <c r="O1314" t="b">
        <f t="shared" si="42"/>
        <v>0</v>
      </c>
      <c r="P1314">
        <v>15</v>
      </c>
    </row>
    <row r="1315" spans="1:17" hidden="1">
      <c r="A1315">
        <v>726</v>
      </c>
      <c r="B1315">
        <v>978661</v>
      </c>
      <c r="C1315" t="s">
        <v>1244</v>
      </c>
      <c r="D1315" t="s">
        <v>1233</v>
      </c>
      <c r="E1315" t="s">
        <v>494</v>
      </c>
      <c r="F1315" t="s">
        <v>41</v>
      </c>
      <c r="G1315" t="s">
        <v>41</v>
      </c>
      <c r="I1315">
        <v>5</v>
      </c>
      <c r="K1315">
        <v>3</v>
      </c>
      <c r="N1315" t="b">
        <f t="shared" si="41"/>
        <v>1</v>
      </c>
      <c r="O1315" t="b">
        <f t="shared" si="42"/>
        <v>0</v>
      </c>
      <c r="P1315">
        <v>15</v>
      </c>
    </row>
    <row r="1316" spans="1:17" hidden="1">
      <c r="A1316">
        <v>727</v>
      </c>
      <c r="B1316">
        <v>978702</v>
      </c>
      <c r="C1316" t="s">
        <v>1245</v>
      </c>
      <c r="D1316" t="s">
        <v>1233</v>
      </c>
      <c r="E1316" t="s">
        <v>494</v>
      </c>
      <c r="F1316" t="s">
        <v>41</v>
      </c>
      <c r="G1316" t="s">
        <v>41</v>
      </c>
      <c r="I1316">
        <v>5</v>
      </c>
      <c r="K1316">
        <v>3</v>
      </c>
      <c r="N1316" t="b">
        <f t="shared" si="41"/>
        <v>1</v>
      </c>
      <c r="O1316" t="b">
        <f t="shared" si="42"/>
        <v>0</v>
      </c>
      <c r="P1316">
        <v>15</v>
      </c>
    </row>
    <row r="1317" spans="1:17" hidden="1">
      <c r="A1317">
        <v>728</v>
      </c>
      <c r="B1317">
        <v>978760</v>
      </c>
      <c r="C1317" t="s">
        <v>1246</v>
      </c>
      <c r="D1317" t="s">
        <v>1233</v>
      </c>
      <c r="E1317" t="s">
        <v>494</v>
      </c>
      <c r="F1317" t="s">
        <v>41</v>
      </c>
      <c r="G1317" t="s">
        <v>41</v>
      </c>
      <c r="I1317">
        <v>5</v>
      </c>
      <c r="K1317">
        <v>3</v>
      </c>
      <c r="N1317" t="b">
        <f t="shared" si="41"/>
        <v>1</v>
      </c>
      <c r="O1317" t="b">
        <f t="shared" si="42"/>
        <v>0</v>
      </c>
      <c r="P1317">
        <v>15</v>
      </c>
    </row>
    <row r="1318" spans="1:17" hidden="1">
      <c r="A1318">
        <v>729</v>
      </c>
      <c r="B1318">
        <v>978869</v>
      </c>
      <c r="C1318" t="s">
        <v>1247</v>
      </c>
      <c r="D1318" t="s">
        <v>1233</v>
      </c>
      <c r="E1318" t="s">
        <v>494</v>
      </c>
      <c r="F1318" t="s">
        <v>41</v>
      </c>
      <c r="G1318" t="s">
        <v>41</v>
      </c>
      <c r="I1318">
        <v>5</v>
      </c>
      <c r="K1318">
        <v>3</v>
      </c>
      <c r="N1318" t="b">
        <f t="shared" si="41"/>
        <v>1</v>
      </c>
      <c r="O1318" t="b">
        <f t="shared" si="42"/>
        <v>0</v>
      </c>
      <c r="P1318">
        <v>15</v>
      </c>
    </row>
    <row r="1319" spans="1:17" hidden="1">
      <c r="A1319">
        <v>730</v>
      </c>
      <c r="B1319">
        <v>978942</v>
      </c>
      <c r="C1319" t="s">
        <v>1248</v>
      </c>
      <c r="D1319" t="s">
        <v>1233</v>
      </c>
      <c r="E1319" t="s">
        <v>494</v>
      </c>
      <c r="F1319" t="s">
        <v>41</v>
      </c>
      <c r="G1319" t="s">
        <v>41</v>
      </c>
      <c r="I1319">
        <v>5</v>
      </c>
      <c r="K1319">
        <v>3</v>
      </c>
      <c r="N1319" t="b">
        <f t="shared" si="41"/>
        <v>1</v>
      </c>
      <c r="O1319" t="b">
        <f t="shared" si="42"/>
        <v>0</v>
      </c>
      <c r="P1319">
        <v>15</v>
      </c>
    </row>
    <row r="1320" spans="1:17" hidden="1">
      <c r="A1320">
        <v>731</v>
      </c>
      <c r="B1320">
        <v>978976</v>
      </c>
      <c r="C1320" t="s">
        <v>1249</v>
      </c>
      <c r="D1320" t="s">
        <v>1233</v>
      </c>
      <c r="E1320" t="s">
        <v>494</v>
      </c>
      <c r="F1320" t="s">
        <v>41</v>
      </c>
      <c r="G1320" t="s">
        <v>41</v>
      </c>
      <c r="I1320">
        <v>5</v>
      </c>
      <c r="K1320">
        <v>3</v>
      </c>
      <c r="N1320" t="b">
        <f t="shared" si="41"/>
        <v>1</v>
      </c>
      <c r="O1320" t="b">
        <f t="shared" si="42"/>
        <v>0</v>
      </c>
      <c r="P1320">
        <v>15</v>
      </c>
    </row>
    <row r="1321" spans="1:17" hidden="1">
      <c r="A1321">
        <v>732</v>
      </c>
      <c r="B1321">
        <v>979015</v>
      </c>
      <c r="C1321" t="s">
        <v>1250</v>
      </c>
      <c r="D1321" t="s">
        <v>1233</v>
      </c>
      <c r="E1321" t="s">
        <v>494</v>
      </c>
      <c r="F1321" t="s">
        <v>41</v>
      </c>
      <c r="G1321" t="s">
        <v>41</v>
      </c>
      <c r="I1321">
        <v>5</v>
      </c>
      <c r="K1321">
        <v>3</v>
      </c>
      <c r="N1321" t="b">
        <f t="shared" si="41"/>
        <v>1</v>
      </c>
      <c r="O1321" t="b">
        <f t="shared" si="42"/>
        <v>0</v>
      </c>
      <c r="P1321">
        <v>15</v>
      </c>
    </row>
    <row r="1322" spans="1:17" hidden="1">
      <c r="A1322">
        <v>733</v>
      </c>
      <c r="B1322">
        <v>979031</v>
      </c>
      <c r="C1322" t="s">
        <v>1251</v>
      </c>
      <c r="D1322" t="s">
        <v>1233</v>
      </c>
      <c r="E1322" t="s">
        <v>494</v>
      </c>
      <c r="F1322" t="s">
        <v>41</v>
      </c>
      <c r="G1322" t="s">
        <v>41</v>
      </c>
      <c r="I1322">
        <v>5</v>
      </c>
      <c r="K1322">
        <v>3</v>
      </c>
      <c r="N1322" t="b">
        <f t="shared" si="41"/>
        <v>1</v>
      </c>
      <c r="O1322" t="b">
        <f t="shared" si="42"/>
        <v>0</v>
      </c>
      <c r="P1322">
        <v>15</v>
      </c>
    </row>
    <row r="1323" spans="1:17" hidden="1">
      <c r="A1323">
        <v>734</v>
      </c>
      <c r="B1323">
        <v>979065</v>
      </c>
      <c r="C1323" t="s">
        <v>1252</v>
      </c>
      <c r="D1323" t="s">
        <v>1233</v>
      </c>
      <c r="E1323" t="s">
        <v>494</v>
      </c>
      <c r="F1323" t="s">
        <v>41</v>
      </c>
      <c r="G1323" t="s">
        <v>41</v>
      </c>
      <c r="I1323">
        <v>5</v>
      </c>
      <c r="K1323">
        <v>3</v>
      </c>
      <c r="N1323" t="b">
        <f t="shared" si="41"/>
        <v>1</v>
      </c>
      <c r="O1323" t="b">
        <f t="shared" si="42"/>
        <v>0</v>
      </c>
      <c r="P1323">
        <v>15</v>
      </c>
    </row>
    <row r="1324" spans="1:17" hidden="1">
      <c r="A1324">
        <v>735</v>
      </c>
      <c r="B1324">
        <v>54362</v>
      </c>
      <c r="C1324" t="s">
        <v>1253</v>
      </c>
      <c r="D1324" t="s">
        <v>1254</v>
      </c>
      <c r="E1324" t="s">
        <v>533</v>
      </c>
      <c r="F1324" t="s">
        <v>41</v>
      </c>
      <c r="G1324" t="s">
        <v>41</v>
      </c>
      <c r="I1324">
        <v>5</v>
      </c>
      <c r="J1324">
        <v>1</v>
      </c>
      <c r="K1324">
        <v>2</v>
      </c>
      <c r="N1324" t="b">
        <f t="shared" si="41"/>
        <v>1</v>
      </c>
      <c r="O1324" t="b">
        <f t="shared" si="42"/>
        <v>0</v>
      </c>
      <c r="P1324">
        <v>15</v>
      </c>
    </row>
    <row r="1325" spans="1:17" hidden="1">
      <c r="A1325" t="s">
        <v>26</v>
      </c>
      <c r="B1325" t="s">
        <v>27</v>
      </c>
      <c r="C1325" t="s">
        <v>28</v>
      </c>
      <c r="D1325" t="s">
        <v>29</v>
      </c>
      <c r="E1325" t="s">
        <v>30</v>
      </c>
      <c r="F1325" t="s">
        <v>31</v>
      </c>
      <c r="G1325" t="s">
        <v>30</v>
      </c>
      <c r="H1325" t="s">
        <v>32</v>
      </c>
      <c r="I1325" t="s">
        <v>27</v>
      </c>
      <c r="J1325" t="s">
        <v>33</v>
      </c>
      <c r="K1325" t="s">
        <v>34</v>
      </c>
      <c r="L1325" t="s">
        <v>35</v>
      </c>
      <c r="N1325" t="b">
        <f t="shared" si="41"/>
        <v>0</v>
      </c>
      <c r="O1325" t="b">
        <f t="shared" si="42"/>
        <v>1</v>
      </c>
      <c r="P1325" t="s">
        <v>36</v>
      </c>
      <c r="Q1325" t="s">
        <v>37</v>
      </c>
    </row>
    <row r="1326" spans="1:17" hidden="1">
      <c r="N1326" t="b">
        <f t="shared" si="41"/>
        <v>1</v>
      </c>
      <c r="O1326" t="b">
        <f t="shared" si="42"/>
        <v>0</v>
      </c>
      <c r="Q1326" t="s">
        <v>1255</v>
      </c>
    </row>
    <row r="1327" spans="1:17" hidden="1">
      <c r="A1327" t="s">
        <v>101</v>
      </c>
      <c r="B1327" t="s">
        <v>102</v>
      </c>
      <c r="C1327" t="s">
        <v>103</v>
      </c>
      <c r="N1327" t="b">
        <f t="shared" si="41"/>
        <v>1</v>
      </c>
      <c r="O1327" t="b">
        <f t="shared" si="42"/>
        <v>0</v>
      </c>
      <c r="Q1327" t="s">
        <v>104</v>
      </c>
    </row>
    <row r="1328" spans="1:17" hidden="1">
      <c r="F1328" t="s">
        <v>105</v>
      </c>
      <c r="G1328" t="s">
        <v>106</v>
      </c>
      <c r="N1328" t="b">
        <f t="shared" si="41"/>
        <v>0</v>
      </c>
      <c r="O1328" t="b">
        <f t="shared" si="42"/>
        <v>0</v>
      </c>
      <c r="Q1328" t="s">
        <v>107</v>
      </c>
    </row>
    <row r="1329" spans="1:17" hidden="1">
      <c r="F1329" t="s">
        <v>108</v>
      </c>
      <c r="G1329" t="s">
        <v>109</v>
      </c>
      <c r="N1329" t="b">
        <f t="shared" si="41"/>
        <v>0</v>
      </c>
      <c r="O1329" t="b">
        <f t="shared" si="42"/>
        <v>0</v>
      </c>
      <c r="Q1329" t="s">
        <v>1148</v>
      </c>
    </row>
    <row r="1330" spans="1:17" hidden="1">
      <c r="F1330" t="s">
        <v>111</v>
      </c>
      <c r="G1330" t="s">
        <v>112</v>
      </c>
      <c r="H1330">
        <v>17</v>
      </c>
      <c r="N1330" t="b">
        <f t="shared" si="41"/>
        <v>0</v>
      </c>
      <c r="O1330" t="b">
        <f t="shared" si="42"/>
        <v>0</v>
      </c>
      <c r="Q1330" t="s">
        <v>113</v>
      </c>
    </row>
    <row r="1331" spans="1:17" hidden="1">
      <c r="A1331" t="s">
        <v>114</v>
      </c>
      <c r="B1331" t="s">
        <v>115</v>
      </c>
      <c r="C1331" t="s">
        <v>483</v>
      </c>
      <c r="F1331" t="s">
        <v>117</v>
      </c>
      <c r="G1331" t="s">
        <v>118</v>
      </c>
      <c r="N1331" t="b">
        <f t="shared" si="41"/>
        <v>0</v>
      </c>
      <c r="O1331" t="b">
        <f t="shared" si="42"/>
        <v>0</v>
      </c>
      <c r="Q1331" t="s">
        <v>1256</v>
      </c>
    </row>
    <row r="1332" spans="1:17" hidden="1">
      <c r="A1332" t="s">
        <v>120</v>
      </c>
      <c r="B1332" t="s">
        <v>12</v>
      </c>
      <c r="C1332" t="s">
        <v>485</v>
      </c>
      <c r="N1332" t="b">
        <f t="shared" si="41"/>
        <v>1</v>
      </c>
      <c r="O1332" t="b">
        <f t="shared" si="42"/>
        <v>0</v>
      </c>
    </row>
    <row r="1333" spans="1:17" hidden="1">
      <c r="A1333" t="s">
        <v>122</v>
      </c>
      <c r="B1333" t="s">
        <v>123</v>
      </c>
      <c r="C1333" t="s">
        <v>124</v>
      </c>
      <c r="D1333" t="s">
        <v>125</v>
      </c>
      <c r="E1333" t="s">
        <v>109</v>
      </c>
      <c r="F1333" t="s">
        <v>126</v>
      </c>
      <c r="G1333" t="s">
        <v>109</v>
      </c>
      <c r="H1333" t="s">
        <v>127</v>
      </c>
      <c r="I1333" t="s">
        <v>123</v>
      </c>
      <c r="J1333" t="s">
        <v>128</v>
      </c>
      <c r="K1333" t="s">
        <v>129</v>
      </c>
      <c r="L1333" t="s">
        <v>130</v>
      </c>
      <c r="N1333" t="b">
        <f t="shared" si="41"/>
        <v>0</v>
      </c>
      <c r="O1333" t="b">
        <f t="shared" si="42"/>
        <v>1</v>
      </c>
      <c r="P1333" t="s">
        <v>131</v>
      </c>
      <c r="Q1333" t="s">
        <v>132</v>
      </c>
    </row>
    <row r="1334" spans="1:17" hidden="1">
      <c r="A1334" t="s">
        <v>12</v>
      </c>
      <c r="B1334" t="s">
        <v>13</v>
      </c>
      <c r="C1334" t="s">
        <v>14</v>
      </c>
      <c r="D1334" t="s">
        <v>15</v>
      </c>
      <c r="E1334" t="s">
        <v>16</v>
      </c>
      <c r="F1334" t="s">
        <v>17</v>
      </c>
      <c r="G1334" t="s">
        <v>18</v>
      </c>
      <c r="H1334" t="s">
        <v>19</v>
      </c>
      <c r="I1334" t="s">
        <v>20</v>
      </c>
      <c r="J1334" t="s">
        <v>21</v>
      </c>
      <c r="K1334" t="s">
        <v>22</v>
      </c>
      <c r="L1334" t="s">
        <v>23</v>
      </c>
      <c r="N1334" t="b">
        <f t="shared" si="41"/>
        <v>0</v>
      </c>
      <c r="O1334" t="b">
        <f t="shared" si="42"/>
        <v>1</v>
      </c>
      <c r="P1334" t="s">
        <v>24</v>
      </c>
      <c r="Q1334" t="s">
        <v>25</v>
      </c>
    </row>
    <row r="1335" spans="1:17" hidden="1">
      <c r="A1335" t="s">
        <v>26</v>
      </c>
      <c r="B1335" t="s">
        <v>27</v>
      </c>
      <c r="C1335" t="s">
        <v>28</v>
      </c>
      <c r="D1335" t="s">
        <v>29</v>
      </c>
      <c r="E1335" t="s">
        <v>30</v>
      </c>
      <c r="F1335" t="s">
        <v>31</v>
      </c>
      <c r="G1335" t="s">
        <v>30</v>
      </c>
      <c r="H1335" t="s">
        <v>32</v>
      </c>
      <c r="I1335" t="s">
        <v>27</v>
      </c>
      <c r="J1335" t="s">
        <v>33</v>
      </c>
      <c r="K1335" t="s">
        <v>34</v>
      </c>
      <c r="L1335" t="s">
        <v>35</v>
      </c>
      <c r="N1335" t="b">
        <f t="shared" si="41"/>
        <v>0</v>
      </c>
      <c r="O1335" t="b">
        <f t="shared" si="42"/>
        <v>1</v>
      </c>
      <c r="P1335" t="s">
        <v>36</v>
      </c>
      <c r="Q1335" t="s">
        <v>37</v>
      </c>
    </row>
    <row r="1336" spans="1:17" hidden="1">
      <c r="A1336">
        <v>736</v>
      </c>
      <c r="B1336">
        <v>97891</v>
      </c>
      <c r="C1336" t="s">
        <v>1257</v>
      </c>
      <c r="D1336" t="s">
        <v>1254</v>
      </c>
      <c r="E1336" t="s">
        <v>533</v>
      </c>
      <c r="F1336" t="s">
        <v>41</v>
      </c>
      <c r="G1336" t="s">
        <v>41</v>
      </c>
      <c r="I1336">
        <v>5</v>
      </c>
      <c r="K1336">
        <v>2</v>
      </c>
      <c r="N1336" t="b">
        <f t="shared" si="41"/>
        <v>1</v>
      </c>
      <c r="O1336" t="b">
        <f t="shared" si="42"/>
        <v>0</v>
      </c>
      <c r="P1336">
        <v>15</v>
      </c>
    </row>
    <row r="1337" spans="1:17" hidden="1">
      <c r="A1337">
        <v>737</v>
      </c>
      <c r="B1337">
        <v>303355</v>
      </c>
      <c r="C1337" t="s">
        <v>1258</v>
      </c>
      <c r="D1337" t="s">
        <v>390</v>
      </c>
      <c r="E1337" t="s">
        <v>494</v>
      </c>
      <c r="F1337" t="s">
        <v>41</v>
      </c>
      <c r="G1337" t="s">
        <v>46</v>
      </c>
      <c r="I1337">
        <v>5</v>
      </c>
      <c r="J1337">
        <v>3</v>
      </c>
      <c r="K1337">
        <v>3</v>
      </c>
      <c r="N1337" t="b">
        <f t="shared" si="41"/>
        <v>0</v>
      </c>
      <c r="O1337" t="b">
        <f t="shared" si="42"/>
        <v>0</v>
      </c>
      <c r="P1337">
        <v>1</v>
      </c>
    </row>
    <row r="1338" spans="1:17" hidden="1">
      <c r="A1338">
        <v>738</v>
      </c>
      <c r="B1338">
        <v>303363</v>
      </c>
      <c r="C1338" t="s">
        <v>1259</v>
      </c>
      <c r="D1338" t="s">
        <v>390</v>
      </c>
      <c r="E1338" t="s">
        <v>494</v>
      </c>
      <c r="F1338" t="s">
        <v>41</v>
      </c>
      <c r="G1338" t="s">
        <v>46</v>
      </c>
      <c r="I1338">
        <v>5</v>
      </c>
      <c r="J1338">
        <v>6</v>
      </c>
      <c r="K1338">
        <v>3</v>
      </c>
      <c r="N1338" t="b">
        <f t="shared" si="41"/>
        <v>0</v>
      </c>
      <c r="O1338" t="b">
        <f t="shared" si="42"/>
        <v>0</v>
      </c>
      <c r="P1338">
        <v>1</v>
      </c>
    </row>
    <row r="1339" spans="1:17" hidden="1">
      <c r="A1339">
        <v>739</v>
      </c>
      <c r="B1339">
        <v>783284</v>
      </c>
      <c r="C1339" t="s">
        <v>1260</v>
      </c>
      <c r="D1339" t="s">
        <v>390</v>
      </c>
      <c r="E1339" t="s">
        <v>494</v>
      </c>
      <c r="F1339" t="s">
        <v>41</v>
      </c>
      <c r="G1339" t="s">
        <v>44</v>
      </c>
      <c r="I1339">
        <v>5</v>
      </c>
      <c r="K1339">
        <v>3</v>
      </c>
      <c r="N1339" t="b">
        <f t="shared" si="41"/>
        <v>0</v>
      </c>
      <c r="O1339" t="b">
        <f t="shared" si="42"/>
        <v>0</v>
      </c>
      <c r="P1339">
        <v>1</v>
      </c>
    </row>
    <row r="1340" spans="1:17" hidden="1">
      <c r="A1340">
        <v>740</v>
      </c>
      <c r="B1340">
        <v>888943</v>
      </c>
      <c r="C1340" t="s">
        <v>1261</v>
      </c>
      <c r="D1340" t="s">
        <v>390</v>
      </c>
      <c r="E1340" t="s">
        <v>494</v>
      </c>
      <c r="F1340" t="s">
        <v>41</v>
      </c>
      <c r="G1340" t="s">
        <v>46</v>
      </c>
      <c r="I1340">
        <v>5</v>
      </c>
      <c r="K1340">
        <v>3</v>
      </c>
      <c r="N1340" t="b">
        <f t="shared" si="41"/>
        <v>0</v>
      </c>
      <c r="O1340" t="b">
        <f t="shared" si="42"/>
        <v>0</v>
      </c>
      <c r="P1340">
        <v>3</v>
      </c>
    </row>
    <row r="1341" spans="1:17" hidden="1">
      <c r="A1341">
        <v>741</v>
      </c>
      <c r="B1341">
        <v>888951</v>
      </c>
      <c r="C1341" t="s">
        <v>1262</v>
      </c>
      <c r="D1341" t="s">
        <v>390</v>
      </c>
      <c r="E1341" t="s">
        <v>494</v>
      </c>
      <c r="F1341" t="s">
        <v>41</v>
      </c>
      <c r="G1341" t="s">
        <v>46</v>
      </c>
      <c r="I1341">
        <v>5</v>
      </c>
      <c r="K1341">
        <v>3</v>
      </c>
      <c r="N1341" t="b">
        <f t="shared" si="41"/>
        <v>0</v>
      </c>
      <c r="O1341" t="b">
        <f t="shared" si="42"/>
        <v>0</v>
      </c>
      <c r="P1341">
        <v>3</v>
      </c>
    </row>
    <row r="1342" spans="1:17" hidden="1">
      <c r="A1342">
        <v>742</v>
      </c>
      <c r="B1342">
        <v>889024</v>
      </c>
      <c r="C1342" t="s">
        <v>1263</v>
      </c>
      <c r="D1342" t="s">
        <v>390</v>
      </c>
      <c r="E1342" t="s">
        <v>494</v>
      </c>
      <c r="F1342" t="s">
        <v>41</v>
      </c>
      <c r="G1342" t="s">
        <v>41</v>
      </c>
      <c r="I1342">
        <v>5</v>
      </c>
      <c r="J1342">
        <v>1</v>
      </c>
      <c r="K1342">
        <v>3</v>
      </c>
      <c r="N1342" t="b">
        <f t="shared" si="41"/>
        <v>1</v>
      </c>
      <c r="O1342" t="b">
        <f t="shared" si="42"/>
        <v>0</v>
      </c>
      <c r="P1342">
        <v>15</v>
      </c>
    </row>
    <row r="1343" spans="1:17" hidden="1">
      <c r="A1343">
        <v>743</v>
      </c>
      <c r="B1343">
        <v>126723</v>
      </c>
      <c r="C1343" t="s">
        <v>1264</v>
      </c>
      <c r="D1343" t="s">
        <v>1265</v>
      </c>
      <c r="E1343" t="s">
        <v>533</v>
      </c>
      <c r="F1343" t="s">
        <v>41</v>
      </c>
      <c r="G1343" t="s">
        <v>41</v>
      </c>
      <c r="I1343">
        <v>5</v>
      </c>
      <c r="K1343">
        <v>2</v>
      </c>
      <c r="N1343" t="b">
        <f t="shared" si="41"/>
        <v>1</v>
      </c>
      <c r="O1343" t="b">
        <f t="shared" si="42"/>
        <v>0</v>
      </c>
      <c r="P1343">
        <v>15</v>
      </c>
    </row>
    <row r="1344" spans="1:17" hidden="1">
      <c r="A1344">
        <v>744</v>
      </c>
      <c r="B1344">
        <v>126749</v>
      </c>
      <c r="C1344" t="s">
        <v>1266</v>
      </c>
      <c r="D1344" t="s">
        <v>1265</v>
      </c>
      <c r="E1344" t="s">
        <v>533</v>
      </c>
      <c r="F1344" t="s">
        <v>41</v>
      </c>
      <c r="G1344" t="s">
        <v>41</v>
      </c>
      <c r="I1344">
        <v>5</v>
      </c>
      <c r="K1344">
        <v>2</v>
      </c>
      <c r="N1344" t="b">
        <f t="shared" si="41"/>
        <v>1</v>
      </c>
      <c r="O1344" t="b">
        <f t="shared" si="42"/>
        <v>0</v>
      </c>
      <c r="P1344">
        <v>15</v>
      </c>
    </row>
    <row r="1345" spans="1:16" hidden="1">
      <c r="A1345">
        <v>745</v>
      </c>
      <c r="B1345">
        <v>126773</v>
      </c>
      <c r="C1345" t="s">
        <v>1267</v>
      </c>
      <c r="D1345" t="s">
        <v>1265</v>
      </c>
      <c r="E1345" t="s">
        <v>533</v>
      </c>
      <c r="F1345" t="s">
        <v>41</v>
      </c>
      <c r="G1345" t="s">
        <v>41</v>
      </c>
      <c r="I1345">
        <v>5</v>
      </c>
      <c r="J1345">
        <v>1</v>
      </c>
      <c r="K1345">
        <v>2</v>
      </c>
      <c r="N1345" t="b">
        <f t="shared" si="41"/>
        <v>1</v>
      </c>
      <c r="O1345" t="b">
        <f t="shared" si="42"/>
        <v>0</v>
      </c>
      <c r="P1345">
        <v>15</v>
      </c>
    </row>
    <row r="1346" spans="1:16" hidden="1">
      <c r="A1346">
        <v>746</v>
      </c>
      <c r="B1346">
        <v>66630</v>
      </c>
      <c r="C1346" t="s">
        <v>1268</v>
      </c>
      <c r="D1346" t="s">
        <v>1269</v>
      </c>
      <c r="E1346" t="s">
        <v>494</v>
      </c>
      <c r="F1346" t="s">
        <v>41</v>
      </c>
      <c r="G1346" t="s">
        <v>46</v>
      </c>
      <c r="I1346">
        <v>5</v>
      </c>
      <c r="K1346">
        <v>2</v>
      </c>
      <c r="N1346" t="b">
        <f t="shared" si="41"/>
        <v>0</v>
      </c>
      <c r="O1346" t="b">
        <f t="shared" si="42"/>
        <v>0</v>
      </c>
      <c r="P1346">
        <v>1</v>
      </c>
    </row>
    <row r="1347" spans="1:16" hidden="1">
      <c r="A1347">
        <v>747</v>
      </c>
      <c r="B1347">
        <v>66672</v>
      </c>
      <c r="C1347" t="s">
        <v>1270</v>
      </c>
      <c r="D1347" t="s">
        <v>1269</v>
      </c>
      <c r="E1347" t="s">
        <v>494</v>
      </c>
      <c r="F1347" t="s">
        <v>41</v>
      </c>
      <c r="G1347" t="s">
        <v>46</v>
      </c>
      <c r="I1347">
        <v>5</v>
      </c>
      <c r="K1347">
        <v>2</v>
      </c>
      <c r="N1347" t="b">
        <f t="shared" ref="N1347:N1410" si="43">F1347=G1347</f>
        <v>0</v>
      </c>
      <c r="O1347" t="b">
        <f t="shared" ref="O1347:O1410" si="44">L1347&gt;0</f>
        <v>0</v>
      </c>
      <c r="P1347">
        <v>1</v>
      </c>
    </row>
    <row r="1348" spans="1:16" hidden="1">
      <c r="A1348">
        <v>748</v>
      </c>
      <c r="B1348">
        <v>67456</v>
      </c>
      <c r="C1348" t="s">
        <v>1271</v>
      </c>
      <c r="D1348" t="s">
        <v>1269</v>
      </c>
      <c r="E1348" t="s">
        <v>494</v>
      </c>
      <c r="F1348" t="s">
        <v>41</v>
      </c>
      <c r="G1348" t="s">
        <v>44</v>
      </c>
      <c r="I1348">
        <v>5</v>
      </c>
      <c r="K1348">
        <v>2</v>
      </c>
      <c r="N1348" t="b">
        <f t="shared" si="43"/>
        <v>0</v>
      </c>
      <c r="O1348" t="b">
        <f t="shared" si="44"/>
        <v>0</v>
      </c>
      <c r="P1348">
        <v>1</v>
      </c>
    </row>
    <row r="1349" spans="1:16" hidden="1">
      <c r="A1349">
        <v>749</v>
      </c>
      <c r="B1349">
        <v>111336</v>
      </c>
      <c r="C1349" t="s">
        <v>1272</v>
      </c>
      <c r="D1349" t="s">
        <v>1269</v>
      </c>
      <c r="E1349" t="s">
        <v>494</v>
      </c>
      <c r="F1349" t="s">
        <v>41</v>
      </c>
      <c r="G1349" t="s">
        <v>44</v>
      </c>
      <c r="I1349">
        <v>5</v>
      </c>
      <c r="K1349">
        <v>2</v>
      </c>
      <c r="N1349" t="b">
        <f t="shared" si="43"/>
        <v>0</v>
      </c>
      <c r="O1349" t="b">
        <f t="shared" si="44"/>
        <v>0</v>
      </c>
      <c r="P1349">
        <v>1</v>
      </c>
    </row>
    <row r="1350" spans="1:16" hidden="1">
      <c r="A1350">
        <v>750</v>
      </c>
      <c r="B1350">
        <v>120733</v>
      </c>
      <c r="C1350" t="s">
        <v>1273</v>
      </c>
      <c r="D1350" t="s">
        <v>1269</v>
      </c>
      <c r="E1350" t="s">
        <v>494</v>
      </c>
      <c r="F1350" t="s">
        <v>41</v>
      </c>
      <c r="G1350" t="s">
        <v>44</v>
      </c>
      <c r="I1350">
        <v>5</v>
      </c>
      <c r="K1350">
        <v>2</v>
      </c>
      <c r="N1350" t="b">
        <f t="shared" si="43"/>
        <v>0</v>
      </c>
      <c r="O1350" t="b">
        <f t="shared" si="44"/>
        <v>0</v>
      </c>
      <c r="P1350">
        <v>1</v>
      </c>
    </row>
    <row r="1351" spans="1:16" hidden="1">
      <c r="A1351">
        <v>751</v>
      </c>
      <c r="B1351">
        <v>164385</v>
      </c>
      <c r="C1351" t="s">
        <v>1274</v>
      </c>
      <c r="D1351" t="s">
        <v>1269</v>
      </c>
      <c r="E1351" t="s">
        <v>494</v>
      </c>
      <c r="F1351" t="s">
        <v>41</v>
      </c>
      <c r="G1351" t="s">
        <v>44</v>
      </c>
      <c r="I1351">
        <v>5</v>
      </c>
      <c r="K1351">
        <v>2</v>
      </c>
      <c r="N1351" t="b">
        <f t="shared" si="43"/>
        <v>0</v>
      </c>
      <c r="O1351" t="b">
        <f t="shared" si="44"/>
        <v>0</v>
      </c>
      <c r="P1351">
        <v>1</v>
      </c>
    </row>
    <row r="1352" spans="1:16" hidden="1">
      <c r="A1352">
        <v>752</v>
      </c>
      <c r="B1352">
        <v>183822</v>
      </c>
      <c r="C1352" t="s">
        <v>1275</v>
      </c>
      <c r="D1352" t="s">
        <v>1269</v>
      </c>
      <c r="E1352" t="s">
        <v>494</v>
      </c>
      <c r="F1352" t="s">
        <v>41</v>
      </c>
      <c r="G1352" t="s">
        <v>44</v>
      </c>
      <c r="I1352">
        <v>5</v>
      </c>
      <c r="K1352">
        <v>2</v>
      </c>
      <c r="N1352" t="b">
        <f t="shared" si="43"/>
        <v>0</v>
      </c>
      <c r="O1352" t="b">
        <f t="shared" si="44"/>
        <v>0</v>
      </c>
      <c r="P1352">
        <v>1</v>
      </c>
    </row>
    <row r="1353" spans="1:16" hidden="1">
      <c r="A1353">
        <v>753</v>
      </c>
      <c r="B1353">
        <v>183848</v>
      </c>
      <c r="C1353" t="s">
        <v>1276</v>
      </c>
      <c r="D1353" t="s">
        <v>1269</v>
      </c>
      <c r="E1353" t="s">
        <v>494</v>
      </c>
      <c r="F1353" t="s">
        <v>41</v>
      </c>
      <c r="G1353" t="s">
        <v>44</v>
      </c>
      <c r="I1353">
        <v>5</v>
      </c>
      <c r="K1353">
        <v>2</v>
      </c>
      <c r="N1353" t="b">
        <f t="shared" si="43"/>
        <v>0</v>
      </c>
      <c r="O1353" t="b">
        <f t="shared" si="44"/>
        <v>0</v>
      </c>
      <c r="P1353">
        <v>1</v>
      </c>
    </row>
    <row r="1354" spans="1:16" hidden="1">
      <c r="A1354">
        <v>754</v>
      </c>
      <c r="B1354">
        <v>276213</v>
      </c>
      <c r="C1354" t="s">
        <v>1277</v>
      </c>
      <c r="D1354" t="s">
        <v>1269</v>
      </c>
      <c r="E1354" t="s">
        <v>494</v>
      </c>
      <c r="F1354" t="s">
        <v>41</v>
      </c>
      <c r="G1354" t="s">
        <v>44</v>
      </c>
      <c r="I1354">
        <v>5</v>
      </c>
      <c r="K1354">
        <v>2</v>
      </c>
      <c r="N1354" t="b">
        <f t="shared" si="43"/>
        <v>0</v>
      </c>
      <c r="O1354" t="b">
        <f t="shared" si="44"/>
        <v>0</v>
      </c>
      <c r="P1354">
        <v>1</v>
      </c>
    </row>
    <row r="1355" spans="1:16" hidden="1">
      <c r="A1355">
        <v>755</v>
      </c>
      <c r="B1355">
        <v>621179</v>
      </c>
      <c r="C1355" t="s">
        <v>1278</v>
      </c>
      <c r="D1355" t="s">
        <v>1269</v>
      </c>
      <c r="E1355" t="s">
        <v>494</v>
      </c>
      <c r="F1355" t="s">
        <v>41</v>
      </c>
      <c r="G1355" t="s">
        <v>44</v>
      </c>
      <c r="I1355">
        <v>5</v>
      </c>
      <c r="K1355">
        <v>2</v>
      </c>
      <c r="N1355" t="b">
        <f t="shared" si="43"/>
        <v>0</v>
      </c>
      <c r="O1355" t="b">
        <f t="shared" si="44"/>
        <v>0</v>
      </c>
      <c r="P1355">
        <v>1</v>
      </c>
    </row>
    <row r="1356" spans="1:16" hidden="1">
      <c r="A1356">
        <v>756</v>
      </c>
      <c r="B1356">
        <v>621187</v>
      </c>
      <c r="C1356" t="s">
        <v>1279</v>
      </c>
      <c r="D1356" t="s">
        <v>1269</v>
      </c>
      <c r="E1356" t="s">
        <v>494</v>
      </c>
      <c r="F1356" t="s">
        <v>41</v>
      </c>
      <c r="G1356" t="s">
        <v>44</v>
      </c>
      <c r="I1356">
        <v>5</v>
      </c>
      <c r="K1356">
        <v>2</v>
      </c>
      <c r="N1356" t="b">
        <f t="shared" si="43"/>
        <v>0</v>
      </c>
      <c r="O1356" t="b">
        <f t="shared" si="44"/>
        <v>0</v>
      </c>
      <c r="P1356">
        <v>1</v>
      </c>
    </row>
    <row r="1357" spans="1:16" hidden="1">
      <c r="A1357">
        <v>757</v>
      </c>
      <c r="B1357">
        <v>621195</v>
      </c>
      <c r="C1357" t="s">
        <v>1280</v>
      </c>
      <c r="D1357" t="s">
        <v>1269</v>
      </c>
      <c r="E1357" t="s">
        <v>494</v>
      </c>
      <c r="F1357" t="s">
        <v>41</v>
      </c>
      <c r="G1357" t="s">
        <v>44</v>
      </c>
      <c r="I1357">
        <v>5</v>
      </c>
      <c r="J1357">
        <v>1</v>
      </c>
      <c r="K1357">
        <v>2</v>
      </c>
      <c r="N1357" t="b">
        <f t="shared" si="43"/>
        <v>0</v>
      </c>
      <c r="O1357" t="b">
        <f t="shared" si="44"/>
        <v>0</v>
      </c>
      <c r="P1357">
        <v>1</v>
      </c>
    </row>
    <row r="1358" spans="1:16" hidden="1">
      <c r="A1358">
        <v>758</v>
      </c>
      <c r="B1358">
        <v>760472</v>
      </c>
      <c r="C1358" t="s">
        <v>1281</v>
      </c>
      <c r="D1358" t="s">
        <v>1269</v>
      </c>
      <c r="E1358" t="s">
        <v>494</v>
      </c>
      <c r="F1358" t="s">
        <v>41</v>
      </c>
      <c r="G1358" t="s">
        <v>46</v>
      </c>
      <c r="I1358">
        <v>5</v>
      </c>
      <c r="K1358">
        <v>2</v>
      </c>
      <c r="N1358" t="b">
        <f t="shared" si="43"/>
        <v>0</v>
      </c>
      <c r="O1358" t="b">
        <f t="shared" si="44"/>
        <v>0</v>
      </c>
      <c r="P1358">
        <v>1</v>
      </c>
    </row>
    <row r="1359" spans="1:16" hidden="1">
      <c r="A1359">
        <v>759</v>
      </c>
      <c r="B1359">
        <v>843327</v>
      </c>
      <c r="C1359" t="s">
        <v>1282</v>
      </c>
      <c r="D1359" t="s">
        <v>1269</v>
      </c>
      <c r="E1359" t="s">
        <v>494</v>
      </c>
      <c r="F1359" t="s">
        <v>41</v>
      </c>
      <c r="G1359" t="s">
        <v>44</v>
      </c>
      <c r="I1359">
        <v>5</v>
      </c>
      <c r="K1359">
        <v>2</v>
      </c>
      <c r="N1359" t="b">
        <f t="shared" si="43"/>
        <v>0</v>
      </c>
      <c r="O1359" t="b">
        <f t="shared" si="44"/>
        <v>0</v>
      </c>
      <c r="P1359">
        <v>1</v>
      </c>
    </row>
    <row r="1360" spans="1:16" hidden="1">
      <c r="A1360">
        <v>760</v>
      </c>
      <c r="B1360">
        <v>843541</v>
      </c>
      <c r="C1360" t="s">
        <v>1283</v>
      </c>
      <c r="D1360" t="s">
        <v>1269</v>
      </c>
      <c r="E1360" t="s">
        <v>494</v>
      </c>
      <c r="F1360" t="s">
        <v>41</v>
      </c>
      <c r="G1360" t="s">
        <v>46</v>
      </c>
      <c r="I1360">
        <v>5</v>
      </c>
      <c r="K1360">
        <v>2</v>
      </c>
      <c r="N1360" t="b">
        <f t="shared" si="43"/>
        <v>0</v>
      </c>
      <c r="O1360" t="b">
        <f t="shared" si="44"/>
        <v>0</v>
      </c>
      <c r="P1360">
        <v>1</v>
      </c>
    </row>
    <row r="1361" spans="1:16" hidden="1">
      <c r="A1361">
        <v>761</v>
      </c>
      <c r="B1361">
        <v>844680</v>
      </c>
      <c r="C1361" t="s">
        <v>1284</v>
      </c>
      <c r="D1361" t="s">
        <v>1269</v>
      </c>
      <c r="E1361" t="s">
        <v>494</v>
      </c>
      <c r="F1361" t="s">
        <v>41</v>
      </c>
      <c r="G1361" t="s">
        <v>44</v>
      </c>
      <c r="I1361">
        <v>5</v>
      </c>
      <c r="K1361">
        <v>2</v>
      </c>
      <c r="N1361" t="b">
        <f t="shared" si="43"/>
        <v>0</v>
      </c>
      <c r="O1361" t="b">
        <f t="shared" si="44"/>
        <v>0</v>
      </c>
      <c r="P1361">
        <v>1</v>
      </c>
    </row>
    <row r="1362" spans="1:16" hidden="1">
      <c r="A1362">
        <v>762</v>
      </c>
      <c r="B1362">
        <v>844705</v>
      </c>
      <c r="C1362" t="s">
        <v>1285</v>
      </c>
      <c r="D1362" t="s">
        <v>1269</v>
      </c>
      <c r="E1362" t="s">
        <v>494</v>
      </c>
      <c r="F1362" t="s">
        <v>41</v>
      </c>
      <c r="G1362" t="s">
        <v>44</v>
      </c>
      <c r="I1362">
        <v>5</v>
      </c>
      <c r="K1362">
        <v>2</v>
      </c>
      <c r="N1362" t="b">
        <f t="shared" si="43"/>
        <v>0</v>
      </c>
      <c r="O1362" t="b">
        <f t="shared" si="44"/>
        <v>0</v>
      </c>
      <c r="P1362">
        <v>1</v>
      </c>
    </row>
    <row r="1363" spans="1:16" hidden="1">
      <c r="A1363">
        <v>763</v>
      </c>
      <c r="B1363">
        <v>46525</v>
      </c>
      <c r="C1363" t="s">
        <v>1286</v>
      </c>
      <c r="D1363" t="s">
        <v>1287</v>
      </c>
      <c r="E1363" t="s">
        <v>494</v>
      </c>
      <c r="F1363" t="s">
        <v>41</v>
      </c>
      <c r="G1363" t="s">
        <v>46</v>
      </c>
      <c r="I1363">
        <v>5</v>
      </c>
      <c r="J1363">
        <v>4</v>
      </c>
      <c r="K1363">
        <v>2</v>
      </c>
      <c r="N1363" t="b">
        <f t="shared" si="43"/>
        <v>0</v>
      </c>
      <c r="O1363" t="b">
        <f t="shared" si="44"/>
        <v>0</v>
      </c>
    </row>
    <row r="1364" spans="1:16" hidden="1">
      <c r="A1364">
        <v>764</v>
      </c>
      <c r="B1364">
        <v>68313</v>
      </c>
      <c r="C1364" t="s">
        <v>1288</v>
      </c>
      <c r="D1364" t="s">
        <v>1287</v>
      </c>
      <c r="E1364" t="s">
        <v>494</v>
      </c>
      <c r="F1364" t="s">
        <v>41</v>
      </c>
      <c r="G1364" t="s">
        <v>44</v>
      </c>
      <c r="I1364">
        <v>5</v>
      </c>
      <c r="K1364">
        <v>2</v>
      </c>
      <c r="N1364" t="b">
        <f t="shared" si="43"/>
        <v>0</v>
      </c>
      <c r="O1364" t="b">
        <f t="shared" si="44"/>
        <v>0</v>
      </c>
      <c r="P1364">
        <v>1</v>
      </c>
    </row>
    <row r="1365" spans="1:16" hidden="1">
      <c r="A1365">
        <v>765</v>
      </c>
      <c r="B1365">
        <v>68339</v>
      </c>
      <c r="C1365" t="s">
        <v>1289</v>
      </c>
      <c r="D1365" t="s">
        <v>1287</v>
      </c>
      <c r="E1365" t="s">
        <v>494</v>
      </c>
      <c r="F1365" t="s">
        <v>41</v>
      </c>
      <c r="G1365" t="s">
        <v>44</v>
      </c>
      <c r="I1365">
        <v>5</v>
      </c>
      <c r="K1365">
        <v>2</v>
      </c>
      <c r="N1365" t="b">
        <f t="shared" si="43"/>
        <v>0</v>
      </c>
      <c r="O1365" t="b">
        <f t="shared" si="44"/>
        <v>0</v>
      </c>
      <c r="P1365">
        <v>1</v>
      </c>
    </row>
    <row r="1366" spans="1:16" hidden="1">
      <c r="A1366">
        <v>766</v>
      </c>
      <c r="B1366">
        <v>878118</v>
      </c>
      <c r="C1366" t="s">
        <v>1290</v>
      </c>
      <c r="D1366" t="s">
        <v>1287</v>
      </c>
      <c r="E1366" t="s">
        <v>494</v>
      </c>
      <c r="F1366" t="s">
        <v>41</v>
      </c>
      <c r="G1366" t="s">
        <v>46</v>
      </c>
      <c r="I1366">
        <v>5</v>
      </c>
      <c r="J1366">
        <v>7</v>
      </c>
      <c r="K1366">
        <v>2</v>
      </c>
      <c r="N1366" t="b">
        <f t="shared" si="43"/>
        <v>0</v>
      </c>
      <c r="O1366" t="b">
        <f t="shared" si="44"/>
        <v>0</v>
      </c>
    </row>
    <row r="1367" spans="1:16" hidden="1">
      <c r="A1367">
        <v>767</v>
      </c>
      <c r="B1367">
        <v>878366</v>
      </c>
      <c r="C1367" t="s">
        <v>1291</v>
      </c>
      <c r="D1367" t="s">
        <v>1287</v>
      </c>
      <c r="E1367" t="s">
        <v>494</v>
      </c>
      <c r="F1367" t="s">
        <v>41</v>
      </c>
      <c r="G1367" t="s">
        <v>46</v>
      </c>
      <c r="I1367">
        <v>5</v>
      </c>
      <c r="J1367">
        <v>10</v>
      </c>
      <c r="K1367">
        <v>2</v>
      </c>
      <c r="N1367" t="b">
        <f t="shared" si="43"/>
        <v>0</v>
      </c>
      <c r="O1367" t="b">
        <f t="shared" si="44"/>
        <v>0</v>
      </c>
    </row>
    <row r="1368" spans="1:16" hidden="1">
      <c r="A1368">
        <v>768</v>
      </c>
      <c r="B1368">
        <v>891839</v>
      </c>
      <c r="C1368" t="s">
        <v>1292</v>
      </c>
      <c r="D1368" t="s">
        <v>1287</v>
      </c>
      <c r="E1368" t="s">
        <v>494</v>
      </c>
      <c r="F1368" t="s">
        <v>41</v>
      </c>
      <c r="G1368" t="s">
        <v>44</v>
      </c>
      <c r="I1368">
        <v>5</v>
      </c>
      <c r="K1368">
        <v>2</v>
      </c>
      <c r="N1368" t="b">
        <f t="shared" si="43"/>
        <v>0</v>
      </c>
      <c r="O1368" t="b">
        <f t="shared" si="44"/>
        <v>0</v>
      </c>
      <c r="P1368">
        <v>1</v>
      </c>
    </row>
    <row r="1369" spans="1:16" hidden="1">
      <c r="A1369">
        <v>769</v>
      </c>
      <c r="B1369">
        <v>995681</v>
      </c>
      <c r="C1369" t="s">
        <v>1293</v>
      </c>
      <c r="D1369" t="s">
        <v>1287</v>
      </c>
      <c r="E1369" t="s">
        <v>494</v>
      </c>
      <c r="F1369" t="s">
        <v>41</v>
      </c>
      <c r="G1369" t="s">
        <v>44</v>
      </c>
      <c r="I1369">
        <v>5</v>
      </c>
      <c r="K1369">
        <v>2</v>
      </c>
      <c r="N1369" t="b">
        <f t="shared" si="43"/>
        <v>0</v>
      </c>
      <c r="O1369" t="b">
        <f t="shared" si="44"/>
        <v>0</v>
      </c>
      <c r="P1369">
        <v>1</v>
      </c>
    </row>
    <row r="1370" spans="1:16" hidden="1">
      <c r="A1370">
        <v>770</v>
      </c>
      <c r="B1370">
        <v>995714</v>
      </c>
      <c r="C1370" t="s">
        <v>1294</v>
      </c>
      <c r="D1370" t="s">
        <v>1287</v>
      </c>
      <c r="E1370" t="s">
        <v>494</v>
      </c>
      <c r="F1370" t="s">
        <v>41</v>
      </c>
      <c r="G1370" t="s">
        <v>44</v>
      </c>
      <c r="I1370">
        <v>5</v>
      </c>
      <c r="J1370">
        <v>4</v>
      </c>
      <c r="K1370">
        <v>2</v>
      </c>
      <c r="N1370" t="b">
        <f t="shared" si="43"/>
        <v>0</v>
      </c>
      <c r="O1370" t="b">
        <f t="shared" si="44"/>
        <v>0</v>
      </c>
      <c r="P1370">
        <v>1</v>
      </c>
    </row>
    <row r="1371" spans="1:16" hidden="1">
      <c r="A1371">
        <v>771</v>
      </c>
      <c r="B1371">
        <v>995722</v>
      </c>
      <c r="C1371" t="s">
        <v>1295</v>
      </c>
      <c r="D1371" t="s">
        <v>1287</v>
      </c>
      <c r="E1371" t="s">
        <v>494</v>
      </c>
      <c r="F1371" t="s">
        <v>41</v>
      </c>
      <c r="G1371" t="s">
        <v>44</v>
      </c>
      <c r="I1371">
        <v>5</v>
      </c>
      <c r="K1371">
        <v>2</v>
      </c>
      <c r="N1371" t="b">
        <f t="shared" si="43"/>
        <v>0</v>
      </c>
      <c r="O1371" t="b">
        <f t="shared" si="44"/>
        <v>0</v>
      </c>
      <c r="P1371">
        <v>1</v>
      </c>
    </row>
    <row r="1372" spans="1:16" hidden="1">
      <c r="A1372">
        <v>772</v>
      </c>
      <c r="B1372">
        <v>995748</v>
      </c>
      <c r="C1372" t="s">
        <v>1296</v>
      </c>
      <c r="D1372" t="s">
        <v>1287</v>
      </c>
      <c r="E1372" t="s">
        <v>494</v>
      </c>
      <c r="F1372" t="s">
        <v>41</v>
      </c>
      <c r="G1372" t="s">
        <v>44</v>
      </c>
      <c r="I1372">
        <v>5</v>
      </c>
      <c r="K1372">
        <v>2</v>
      </c>
      <c r="N1372" t="b">
        <f t="shared" si="43"/>
        <v>0</v>
      </c>
      <c r="O1372" t="b">
        <f t="shared" si="44"/>
        <v>0</v>
      </c>
      <c r="P1372">
        <v>1</v>
      </c>
    </row>
    <row r="1373" spans="1:16" hidden="1">
      <c r="A1373">
        <v>773</v>
      </c>
      <c r="B1373">
        <v>995813</v>
      </c>
      <c r="C1373" t="s">
        <v>1297</v>
      </c>
      <c r="D1373" t="s">
        <v>1287</v>
      </c>
      <c r="E1373" t="s">
        <v>494</v>
      </c>
      <c r="F1373" t="s">
        <v>41</v>
      </c>
      <c r="G1373" t="s">
        <v>41</v>
      </c>
      <c r="I1373">
        <v>5</v>
      </c>
      <c r="K1373">
        <v>2</v>
      </c>
      <c r="N1373" t="b">
        <f t="shared" si="43"/>
        <v>1</v>
      </c>
      <c r="O1373" t="b">
        <f t="shared" si="44"/>
        <v>0</v>
      </c>
      <c r="P1373">
        <v>15</v>
      </c>
    </row>
    <row r="1374" spans="1:16" hidden="1">
      <c r="A1374">
        <v>774</v>
      </c>
      <c r="B1374">
        <v>995970</v>
      </c>
      <c r="C1374" t="s">
        <v>1298</v>
      </c>
      <c r="D1374" t="s">
        <v>1287</v>
      </c>
      <c r="E1374" t="s">
        <v>494</v>
      </c>
      <c r="F1374" t="s">
        <v>41</v>
      </c>
      <c r="G1374" t="s">
        <v>44</v>
      </c>
      <c r="I1374">
        <v>5</v>
      </c>
      <c r="K1374">
        <v>2</v>
      </c>
      <c r="N1374" t="b">
        <f t="shared" si="43"/>
        <v>0</v>
      </c>
      <c r="O1374" t="b">
        <f t="shared" si="44"/>
        <v>0</v>
      </c>
      <c r="P1374">
        <v>1</v>
      </c>
    </row>
    <row r="1375" spans="1:16" hidden="1">
      <c r="A1375">
        <v>775</v>
      </c>
      <c r="B1375">
        <v>996027</v>
      </c>
      <c r="C1375" t="s">
        <v>1299</v>
      </c>
      <c r="D1375" t="s">
        <v>1287</v>
      </c>
      <c r="E1375" t="s">
        <v>494</v>
      </c>
      <c r="F1375" t="s">
        <v>41</v>
      </c>
      <c r="G1375" t="s">
        <v>44</v>
      </c>
      <c r="I1375">
        <v>5</v>
      </c>
      <c r="K1375">
        <v>2</v>
      </c>
      <c r="N1375" t="b">
        <f t="shared" si="43"/>
        <v>0</v>
      </c>
      <c r="O1375" t="b">
        <f t="shared" si="44"/>
        <v>0</v>
      </c>
      <c r="P1375">
        <v>1</v>
      </c>
    </row>
    <row r="1376" spans="1:16" hidden="1">
      <c r="A1376">
        <v>776</v>
      </c>
      <c r="B1376">
        <v>996077</v>
      </c>
      <c r="C1376" t="s">
        <v>1300</v>
      </c>
      <c r="D1376" t="s">
        <v>1287</v>
      </c>
      <c r="E1376" t="s">
        <v>494</v>
      </c>
      <c r="F1376" t="s">
        <v>41</v>
      </c>
      <c r="G1376" t="s">
        <v>41</v>
      </c>
      <c r="I1376">
        <v>5</v>
      </c>
      <c r="K1376">
        <v>2</v>
      </c>
      <c r="N1376" t="b">
        <f t="shared" si="43"/>
        <v>1</v>
      </c>
      <c r="O1376" t="b">
        <f t="shared" si="44"/>
        <v>0</v>
      </c>
      <c r="P1376">
        <v>15</v>
      </c>
    </row>
    <row r="1377" spans="1:17" hidden="1">
      <c r="A1377">
        <v>777</v>
      </c>
      <c r="B1377">
        <v>996085</v>
      </c>
      <c r="C1377" t="s">
        <v>1301</v>
      </c>
      <c r="D1377" t="s">
        <v>1287</v>
      </c>
      <c r="E1377" t="s">
        <v>494</v>
      </c>
      <c r="F1377" t="s">
        <v>41</v>
      </c>
      <c r="G1377" t="s">
        <v>44</v>
      </c>
      <c r="I1377">
        <v>5</v>
      </c>
      <c r="K1377">
        <v>2</v>
      </c>
      <c r="N1377" t="b">
        <f t="shared" si="43"/>
        <v>0</v>
      </c>
      <c r="O1377" t="b">
        <f t="shared" si="44"/>
        <v>0</v>
      </c>
      <c r="P1377">
        <v>1</v>
      </c>
    </row>
    <row r="1378" spans="1:17" hidden="1">
      <c r="A1378">
        <v>778</v>
      </c>
      <c r="B1378">
        <v>996514</v>
      </c>
      <c r="C1378" t="s">
        <v>1302</v>
      </c>
      <c r="D1378" t="s">
        <v>1287</v>
      </c>
      <c r="E1378" t="s">
        <v>494</v>
      </c>
      <c r="F1378" t="s">
        <v>41</v>
      </c>
      <c r="G1378" t="s">
        <v>41</v>
      </c>
      <c r="I1378">
        <v>5</v>
      </c>
      <c r="K1378">
        <v>0</v>
      </c>
      <c r="N1378" t="b">
        <f t="shared" si="43"/>
        <v>1</v>
      </c>
      <c r="O1378" t="b">
        <f t="shared" si="44"/>
        <v>0</v>
      </c>
      <c r="P1378">
        <v>15</v>
      </c>
    </row>
    <row r="1379" spans="1:17" hidden="1">
      <c r="A1379">
        <v>779</v>
      </c>
      <c r="B1379">
        <v>996639</v>
      </c>
      <c r="C1379" t="s">
        <v>1303</v>
      </c>
      <c r="D1379" t="s">
        <v>1287</v>
      </c>
      <c r="E1379" t="s">
        <v>494</v>
      </c>
      <c r="F1379" t="s">
        <v>41</v>
      </c>
      <c r="G1379" t="s">
        <v>41</v>
      </c>
      <c r="I1379">
        <v>5</v>
      </c>
      <c r="K1379">
        <v>0</v>
      </c>
      <c r="N1379" t="b">
        <f t="shared" si="43"/>
        <v>1</v>
      </c>
      <c r="O1379" t="b">
        <f t="shared" si="44"/>
        <v>0</v>
      </c>
      <c r="P1379">
        <v>15</v>
      </c>
    </row>
    <row r="1380" spans="1:17" hidden="1">
      <c r="A1380">
        <v>780</v>
      </c>
      <c r="B1380">
        <v>996902</v>
      </c>
      <c r="C1380" t="s">
        <v>1304</v>
      </c>
      <c r="D1380" t="s">
        <v>1287</v>
      </c>
      <c r="E1380" t="s">
        <v>494</v>
      </c>
      <c r="F1380" t="s">
        <v>41</v>
      </c>
      <c r="G1380" t="s">
        <v>41</v>
      </c>
      <c r="I1380">
        <v>5</v>
      </c>
      <c r="J1380">
        <v>1</v>
      </c>
      <c r="K1380">
        <v>0</v>
      </c>
      <c r="N1380" t="b">
        <f t="shared" si="43"/>
        <v>1</v>
      </c>
      <c r="O1380" t="b">
        <f t="shared" si="44"/>
        <v>0</v>
      </c>
      <c r="P1380">
        <v>15</v>
      </c>
    </row>
    <row r="1381" spans="1:17" hidden="1">
      <c r="A1381">
        <v>781</v>
      </c>
      <c r="B1381">
        <v>286907</v>
      </c>
      <c r="C1381" t="s">
        <v>1305</v>
      </c>
      <c r="D1381" t="s">
        <v>1306</v>
      </c>
      <c r="E1381" t="s">
        <v>488</v>
      </c>
      <c r="F1381" t="s">
        <v>41</v>
      </c>
      <c r="G1381" t="s">
        <v>46</v>
      </c>
      <c r="I1381">
        <v>5</v>
      </c>
      <c r="K1381">
        <v>3</v>
      </c>
      <c r="N1381" t="b">
        <f t="shared" si="43"/>
        <v>0</v>
      </c>
      <c r="O1381" t="b">
        <f t="shared" si="44"/>
        <v>0</v>
      </c>
      <c r="P1381">
        <v>1</v>
      </c>
    </row>
    <row r="1382" spans="1:17" hidden="1">
      <c r="A1382">
        <v>782</v>
      </c>
      <c r="B1382">
        <v>22476</v>
      </c>
      <c r="C1382" t="s">
        <v>1307</v>
      </c>
      <c r="D1382" t="s">
        <v>1308</v>
      </c>
      <c r="E1382" t="s">
        <v>494</v>
      </c>
      <c r="F1382" t="s">
        <v>41</v>
      </c>
      <c r="G1382" t="s">
        <v>41</v>
      </c>
      <c r="I1382">
        <v>5</v>
      </c>
      <c r="J1382">
        <v>-2</v>
      </c>
      <c r="K1382">
        <v>3</v>
      </c>
      <c r="N1382" t="b">
        <f t="shared" si="43"/>
        <v>1</v>
      </c>
      <c r="O1382" t="b">
        <f t="shared" si="44"/>
        <v>0</v>
      </c>
      <c r="P1382">
        <v>15</v>
      </c>
    </row>
    <row r="1383" spans="1:17" hidden="1">
      <c r="A1383">
        <v>783</v>
      </c>
      <c r="B1383">
        <v>176364</v>
      </c>
      <c r="C1383" t="s">
        <v>1309</v>
      </c>
      <c r="D1383" t="s">
        <v>1308</v>
      </c>
      <c r="E1383" t="s">
        <v>494</v>
      </c>
      <c r="F1383" t="s">
        <v>41</v>
      </c>
      <c r="G1383" t="s">
        <v>46</v>
      </c>
      <c r="I1383">
        <v>5</v>
      </c>
      <c r="K1383">
        <v>3</v>
      </c>
      <c r="N1383" t="b">
        <f t="shared" si="43"/>
        <v>0</v>
      </c>
      <c r="O1383" t="b">
        <f t="shared" si="44"/>
        <v>0</v>
      </c>
      <c r="P1383">
        <v>1</v>
      </c>
    </row>
    <row r="1384" spans="1:17" hidden="1">
      <c r="A1384">
        <v>784</v>
      </c>
      <c r="B1384">
        <v>186818</v>
      </c>
      <c r="C1384" t="s">
        <v>1310</v>
      </c>
      <c r="D1384" t="s">
        <v>1308</v>
      </c>
      <c r="E1384" t="s">
        <v>494</v>
      </c>
      <c r="F1384" t="s">
        <v>41</v>
      </c>
      <c r="G1384" t="s">
        <v>46</v>
      </c>
      <c r="I1384">
        <v>5</v>
      </c>
      <c r="K1384">
        <v>3</v>
      </c>
      <c r="N1384" t="b">
        <f t="shared" si="43"/>
        <v>0</v>
      </c>
      <c r="O1384" t="b">
        <f t="shared" si="44"/>
        <v>0</v>
      </c>
    </row>
    <row r="1385" spans="1:17" hidden="1">
      <c r="A1385" t="s">
        <v>26</v>
      </c>
      <c r="B1385" t="s">
        <v>27</v>
      </c>
      <c r="C1385" t="s">
        <v>28</v>
      </c>
      <c r="D1385" t="s">
        <v>29</v>
      </c>
      <c r="E1385" t="s">
        <v>30</v>
      </c>
      <c r="F1385" t="s">
        <v>31</v>
      </c>
      <c r="G1385" t="s">
        <v>30</v>
      </c>
      <c r="H1385" t="s">
        <v>32</v>
      </c>
      <c r="I1385" t="s">
        <v>27</v>
      </c>
      <c r="J1385" t="s">
        <v>33</v>
      </c>
      <c r="K1385" t="s">
        <v>34</v>
      </c>
      <c r="L1385" t="s">
        <v>35</v>
      </c>
      <c r="N1385" t="b">
        <f t="shared" si="43"/>
        <v>0</v>
      </c>
      <c r="O1385" t="b">
        <f t="shared" si="44"/>
        <v>1</v>
      </c>
      <c r="P1385" t="s">
        <v>36</v>
      </c>
      <c r="Q1385" t="s">
        <v>37</v>
      </c>
    </row>
    <row r="1386" spans="1:17" hidden="1">
      <c r="N1386" t="b">
        <f t="shared" si="43"/>
        <v>1</v>
      </c>
      <c r="O1386" t="b">
        <f t="shared" si="44"/>
        <v>0</v>
      </c>
      <c r="Q1386" t="s">
        <v>1311</v>
      </c>
    </row>
    <row r="1387" spans="1:17" hidden="1">
      <c r="A1387" t="s">
        <v>101</v>
      </c>
      <c r="B1387" t="s">
        <v>102</v>
      </c>
      <c r="C1387" t="s">
        <v>103</v>
      </c>
      <c r="N1387" t="b">
        <f t="shared" si="43"/>
        <v>1</v>
      </c>
      <c r="O1387" t="b">
        <f t="shared" si="44"/>
        <v>0</v>
      </c>
      <c r="Q1387" t="s">
        <v>104</v>
      </c>
    </row>
    <row r="1388" spans="1:17" hidden="1">
      <c r="F1388" t="s">
        <v>105</v>
      </c>
      <c r="G1388" t="s">
        <v>106</v>
      </c>
      <c r="N1388" t="b">
        <f t="shared" si="43"/>
        <v>0</v>
      </c>
      <c r="O1388" t="b">
        <f t="shared" si="44"/>
        <v>0</v>
      </c>
      <c r="Q1388" t="s">
        <v>107</v>
      </c>
    </row>
    <row r="1389" spans="1:17" hidden="1">
      <c r="F1389" t="s">
        <v>108</v>
      </c>
      <c r="G1389" t="s">
        <v>109</v>
      </c>
      <c r="N1389" t="b">
        <f t="shared" si="43"/>
        <v>0</v>
      </c>
      <c r="O1389" t="b">
        <f t="shared" si="44"/>
        <v>0</v>
      </c>
      <c r="Q1389" t="s">
        <v>1148</v>
      </c>
    </row>
    <row r="1390" spans="1:17" hidden="1">
      <c r="F1390" t="s">
        <v>111</v>
      </c>
      <c r="G1390" t="s">
        <v>112</v>
      </c>
      <c r="H1390">
        <v>17</v>
      </c>
      <c r="N1390" t="b">
        <f t="shared" si="43"/>
        <v>0</v>
      </c>
      <c r="O1390" t="b">
        <f t="shared" si="44"/>
        <v>0</v>
      </c>
      <c r="Q1390" t="s">
        <v>113</v>
      </c>
    </row>
    <row r="1391" spans="1:17" hidden="1">
      <c r="A1391" t="s">
        <v>114</v>
      </c>
      <c r="B1391" t="s">
        <v>115</v>
      </c>
      <c r="C1391" t="s">
        <v>483</v>
      </c>
      <c r="F1391" t="s">
        <v>117</v>
      </c>
      <c r="G1391" t="s">
        <v>118</v>
      </c>
      <c r="N1391" t="b">
        <f t="shared" si="43"/>
        <v>0</v>
      </c>
      <c r="O1391" t="b">
        <f t="shared" si="44"/>
        <v>0</v>
      </c>
      <c r="Q1391" t="s">
        <v>1312</v>
      </c>
    </row>
    <row r="1392" spans="1:17" hidden="1">
      <c r="A1392" t="s">
        <v>120</v>
      </c>
      <c r="B1392" t="s">
        <v>12</v>
      </c>
      <c r="C1392" t="s">
        <v>485</v>
      </c>
      <c r="N1392" t="b">
        <f t="shared" si="43"/>
        <v>1</v>
      </c>
      <c r="O1392" t="b">
        <f t="shared" si="44"/>
        <v>0</v>
      </c>
    </row>
    <row r="1393" spans="1:17" hidden="1">
      <c r="A1393" t="s">
        <v>122</v>
      </c>
      <c r="B1393" t="s">
        <v>123</v>
      </c>
      <c r="C1393" t="s">
        <v>124</v>
      </c>
      <c r="D1393" t="s">
        <v>125</v>
      </c>
      <c r="E1393" t="s">
        <v>109</v>
      </c>
      <c r="F1393" t="s">
        <v>126</v>
      </c>
      <c r="G1393" t="s">
        <v>109</v>
      </c>
      <c r="H1393" t="s">
        <v>127</v>
      </c>
      <c r="I1393" t="s">
        <v>123</v>
      </c>
      <c r="J1393" t="s">
        <v>128</v>
      </c>
      <c r="K1393" t="s">
        <v>129</v>
      </c>
      <c r="L1393" t="s">
        <v>130</v>
      </c>
      <c r="N1393" t="b">
        <f t="shared" si="43"/>
        <v>0</v>
      </c>
      <c r="O1393" t="b">
        <f t="shared" si="44"/>
        <v>1</v>
      </c>
      <c r="P1393" t="s">
        <v>131</v>
      </c>
      <c r="Q1393" t="s">
        <v>132</v>
      </c>
    </row>
    <row r="1394" spans="1:17" hidden="1">
      <c r="A1394" t="s">
        <v>12</v>
      </c>
      <c r="B1394" t="s">
        <v>13</v>
      </c>
      <c r="C1394" t="s">
        <v>14</v>
      </c>
      <c r="D1394" t="s">
        <v>15</v>
      </c>
      <c r="E1394" t="s">
        <v>16</v>
      </c>
      <c r="F1394" t="s">
        <v>17</v>
      </c>
      <c r="G1394" t="s">
        <v>18</v>
      </c>
      <c r="H1394" t="s">
        <v>19</v>
      </c>
      <c r="I1394" t="s">
        <v>20</v>
      </c>
      <c r="J1394" t="s">
        <v>21</v>
      </c>
      <c r="K1394" t="s">
        <v>22</v>
      </c>
      <c r="L1394" t="s">
        <v>23</v>
      </c>
      <c r="N1394" t="b">
        <f t="shared" si="43"/>
        <v>0</v>
      </c>
      <c r="O1394" t="b">
        <f t="shared" si="44"/>
        <v>1</v>
      </c>
      <c r="P1394" t="s">
        <v>24</v>
      </c>
      <c r="Q1394" t="s">
        <v>25</v>
      </c>
    </row>
    <row r="1395" spans="1:17" hidden="1">
      <c r="A1395" t="s">
        <v>26</v>
      </c>
      <c r="B1395" t="s">
        <v>27</v>
      </c>
      <c r="C1395" t="s">
        <v>28</v>
      </c>
      <c r="D1395" t="s">
        <v>29</v>
      </c>
      <c r="E1395" t="s">
        <v>30</v>
      </c>
      <c r="F1395" t="s">
        <v>31</v>
      </c>
      <c r="G1395" t="s">
        <v>30</v>
      </c>
      <c r="H1395" t="s">
        <v>32</v>
      </c>
      <c r="I1395" t="s">
        <v>27</v>
      </c>
      <c r="J1395" t="s">
        <v>33</v>
      </c>
      <c r="K1395" t="s">
        <v>34</v>
      </c>
      <c r="L1395" t="s">
        <v>35</v>
      </c>
      <c r="N1395" t="b">
        <f t="shared" si="43"/>
        <v>0</v>
      </c>
      <c r="O1395" t="b">
        <f t="shared" si="44"/>
        <v>1</v>
      </c>
      <c r="P1395" t="s">
        <v>36</v>
      </c>
      <c r="Q1395" t="s">
        <v>37</v>
      </c>
    </row>
    <row r="1396" spans="1:17" hidden="1">
      <c r="A1396">
        <v>785</v>
      </c>
      <c r="B1396">
        <v>195025</v>
      </c>
      <c r="C1396" t="s">
        <v>1313</v>
      </c>
      <c r="D1396" t="s">
        <v>1308</v>
      </c>
      <c r="E1396" t="s">
        <v>494</v>
      </c>
      <c r="F1396" t="s">
        <v>41</v>
      </c>
      <c r="G1396" t="s">
        <v>46</v>
      </c>
      <c r="I1396">
        <v>5</v>
      </c>
      <c r="J1396">
        <v>1</v>
      </c>
      <c r="K1396">
        <v>3</v>
      </c>
      <c r="N1396" t="b">
        <f t="shared" si="43"/>
        <v>0</v>
      </c>
      <c r="O1396" t="b">
        <f t="shared" si="44"/>
        <v>0</v>
      </c>
    </row>
    <row r="1397" spans="1:17" hidden="1">
      <c r="A1397">
        <v>786</v>
      </c>
      <c r="B1397">
        <v>222951</v>
      </c>
      <c r="C1397" t="s">
        <v>1314</v>
      </c>
      <c r="D1397" t="s">
        <v>1308</v>
      </c>
      <c r="E1397" t="s">
        <v>494</v>
      </c>
      <c r="F1397" t="s">
        <v>41</v>
      </c>
      <c r="G1397" t="s">
        <v>46</v>
      </c>
      <c r="I1397">
        <v>5</v>
      </c>
      <c r="K1397">
        <v>3</v>
      </c>
      <c r="N1397" t="b">
        <f t="shared" si="43"/>
        <v>0</v>
      </c>
      <c r="O1397" t="b">
        <f t="shared" si="44"/>
        <v>0</v>
      </c>
      <c r="P1397">
        <v>1</v>
      </c>
    </row>
    <row r="1398" spans="1:17" hidden="1">
      <c r="A1398">
        <v>787</v>
      </c>
      <c r="B1398">
        <v>851180</v>
      </c>
      <c r="C1398" t="s">
        <v>1315</v>
      </c>
      <c r="D1398" t="s">
        <v>1308</v>
      </c>
      <c r="E1398" t="s">
        <v>494</v>
      </c>
      <c r="F1398" t="s">
        <v>41</v>
      </c>
      <c r="G1398" t="s">
        <v>44</v>
      </c>
      <c r="I1398">
        <v>5</v>
      </c>
      <c r="J1398">
        <v>1</v>
      </c>
      <c r="K1398">
        <v>3</v>
      </c>
      <c r="N1398" t="b">
        <f t="shared" si="43"/>
        <v>0</v>
      </c>
      <c r="O1398" t="b">
        <f t="shared" si="44"/>
        <v>0</v>
      </c>
      <c r="P1398">
        <v>1</v>
      </c>
    </row>
    <row r="1399" spans="1:17" hidden="1">
      <c r="A1399">
        <v>788</v>
      </c>
      <c r="B1399">
        <v>849482</v>
      </c>
      <c r="C1399" t="s">
        <v>1316</v>
      </c>
      <c r="D1399" t="s">
        <v>1317</v>
      </c>
      <c r="E1399" t="s">
        <v>494</v>
      </c>
      <c r="F1399" t="s">
        <v>41</v>
      </c>
      <c r="G1399" t="s">
        <v>46</v>
      </c>
      <c r="I1399">
        <v>5</v>
      </c>
      <c r="K1399">
        <v>1</v>
      </c>
      <c r="N1399" t="b">
        <f t="shared" si="43"/>
        <v>0</v>
      </c>
      <c r="O1399" t="b">
        <f t="shared" si="44"/>
        <v>0</v>
      </c>
      <c r="P1399">
        <v>1</v>
      </c>
      <c r="Q1399">
        <v>1</v>
      </c>
    </row>
    <row r="1400" spans="1:17" hidden="1">
      <c r="A1400">
        <v>789</v>
      </c>
      <c r="B1400">
        <v>914425</v>
      </c>
      <c r="C1400" t="s">
        <v>1318</v>
      </c>
      <c r="D1400" t="s">
        <v>1317</v>
      </c>
      <c r="E1400" t="s">
        <v>494</v>
      </c>
      <c r="F1400" t="s">
        <v>41</v>
      </c>
      <c r="G1400" t="s">
        <v>44</v>
      </c>
      <c r="I1400">
        <v>5</v>
      </c>
      <c r="K1400">
        <v>1</v>
      </c>
      <c r="N1400" t="b">
        <f t="shared" si="43"/>
        <v>0</v>
      </c>
      <c r="O1400" t="b">
        <f t="shared" si="44"/>
        <v>0</v>
      </c>
      <c r="P1400">
        <v>1</v>
      </c>
      <c r="Q1400">
        <v>2</v>
      </c>
    </row>
    <row r="1401" spans="1:17" hidden="1">
      <c r="A1401">
        <v>790</v>
      </c>
      <c r="B1401">
        <v>914433</v>
      </c>
      <c r="C1401" t="s">
        <v>1319</v>
      </c>
      <c r="D1401" t="s">
        <v>1317</v>
      </c>
      <c r="E1401" t="s">
        <v>494</v>
      </c>
      <c r="F1401" t="s">
        <v>41</v>
      </c>
      <c r="G1401" t="s">
        <v>44</v>
      </c>
      <c r="I1401">
        <v>5</v>
      </c>
      <c r="K1401">
        <v>1</v>
      </c>
      <c r="N1401" t="b">
        <f t="shared" si="43"/>
        <v>0</v>
      </c>
      <c r="O1401" t="b">
        <f t="shared" si="44"/>
        <v>0</v>
      </c>
      <c r="P1401">
        <v>1</v>
      </c>
      <c r="Q1401">
        <v>2</v>
      </c>
    </row>
    <row r="1402" spans="1:17" hidden="1">
      <c r="A1402">
        <v>791</v>
      </c>
      <c r="B1402">
        <v>914441</v>
      </c>
      <c r="C1402" t="s">
        <v>1320</v>
      </c>
      <c r="D1402" t="s">
        <v>1317</v>
      </c>
      <c r="E1402" t="s">
        <v>494</v>
      </c>
      <c r="F1402" t="s">
        <v>41</v>
      </c>
      <c r="G1402" t="s">
        <v>44</v>
      </c>
      <c r="I1402">
        <v>5</v>
      </c>
      <c r="K1402">
        <v>1</v>
      </c>
      <c r="N1402" t="b">
        <f t="shared" si="43"/>
        <v>0</v>
      </c>
      <c r="O1402" t="b">
        <f t="shared" si="44"/>
        <v>0</v>
      </c>
      <c r="P1402">
        <v>1</v>
      </c>
      <c r="Q1402">
        <v>2</v>
      </c>
    </row>
    <row r="1403" spans="1:17" hidden="1">
      <c r="A1403">
        <v>792</v>
      </c>
      <c r="B1403">
        <v>142282</v>
      </c>
      <c r="C1403" t="s">
        <v>1321</v>
      </c>
      <c r="D1403" t="s">
        <v>1322</v>
      </c>
      <c r="E1403" t="s">
        <v>533</v>
      </c>
      <c r="F1403" t="s">
        <v>41</v>
      </c>
      <c r="G1403" t="s">
        <v>41</v>
      </c>
      <c r="I1403">
        <v>5</v>
      </c>
      <c r="J1403">
        <v>2</v>
      </c>
      <c r="K1403">
        <v>2</v>
      </c>
      <c r="N1403" t="b">
        <f t="shared" si="43"/>
        <v>1</v>
      </c>
      <c r="O1403" t="b">
        <f t="shared" si="44"/>
        <v>0</v>
      </c>
      <c r="P1403">
        <v>15</v>
      </c>
      <c r="Q1403">
        <v>12</v>
      </c>
    </row>
    <row r="1404" spans="1:17" hidden="1">
      <c r="A1404">
        <v>793</v>
      </c>
      <c r="B1404">
        <v>142290</v>
      </c>
      <c r="C1404" t="s">
        <v>1323</v>
      </c>
      <c r="D1404" t="s">
        <v>1322</v>
      </c>
      <c r="E1404" t="s">
        <v>533</v>
      </c>
      <c r="F1404" t="s">
        <v>41</v>
      </c>
      <c r="G1404" t="s">
        <v>41</v>
      </c>
      <c r="I1404">
        <v>5</v>
      </c>
      <c r="J1404">
        <v>1</v>
      </c>
      <c r="K1404">
        <v>2</v>
      </c>
      <c r="N1404" t="b">
        <f t="shared" si="43"/>
        <v>1</v>
      </c>
      <c r="O1404" t="b">
        <f t="shared" si="44"/>
        <v>0</v>
      </c>
      <c r="P1404">
        <v>15</v>
      </c>
      <c r="Q1404">
        <v>12</v>
      </c>
    </row>
    <row r="1405" spans="1:17" hidden="1">
      <c r="A1405">
        <v>794</v>
      </c>
      <c r="B1405">
        <v>197097</v>
      </c>
      <c r="C1405" t="s">
        <v>1324</v>
      </c>
      <c r="D1405" t="s">
        <v>1322</v>
      </c>
      <c r="E1405" t="s">
        <v>533</v>
      </c>
      <c r="F1405" t="s">
        <v>41</v>
      </c>
      <c r="G1405" t="s">
        <v>41</v>
      </c>
      <c r="I1405">
        <v>5</v>
      </c>
      <c r="J1405">
        <v>1</v>
      </c>
      <c r="K1405">
        <v>2</v>
      </c>
      <c r="N1405" t="b">
        <f t="shared" si="43"/>
        <v>1</v>
      </c>
      <c r="O1405" t="b">
        <f t="shared" si="44"/>
        <v>0</v>
      </c>
      <c r="P1405">
        <v>15</v>
      </c>
    </row>
    <row r="1406" spans="1:17" hidden="1">
      <c r="A1406">
        <v>795</v>
      </c>
      <c r="B1406">
        <v>251380</v>
      </c>
      <c r="C1406" t="s">
        <v>1325</v>
      </c>
      <c r="D1406" t="s">
        <v>1322</v>
      </c>
      <c r="E1406" t="s">
        <v>533</v>
      </c>
      <c r="F1406" t="s">
        <v>41</v>
      </c>
      <c r="G1406" t="s">
        <v>41</v>
      </c>
      <c r="I1406">
        <v>5</v>
      </c>
      <c r="J1406">
        <v>1</v>
      </c>
      <c r="K1406">
        <v>2</v>
      </c>
      <c r="N1406" t="b">
        <f t="shared" si="43"/>
        <v>1</v>
      </c>
      <c r="O1406" t="b">
        <f t="shared" si="44"/>
        <v>0</v>
      </c>
      <c r="P1406">
        <v>15</v>
      </c>
    </row>
    <row r="1407" spans="1:17" hidden="1">
      <c r="A1407">
        <v>796</v>
      </c>
      <c r="B1407">
        <v>3210</v>
      </c>
      <c r="C1407" t="s">
        <v>1326</v>
      </c>
      <c r="D1407" t="s">
        <v>429</v>
      </c>
      <c r="E1407" t="s">
        <v>494</v>
      </c>
      <c r="F1407" t="s">
        <v>41</v>
      </c>
      <c r="G1407" t="s">
        <v>46</v>
      </c>
      <c r="I1407">
        <v>4</v>
      </c>
      <c r="J1407">
        <v>9</v>
      </c>
      <c r="K1407">
        <v>2</v>
      </c>
      <c r="N1407" t="b">
        <f t="shared" si="43"/>
        <v>0</v>
      </c>
      <c r="O1407" t="b">
        <f t="shared" si="44"/>
        <v>0</v>
      </c>
      <c r="Q1407">
        <v>2</v>
      </c>
    </row>
    <row r="1408" spans="1:17" hidden="1">
      <c r="A1408">
        <v>797</v>
      </c>
      <c r="B1408">
        <v>160812</v>
      </c>
      <c r="C1408" t="s">
        <v>1327</v>
      </c>
      <c r="D1408" t="s">
        <v>429</v>
      </c>
      <c r="E1408" t="s">
        <v>494</v>
      </c>
      <c r="F1408" t="s">
        <v>41</v>
      </c>
      <c r="G1408" t="s">
        <v>46</v>
      </c>
      <c r="I1408">
        <v>4</v>
      </c>
      <c r="K1408">
        <v>3</v>
      </c>
      <c r="N1408" t="b">
        <f t="shared" si="43"/>
        <v>0</v>
      </c>
      <c r="O1408" t="b">
        <f t="shared" si="44"/>
        <v>0</v>
      </c>
      <c r="Q1408">
        <v>1</v>
      </c>
    </row>
    <row r="1409" spans="1:17" hidden="1">
      <c r="A1409">
        <v>798</v>
      </c>
      <c r="B1409">
        <v>160820</v>
      </c>
      <c r="C1409" t="s">
        <v>1328</v>
      </c>
      <c r="D1409" t="s">
        <v>429</v>
      </c>
      <c r="E1409" t="s">
        <v>494</v>
      </c>
      <c r="F1409" t="s">
        <v>41</v>
      </c>
      <c r="G1409" t="s">
        <v>46</v>
      </c>
      <c r="I1409">
        <v>4</v>
      </c>
      <c r="J1409">
        <v>5</v>
      </c>
      <c r="K1409">
        <v>3</v>
      </c>
      <c r="N1409" t="b">
        <f t="shared" si="43"/>
        <v>0</v>
      </c>
      <c r="O1409" t="b">
        <f t="shared" si="44"/>
        <v>0</v>
      </c>
      <c r="Q1409">
        <v>1</v>
      </c>
    </row>
    <row r="1410" spans="1:17" hidden="1">
      <c r="A1410">
        <v>799</v>
      </c>
      <c r="B1410">
        <v>230467</v>
      </c>
      <c r="C1410" t="s">
        <v>1329</v>
      </c>
      <c r="D1410" t="s">
        <v>429</v>
      </c>
      <c r="E1410" t="s">
        <v>494</v>
      </c>
      <c r="F1410" t="s">
        <v>41</v>
      </c>
      <c r="G1410" t="s">
        <v>46</v>
      </c>
      <c r="I1410">
        <v>8</v>
      </c>
      <c r="J1410">
        <v>5</v>
      </c>
      <c r="K1410">
        <v>2</v>
      </c>
      <c r="N1410" t="b">
        <f t="shared" si="43"/>
        <v>0</v>
      </c>
      <c r="O1410" t="b">
        <f t="shared" si="44"/>
        <v>0</v>
      </c>
      <c r="Q1410">
        <v>1</v>
      </c>
    </row>
    <row r="1411" spans="1:17" hidden="1">
      <c r="A1411">
        <v>800</v>
      </c>
      <c r="B1411">
        <v>245630</v>
      </c>
      <c r="C1411" t="s">
        <v>1330</v>
      </c>
      <c r="D1411" t="s">
        <v>429</v>
      </c>
      <c r="E1411" t="s">
        <v>494</v>
      </c>
      <c r="F1411" t="s">
        <v>41</v>
      </c>
      <c r="G1411" t="s">
        <v>46</v>
      </c>
      <c r="I1411">
        <v>4</v>
      </c>
      <c r="J1411">
        <v>5</v>
      </c>
      <c r="K1411">
        <v>2</v>
      </c>
      <c r="N1411" t="b">
        <f t="shared" ref="N1411:N1474" si="45">F1411=G1411</f>
        <v>0</v>
      </c>
      <c r="O1411" t="b">
        <f t="shared" ref="O1411:O1474" si="46">L1411&gt;0</f>
        <v>0</v>
      </c>
      <c r="Q1411">
        <v>1</v>
      </c>
    </row>
    <row r="1412" spans="1:17" hidden="1">
      <c r="A1412">
        <v>801</v>
      </c>
      <c r="B1412">
        <v>245648</v>
      </c>
      <c r="C1412" t="s">
        <v>1331</v>
      </c>
      <c r="D1412" t="s">
        <v>429</v>
      </c>
      <c r="E1412" t="s">
        <v>494</v>
      </c>
      <c r="F1412" t="s">
        <v>41</v>
      </c>
      <c r="G1412" t="s">
        <v>46</v>
      </c>
      <c r="I1412">
        <v>4</v>
      </c>
      <c r="J1412">
        <v>3</v>
      </c>
      <c r="K1412">
        <v>2</v>
      </c>
      <c r="N1412" t="b">
        <f t="shared" si="45"/>
        <v>0</v>
      </c>
      <c r="O1412" t="b">
        <f t="shared" si="46"/>
        <v>0</v>
      </c>
      <c r="Q1412">
        <v>1</v>
      </c>
    </row>
    <row r="1413" spans="1:17" hidden="1">
      <c r="A1413">
        <v>802</v>
      </c>
      <c r="B1413">
        <v>245656</v>
      </c>
      <c r="C1413" t="s">
        <v>1332</v>
      </c>
      <c r="D1413" t="s">
        <v>429</v>
      </c>
      <c r="E1413" t="s">
        <v>494</v>
      </c>
      <c r="F1413" t="s">
        <v>41</v>
      </c>
      <c r="G1413" t="s">
        <v>46</v>
      </c>
      <c r="I1413">
        <v>4</v>
      </c>
      <c r="J1413">
        <v>6</v>
      </c>
      <c r="K1413">
        <v>2</v>
      </c>
      <c r="N1413" t="b">
        <f t="shared" si="45"/>
        <v>0</v>
      </c>
      <c r="O1413" t="b">
        <f t="shared" si="46"/>
        <v>0</v>
      </c>
      <c r="Q1413">
        <v>1</v>
      </c>
    </row>
    <row r="1414" spans="1:17" hidden="1">
      <c r="A1414">
        <v>803</v>
      </c>
      <c r="B1414">
        <v>253956</v>
      </c>
      <c r="C1414" t="s">
        <v>1333</v>
      </c>
      <c r="D1414" t="s">
        <v>429</v>
      </c>
      <c r="E1414" t="s">
        <v>494</v>
      </c>
      <c r="F1414" t="s">
        <v>41</v>
      </c>
      <c r="G1414" t="s">
        <v>46</v>
      </c>
      <c r="I1414">
        <v>5</v>
      </c>
      <c r="J1414">
        <v>6</v>
      </c>
      <c r="K1414">
        <v>2</v>
      </c>
      <c r="L1414">
        <v>1</v>
      </c>
      <c r="N1414" t="b">
        <f t="shared" si="45"/>
        <v>0</v>
      </c>
      <c r="O1414" t="b">
        <f t="shared" si="46"/>
        <v>1</v>
      </c>
      <c r="Q1414">
        <v>1</v>
      </c>
    </row>
    <row r="1415" spans="1:17" hidden="1">
      <c r="A1415">
        <v>804</v>
      </c>
      <c r="B1415">
        <v>295263</v>
      </c>
      <c r="C1415" t="s">
        <v>1334</v>
      </c>
      <c r="D1415" t="s">
        <v>429</v>
      </c>
      <c r="E1415" t="s">
        <v>494</v>
      </c>
      <c r="F1415" t="s">
        <v>41</v>
      </c>
      <c r="G1415" t="s">
        <v>44</v>
      </c>
      <c r="I1415">
        <v>5</v>
      </c>
      <c r="J1415">
        <v>1</v>
      </c>
      <c r="K1415">
        <v>2</v>
      </c>
      <c r="L1415">
        <v>1</v>
      </c>
      <c r="N1415" t="b">
        <f t="shared" si="45"/>
        <v>0</v>
      </c>
      <c r="O1415" t="b">
        <f t="shared" si="46"/>
        <v>1</v>
      </c>
      <c r="Q1415">
        <v>2</v>
      </c>
    </row>
    <row r="1416" spans="1:17" hidden="1">
      <c r="A1416">
        <v>805</v>
      </c>
      <c r="B1416">
        <v>295271</v>
      </c>
      <c r="C1416" t="s">
        <v>1335</v>
      </c>
      <c r="D1416" t="s">
        <v>429</v>
      </c>
      <c r="E1416" t="s">
        <v>494</v>
      </c>
      <c r="F1416" t="s">
        <v>41</v>
      </c>
      <c r="G1416" t="s">
        <v>44</v>
      </c>
      <c r="I1416">
        <v>10</v>
      </c>
      <c r="J1416">
        <v>5</v>
      </c>
      <c r="K1416">
        <v>2</v>
      </c>
      <c r="L1416">
        <v>2</v>
      </c>
      <c r="N1416" t="b">
        <f t="shared" si="45"/>
        <v>0</v>
      </c>
      <c r="O1416" t="b">
        <f t="shared" si="46"/>
        <v>1</v>
      </c>
      <c r="Q1416">
        <v>3</v>
      </c>
    </row>
    <row r="1417" spans="1:17" hidden="1">
      <c r="A1417">
        <v>806</v>
      </c>
      <c r="B1417">
        <v>295289</v>
      </c>
      <c r="C1417" t="s">
        <v>1336</v>
      </c>
      <c r="D1417" t="s">
        <v>429</v>
      </c>
      <c r="E1417" t="s">
        <v>494</v>
      </c>
      <c r="F1417" t="s">
        <v>41</v>
      </c>
      <c r="G1417" t="s">
        <v>44</v>
      </c>
      <c r="I1417">
        <v>5</v>
      </c>
      <c r="J1417">
        <v>1</v>
      </c>
      <c r="K1417">
        <v>2</v>
      </c>
      <c r="L1417">
        <v>1</v>
      </c>
      <c r="N1417" t="b">
        <f t="shared" si="45"/>
        <v>0</v>
      </c>
      <c r="O1417" t="b">
        <f t="shared" si="46"/>
        <v>1</v>
      </c>
      <c r="Q1417">
        <v>2</v>
      </c>
    </row>
    <row r="1418" spans="1:17" hidden="1">
      <c r="A1418">
        <v>807</v>
      </c>
      <c r="B1418">
        <v>715865</v>
      </c>
      <c r="C1418" t="s">
        <v>1337</v>
      </c>
      <c r="D1418" t="s">
        <v>429</v>
      </c>
      <c r="E1418" t="s">
        <v>494</v>
      </c>
      <c r="F1418" t="s">
        <v>41</v>
      </c>
      <c r="G1418" t="s">
        <v>46</v>
      </c>
      <c r="I1418">
        <v>15</v>
      </c>
      <c r="J1418">
        <v>43</v>
      </c>
      <c r="K1418">
        <v>2</v>
      </c>
      <c r="L1418">
        <v>3</v>
      </c>
      <c r="N1418" t="b">
        <f t="shared" si="45"/>
        <v>0</v>
      </c>
      <c r="O1418" t="b">
        <f t="shared" si="46"/>
        <v>1</v>
      </c>
      <c r="Q1418">
        <v>2</v>
      </c>
    </row>
    <row r="1419" spans="1:17" hidden="1">
      <c r="A1419">
        <v>808</v>
      </c>
      <c r="B1419">
        <v>724139</v>
      </c>
      <c r="C1419" t="s">
        <v>1338</v>
      </c>
      <c r="D1419" t="s">
        <v>429</v>
      </c>
      <c r="E1419" t="s">
        <v>494</v>
      </c>
      <c r="F1419" t="s">
        <v>41</v>
      </c>
      <c r="G1419" t="s">
        <v>46</v>
      </c>
      <c r="I1419">
        <v>4</v>
      </c>
      <c r="J1419">
        <v>6</v>
      </c>
      <c r="K1419">
        <v>3</v>
      </c>
      <c r="N1419" t="b">
        <f t="shared" si="45"/>
        <v>0</v>
      </c>
      <c r="O1419" t="b">
        <f t="shared" si="46"/>
        <v>0</v>
      </c>
      <c r="Q1419">
        <v>1</v>
      </c>
    </row>
    <row r="1420" spans="1:17" hidden="1">
      <c r="A1420">
        <v>809</v>
      </c>
      <c r="B1420">
        <v>846016</v>
      </c>
      <c r="C1420" t="s">
        <v>1339</v>
      </c>
      <c r="D1420" t="s">
        <v>429</v>
      </c>
      <c r="E1420" t="s">
        <v>494</v>
      </c>
      <c r="F1420" t="s">
        <v>41</v>
      </c>
      <c r="G1420" t="s">
        <v>46</v>
      </c>
      <c r="I1420">
        <v>5</v>
      </c>
      <c r="J1420">
        <v>8</v>
      </c>
      <c r="K1420">
        <v>3</v>
      </c>
      <c r="N1420" t="b">
        <f t="shared" si="45"/>
        <v>0</v>
      </c>
      <c r="O1420" t="b">
        <f t="shared" si="46"/>
        <v>0</v>
      </c>
      <c r="Q1420">
        <v>1</v>
      </c>
    </row>
    <row r="1421" spans="1:17" hidden="1">
      <c r="A1421">
        <v>810</v>
      </c>
      <c r="B1421">
        <v>846339</v>
      </c>
      <c r="C1421" t="s">
        <v>1340</v>
      </c>
      <c r="D1421" t="s">
        <v>429</v>
      </c>
      <c r="E1421" t="s">
        <v>494</v>
      </c>
      <c r="F1421" t="s">
        <v>41</v>
      </c>
      <c r="G1421" t="s">
        <v>46</v>
      </c>
      <c r="I1421">
        <v>8</v>
      </c>
      <c r="J1421">
        <v>29</v>
      </c>
      <c r="K1421">
        <v>2</v>
      </c>
      <c r="N1421" t="b">
        <f t="shared" si="45"/>
        <v>0</v>
      </c>
      <c r="O1421" t="b">
        <f t="shared" si="46"/>
        <v>0</v>
      </c>
    </row>
    <row r="1422" spans="1:17" hidden="1">
      <c r="A1422">
        <v>811</v>
      </c>
      <c r="B1422">
        <v>854275</v>
      </c>
      <c r="C1422" t="s">
        <v>1341</v>
      </c>
      <c r="D1422" t="s">
        <v>429</v>
      </c>
      <c r="E1422" t="s">
        <v>494</v>
      </c>
      <c r="F1422" t="s">
        <v>41</v>
      </c>
      <c r="G1422" t="s">
        <v>46</v>
      </c>
      <c r="I1422">
        <v>8</v>
      </c>
      <c r="J1422">
        <v>8</v>
      </c>
      <c r="K1422">
        <v>3</v>
      </c>
      <c r="N1422" t="b">
        <f t="shared" si="45"/>
        <v>0</v>
      </c>
      <c r="O1422" t="b">
        <f t="shared" si="46"/>
        <v>0</v>
      </c>
      <c r="Q1422">
        <v>2</v>
      </c>
    </row>
    <row r="1423" spans="1:17" hidden="1">
      <c r="A1423">
        <v>812</v>
      </c>
      <c r="B1423">
        <v>854283</v>
      </c>
      <c r="C1423" t="s">
        <v>1342</v>
      </c>
      <c r="D1423" t="s">
        <v>429</v>
      </c>
      <c r="E1423" t="s">
        <v>494</v>
      </c>
      <c r="F1423" t="s">
        <v>41</v>
      </c>
      <c r="G1423" t="s">
        <v>46</v>
      </c>
      <c r="I1423">
        <v>5</v>
      </c>
      <c r="J1423">
        <v>16</v>
      </c>
      <c r="K1423">
        <v>3</v>
      </c>
      <c r="N1423" t="b">
        <f t="shared" si="45"/>
        <v>0</v>
      </c>
      <c r="O1423" t="b">
        <f t="shared" si="46"/>
        <v>0</v>
      </c>
      <c r="Q1423">
        <v>2</v>
      </c>
    </row>
    <row r="1424" spans="1:17" hidden="1">
      <c r="A1424">
        <v>813</v>
      </c>
      <c r="B1424">
        <v>905127</v>
      </c>
      <c r="C1424" t="s">
        <v>1343</v>
      </c>
      <c r="D1424" t="s">
        <v>429</v>
      </c>
      <c r="E1424" t="s">
        <v>494</v>
      </c>
      <c r="F1424" t="s">
        <v>41</v>
      </c>
      <c r="G1424" t="s">
        <v>46</v>
      </c>
      <c r="I1424">
        <v>4</v>
      </c>
      <c r="J1424">
        <v>4</v>
      </c>
      <c r="K1424">
        <v>3</v>
      </c>
      <c r="N1424" t="b">
        <f t="shared" si="45"/>
        <v>0</v>
      </c>
      <c r="O1424" t="b">
        <f t="shared" si="46"/>
        <v>0</v>
      </c>
      <c r="Q1424">
        <v>1</v>
      </c>
    </row>
    <row r="1425" spans="1:17" hidden="1">
      <c r="A1425">
        <v>814</v>
      </c>
      <c r="B1425">
        <v>905135</v>
      </c>
      <c r="C1425" t="s">
        <v>1344</v>
      </c>
      <c r="D1425" t="s">
        <v>429</v>
      </c>
      <c r="E1425" t="s">
        <v>494</v>
      </c>
      <c r="F1425" t="s">
        <v>41</v>
      </c>
      <c r="G1425" t="s">
        <v>46</v>
      </c>
      <c r="I1425">
        <v>4</v>
      </c>
      <c r="J1425">
        <v>1</v>
      </c>
      <c r="K1425">
        <v>3</v>
      </c>
      <c r="N1425" t="b">
        <f t="shared" si="45"/>
        <v>0</v>
      </c>
      <c r="O1425" t="b">
        <f t="shared" si="46"/>
        <v>0</v>
      </c>
      <c r="Q1425">
        <v>1</v>
      </c>
    </row>
    <row r="1426" spans="1:17" hidden="1">
      <c r="A1426">
        <v>815</v>
      </c>
      <c r="B1426">
        <v>905143</v>
      </c>
      <c r="C1426" t="s">
        <v>1345</v>
      </c>
      <c r="D1426" t="s">
        <v>429</v>
      </c>
      <c r="E1426" t="s">
        <v>494</v>
      </c>
      <c r="F1426" t="s">
        <v>41</v>
      </c>
      <c r="G1426" t="s">
        <v>46</v>
      </c>
      <c r="I1426">
        <v>4</v>
      </c>
      <c r="J1426">
        <v>4</v>
      </c>
      <c r="K1426">
        <v>3</v>
      </c>
      <c r="N1426" t="b">
        <f t="shared" si="45"/>
        <v>0</v>
      </c>
      <c r="O1426" t="b">
        <f t="shared" si="46"/>
        <v>0</v>
      </c>
      <c r="Q1426">
        <v>1</v>
      </c>
    </row>
    <row r="1427" spans="1:17" hidden="1">
      <c r="A1427">
        <v>816</v>
      </c>
      <c r="B1427">
        <v>32839</v>
      </c>
      <c r="C1427" t="s">
        <v>1346</v>
      </c>
      <c r="D1427" t="s">
        <v>435</v>
      </c>
      <c r="E1427" t="s">
        <v>494</v>
      </c>
      <c r="F1427" t="s">
        <v>41</v>
      </c>
      <c r="G1427" t="s">
        <v>41</v>
      </c>
      <c r="I1427">
        <v>5</v>
      </c>
      <c r="K1427">
        <v>1</v>
      </c>
      <c r="N1427" t="b">
        <f t="shared" si="45"/>
        <v>1</v>
      </c>
      <c r="O1427" t="b">
        <f t="shared" si="46"/>
        <v>0</v>
      </c>
      <c r="P1427">
        <v>15</v>
      </c>
    </row>
    <row r="1428" spans="1:17" hidden="1">
      <c r="A1428">
        <v>817</v>
      </c>
      <c r="B1428">
        <v>52168</v>
      </c>
      <c r="C1428" t="s">
        <v>1347</v>
      </c>
      <c r="D1428" t="s">
        <v>435</v>
      </c>
      <c r="E1428" t="s">
        <v>533</v>
      </c>
      <c r="F1428" t="s">
        <v>41</v>
      </c>
      <c r="G1428" t="s">
        <v>41</v>
      </c>
      <c r="I1428">
        <v>5</v>
      </c>
      <c r="K1428">
        <v>1</v>
      </c>
      <c r="N1428" t="b">
        <f t="shared" si="45"/>
        <v>1</v>
      </c>
      <c r="O1428" t="b">
        <f t="shared" si="46"/>
        <v>0</v>
      </c>
      <c r="P1428">
        <v>15</v>
      </c>
    </row>
    <row r="1429" spans="1:17" hidden="1">
      <c r="A1429">
        <v>818</v>
      </c>
      <c r="B1429">
        <v>54198</v>
      </c>
      <c r="C1429" t="s">
        <v>1348</v>
      </c>
      <c r="D1429" t="s">
        <v>435</v>
      </c>
      <c r="E1429" t="s">
        <v>533</v>
      </c>
      <c r="F1429" t="s">
        <v>41</v>
      </c>
      <c r="G1429" t="s">
        <v>41</v>
      </c>
      <c r="I1429">
        <v>5</v>
      </c>
      <c r="K1429">
        <v>1</v>
      </c>
      <c r="N1429" t="b">
        <f t="shared" si="45"/>
        <v>1</v>
      </c>
      <c r="O1429" t="b">
        <f t="shared" si="46"/>
        <v>0</v>
      </c>
      <c r="P1429">
        <v>15</v>
      </c>
    </row>
    <row r="1430" spans="1:17" hidden="1">
      <c r="A1430">
        <v>819</v>
      </c>
      <c r="B1430">
        <v>54354</v>
      </c>
      <c r="C1430" t="s">
        <v>1349</v>
      </c>
      <c r="D1430" t="s">
        <v>435</v>
      </c>
      <c r="E1430" t="s">
        <v>533</v>
      </c>
      <c r="F1430" t="s">
        <v>41</v>
      </c>
      <c r="G1430" t="s">
        <v>41</v>
      </c>
      <c r="I1430">
        <v>5</v>
      </c>
      <c r="J1430">
        <v>2</v>
      </c>
      <c r="K1430">
        <v>1</v>
      </c>
      <c r="N1430" t="b">
        <f t="shared" si="45"/>
        <v>1</v>
      </c>
      <c r="O1430" t="b">
        <f t="shared" si="46"/>
        <v>0</v>
      </c>
      <c r="P1430">
        <v>15</v>
      </c>
    </row>
    <row r="1431" spans="1:17" hidden="1">
      <c r="A1431">
        <v>820</v>
      </c>
      <c r="B1431">
        <v>54479</v>
      </c>
      <c r="C1431" t="s">
        <v>1350</v>
      </c>
      <c r="D1431" t="s">
        <v>435</v>
      </c>
      <c r="E1431" t="s">
        <v>533</v>
      </c>
      <c r="F1431" t="s">
        <v>41</v>
      </c>
      <c r="G1431" t="s">
        <v>41</v>
      </c>
      <c r="I1431">
        <v>5</v>
      </c>
      <c r="J1431">
        <v>1</v>
      </c>
      <c r="K1431">
        <v>1</v>
      </c>
      <c r="N1431" t="b">
        <f t="shared" si="45"/>
        <v>1</v>
      </c>
      <c r="O1431" t="b">
        <f t="shared" si="46"/>
        <v>0</v>
      </c>
      <c r="P1431">
        <v>15</v>
      </c>
    </row>
    <row r="1432" spans="1:17" hidden="1">
      <c r="A1432">
        <v>821</v>
      </c>
      <c r="B1432">
        <v>57142</v>
      </c>
      <c r="C1432" t="s">
        <v>1351</v>
      </c>
      <c r="D1432" t="s">
        <v>435</v>
      </c>
      <c r="E1432" t="s">
        <v>533</v>
      </c>
      <c r="F1432" t="s">
        <v>41</v>
      </c>
      <c r="G1432" t="s">
        <v>41</v>
      </c>
      <c r="I1432">
        <v>5</v>
      </c>
      <c r="K1432">
        <v>1</v>
      </c>
      <c r="N1432" t="b">
        <f t="shared" si="45"/>
        <v>1</v>
      </c>
      <c r="O1432" t="b">
        <f t="shared" si="46"/>
        <v>0</v>
      </c>
      <c r="P1432">
        <v>15</v>
      </c>
    </row>
    <row r="1433" spans="1:17" hidden="1">
      <c r="A1433">
        <v>822</v>
      </c>
      <c r="B1433">
        <v>57366</v>
      </c>
      <c r="C1433" t="s">
        <v>1352</v>
      </c>
      <c r="D1433" t="s">
        <v>435</v>
      </c>
      <c r="E1433" t="s">
        <v>533</v>
      </c>
      <c r="F1433" t="s">
        <v>41</v>
      </c>
      <c r="G1433" t="s">
        <v>41</v>
      </c>
      <c r="I1433">
        <v>5</v>
      </c>
      <c r="K1433">
        <v>1</v>
      </c>
      <c r="N1433" t="b">
        <f t="shared" si="45"/>
        <v>1</v>
      </c>
      <c r="O1433" t="b">
        <f t="shared" si="46"/>
        <v>0</v>
      </c>
      <c r="P1433">
        <v>15</v>
      </c>
    </row>
    <row r="1434" spans="1:17" hidden="1">
      <c r="A1434">
        <v>823</v>
      </c>
      <c r="B1434">
        <v>59594</v>
      </c>
      <c r="C1434" t="s">
        <v>1353</v>
      </c>
      <c r="D1434" t="s">
        <v>435</v>
      </c>
      <c r="E1434" t="s">
        <v>533</v>
      </c>
      <c r="F1434" t="s">
        <v>41</v>
      </c>
      <c r="G1434" t="s">
        <v>41</v>
      </c>
      <c r="I1434">
        <v>5</v>
      </c>
      <c r="J1434">
        <v>1</v>
      </c>
      <c r="K1434">
        <v>1</v>
      </c>
      <c r="N1434" t="b">
        <f t="shared" si="45"/>
        <v>1</v>
      </c>
      <c r="O1434" t="b">
        <f t="shared" si="46"/>
        <v>0</v>
      </c>
      <c r="P1434">
        <v>15</v>
      </c>
    </row>
    <row r="1435" spans="1:17" hidden="1">
      <c r="A1435">
        <v>824</v>
      </c>
      <c r="B1435">
        <v>59867</v>
      </c>
      <c r="C1435" t="s">
        <v>1354</v>
      </c>
      <c r="D1435" t="s">
        <v>435</v>
      </c>
      <c r="E1435" t="s">
        <v>533</v>
      </c>
      <c r="F1435" t="s">
        <v>41</v>
      </c>
      <c r="G1435" t="s">
        <v>41</v>
      </c>
      <c r="I1435">
        <v>5</v>
      </c>
      <c r="J1435">
        <v>1</v>
      </c>
      <c r="K1435">
        <v>1</v>
      </c>
      <c r="N1435" t="b">
        <f t="shared" si="45"/>
        <v>1</v>
      </c>
      <c r="O1435" t="b">
        <f t="shared" si="46"/>
        <v>0</v>
      </c>
      <c r="P1435">
        <v>15</v>
      </c>
    </row>
    <row r="1436" spans="1:17" hidden="1">
      <c r="A1436">
        <v>825</v>
      </c>
      <c r="B1436">
        <v>65137</v>
      </c>
      <c r="C1436" t="s">
        <v>1355</v>
      </c>
      <c r="D1436" t="s">
        <v>435</v>
      </c>
      <c r="E1436" t="s">
        <v>533</v>
      </c>
      <c r="F1436" t="s">
        <v>41</v>
      </c>
      <c r="G1436" t="s">
        <v>41</v>
      </c>
      <c r="I1436">
        <v>5</v>
      </c>
      <c r="K1436">
        <v>1</v>
      </c>
      <c r="N1436" t="b">
        <f t="shared" si="45"/>
        <v>1</v>
      </c>
      <c r="O1436" t="b">
        <f t="shared" si="46"/>
        <v>0</v>
      </c>
      <c r="P1436">
        <v>15</v>
      </c>
    </row>
    <row r="1437" spans="1:17" hidden="1">
      <c r="A1437">
        <v>826</v>
      </c>
      <c r="B1437">
        <v>65187</v>
      </c>
      <c r="C1437" t="s">
        <v>1356</v>
      </c>
      <c r="D1437" t="s">
        <v>435</v>
      </c>
      <c r="E1437" t="s">
        <v>533</v>
      </c>
      <c r="F1437" t="s">
        <v>41</v>
      </c>
      <c r="G1437" t="s">
        <v>41</v>
      </c>
      <c r="I1437">
        <v>5</v>
      </c>
      <c r="K1437">
        <v>1</v>
      </c>
      <c r="N1437" t="b">
        <f t="shared" si="45"/>
        <v>1</v>
      </c>
      <c r="O1437" t="b">
        <f t="shared" si="46"/>
        <v>0</v>
      </c>
      <c r="P1437">
        <v>15</v>
      </c>
    </row>
    <row r="1438" spans="1:17" hidden="1">
      <c r="A1438">
        <v>827</v>
      </c>
      <c r="B1438">
        <v>67266</v>
      </c>
      <c r="C1438" t="s">
        <v>1357</v>
      </c>
      <c r="D1438" t="s">
        <v>435</v>
      </c>
      <c r="E1438" t="s">
        <v>533</v>
      </c>
      <c r="F1438" t="s">
        <v>41</v>
      </c>
      <c r="G1438" t="s">
        <v>41</v>
      </c>
      <c r="I1438">
        <v>5</v>
      </c>
      <c r="J1438">
        <v>1</v>
      </c>
      <c r="K1438">
        <v>1</v>
      </c>
      <c r="N1438" t="b">
        <f t="shared" si="45"/>
        <v>1</v>
      </c>
      <c r="O1438" t="b">
        <f t="shared" si="46"/>
        <v>0</v>
      </c>
      <c r="P1438">
        <v>15</v>
      </c>
    </row>
    <row r="1439" spans="1:17" hidden="1">
      <c r="A1439">
        <v>828</v>
      </c>
      <c r="B1439">
        <v>70459</v>
      </c>
      <c r="C1439" t="s">
        <v>1358</v>
      </c>
      <c r="D1439" t="s">
        <v>435</v>
      </c>
      <c r="E1439" t="s">
        <v>533</v>
      </c>
      <c r="F1439" t="s">
        <v>41</v>
      </c>
      <c r="G1439" t="s">
        <v>41</v>
      </c>
      <c r="I1439">
        <v>5</v>
      </c>
      <c r="J1439">
        <v>1</v>
      </c>
      <c r="K1439">
        <v>1</v>
      </c>
      <c r="N1439" t="b">
        <f t="shared" si="45"/>
        <v>1</v>
      </c>
      <c r="O1439" t="b">
        <f t="shared" si="46"/>
        <v>0</v>
      </c>
      <c r="P1439">
        <v>15</v>
      </c>
    </row>
    <row r="1440" spans="1:17" hidden="1">
      <c r="A1440">
        <v>829</v>
      </c>
      <c r="B1440">
        <v>70748</v>
      </c>
      <c r="C1440" t="s">
        <v>1359</v>
      </c>
      <c r="D1440" t="s">
        <v>435</v>
      </c>
      <c r="E1440" t="s">
        <v>533</v>
      </c>
      <c r="F1440" t="s">
        <v>41</v>
      </c>
      <c r="G1440" t="s">
        <v>41</v>
      </c>
      <c r="I1440">
        <v>5</v>
      </c>
      <c r="J1440">
        <v>1</v>
      </c>
      <c r="K1440">
        <v>1</v>
      </c>
      <c r="N1440" t="b">
        <f t="shared" si="45"/>
        <v>1</v>
      </c>
      <c r="O1440" t="b">
        <f t="shared" si="46"/>
        <v>0</v>
      </c>
      <c r="P1440">
        <v>15</v>
      </c>
    </row>
    <row r="1441" spans="1:19" hidden="1">
      <c r="A1441">
        <v>830</v>
      </c>
      <c r="B1441">
        <v>72059</v>
      </c>
      <c r="C1441" t="s">
        <v>1360</v>
      </c>
      <c r="D1441" t="s">
        <v>435</v>
      </c>
      <c r="E1441" t="s">
        <v>533</v>
      </c>
      <c r="F1441" t="s">
        <v>41</v>
      </c>
      <c r="G1441" t="s">
        <v>41</v>
      </c>
      <c r="I1441">
        <v>5</v>
      </c>
      <c r="J1441">
        <v>1</v>
      </c>
      <c r="K1441">
        <v>1</v>
      </c>
      <c r="N1441" t="b">
        <f t="shared" si="45"/>
        <v>1</v>
      </c>
      <c r="O1441" t="b">
        <f t="shared" si="46"/>
        <v>0</v>
      </c>
      <c r="P1441">
        <v>15</v>
      </c>
    </row>
    <row r="1442" spans="1:19" hidden="1">
      <c r="A1442">
        <v>831</v>
      </c>
      <c r="B1442">
        <v>72603</v>
      </c>
      <c r="C1442" t="s">
        <v>1361</v>
      </c>
      <c r="D1442" t="s">
        <v>435</v>
      </c>
      <c r="E1442" t="s">
        <v>533</v>
      </c>
      <c r="F1442" t="s">
        <v>41</v>
      </c>
      <c r="G1442" t="s">
        <v>41</v>
      </c>
      <c r="I1442">
        <v>5</v>
      </c>
      <c r="K1442">
        <v>1</v>
      </c>
      <c r="N1442" t="b">
        <f t="shared" si="45"/>
        <v>1</v>
      </c>
      <c r="O1442" t="b">
        <f t="shared" si="46"/>
        <v>0</v>
      </c>
      <c r="P1442">
        <v>15</v>
      </c>
    </row>
    <row r="1443" spans="1:19">
      <c r="A1443">
        <v>832</v>
      </c>
      <c r="B1443">
        <v>75144</v>
      </c>
      <c r="C1443" t="s">
        <v>1362</v>
      </c>
      <c r="D1443" t="s">
        <v>435</v>
      </c>
      <c r="E1443" t="s">
        <v>488</v>
      </c>
      <c r="F1443" t="s">
        <v>46</v>
      </c>
      <c r="G1443" t="s">
        <v>46</v>
      </c>
      <c r="I1443">
        <v>40</v>
      </c>
      <c r="J1443">
        <v>19</v>
      </c>
      <c r="K1443">
        <v>1</v>
      </c>
      <c r="L1443">
        <v>8</v>
      </c>
      <c r="M1443" t="b">
        <f>I1443=L1443*5</f>
        <v>1</v>
      </c>
      <c r="N1443" t="b">
        <f t="shared" si="45"/>
        <v>1</v>
      </c>
      <c r="O1443" t="b">
        <f t="shared" si="46"/>
        <v>1</v>
      </c>
      <c r="P1443">
        <v>120</v>
      </c>
      <c r="R1443">
        <f>K1443*L1443</f>
        <v>8</v>
      </c>
      <c r="S1443">
        <f>P1443/R1443</f>
        <v>15</v>
      </c>
    </row>
    <row r="1444" spans="1:19" hidden="1">
      <c r="A1444">
        <v>833</v>
      </c>
      <c r="B1444">
        <v>82347</v>
      </c>
      <c r="C1444" t="s">
        <v>1363</v>
      </c>
      <c r="D1444" t="s">
        <v>435</v>
      </c>
      <c r="E1444" t="s">
        <v>533</v>
      </c>
      <c r="F1444" t="s">
        <v>41</v>
      </c>
      <c r="G1444" t="s">
        <v>41</v>
      </c>
      <c r="I1444">
        <v>5</v>
      </c>
      <c r="K1444">
        <v>1</v>
      </c>
      <c r="N1444" t="b">
        <f t="shared" si="45"/>
        <v>1</v>
      </c>
      <c r="O1444" t="b">
        <f t="shared" si="46"/>
        <v>0</v>
      </c>
      <c r="P1444">
        <v>15</v>
      </c>
    </row>
    <row r="1445" spans="1:19" hidden="1">
      <c r="A1445" t="s">
        <v>26</v>
      </c>
      <c r="B1445" t="s">
        <v>27</v>
      </c>
      <c r="C1445" t="s">
        <v>28</v>
      </c>
      <c r="D1445" t="s">
        <v>29</v>
      </c>
      <c r="E1445" t="s">
        <v>30</v>
      </c>
      <c r="F1445" t="s">
        <v>31</v>
      </c>
      <c r="G1445" t="s">
        <v>30</v>
      </c>
      <c r="H1445" t="s">
        <v>32</v>
      </c>
      <c r="I1445" t="s">
        <v>27</v>
      </c>
      <c r="J1445" t="s">
        <v>33</v>
      </c>
      <c r="K1445" t="s">
        <v>34</v>
      </c>
      <c r="L1445" t="s">
        <v>35</v>
      </c>
      <c r="N1445" t="b">
        <f t="shared" si="45"/>
        <v>0</v>
      </c>
      <c r="O1445" t="b">
        <f t="shared" si="46"/>
        <v>1</v>
      </c>
      <c r="P1445" t="s">
        <v>36</v>
      </c>
      <c r="Q1445" t="s">
        <v>37</v>
      </c>
    </row>
    <row r="1446" spans="1:19" hidden="1">
      <c r="N1446" t="b">
        <f t="shared" si="45"/>
        <v>1</v>
      </c>
      <c r="O1446" t="b">
        <f t="shared" si="46"/>
        <v>0</v>
      </c>
      <c r="Q1446" t="s">
        <v>1364</v>
      </c>
    </row>
    <row r="1447" spans="1:19" hidden="1">
      <c r="A1447" t="s">
        <v>101</v>
      </c>
      <c r="B1447" t="s">
        <v>102</v>
      </c>
      <c r="C1447" t="s">
        <v>103</v>
      </c>
      <c r="N1447" t="b">
        <f t="shared" si="45"/>
        <v>1</v>
      </c>
      <c r="O1447" t="b">
        <f t="shared" si="46"/>
        <v>0</v>
      </c>
      <c r="Q1447" t="s">
        <v>104</v>
      </c>
    </row>
    <row r="1448" spans="1:19" hidden="1">
      <c r="F1448" t="s">
        <v>105</v>
      </c>
      <c r="G1448" t="s">
        <v>106</v>
      </c>
      <c r="N1448" t="b">
        <f t="shared" si="45"/>
        <v>0</v>
      </c>
      <c r="O1448" t="b">
        <f t="shared" si="46"/>
        <v>0</v>
      </c>
      <c r="Q1448" t="s">
        <v>107</v>
      </c>
    </row>
    <row r="1449" spans="1:19" hidden="1">
      <c r="F1449" t="s">
        <v>108</v>
      </c>
      <c r="G1449" t="s">
        <v>109</v>
      </c>
      <c r="N1449" t="b">
        <f t="shared" si="45"/>
        <v>0</v>
      </c>
      <c r="O1449" t="b">
        <f t="shared" si="46"/>
        <v>0</v>
      </c>
      <c r="Q1449" t="s">
        <v>1365</v>
      </c>
    </row>
    <row r="1450" spans="1:19" hidden="1">
      <c r="F1450" t="s">
        <v>111</v>
      </c>
      <c r="G1450" t="s">
        <v>112</v>
      </c>
      <c r="H1450">
        <v>17</v>
      </c>
      <c r="N1450" t="b">
        <f t="shared" si="45"/>
        <v>0</v>
      </c>
      <c r="O1450" t="b">
        <f t="shared" si="46"/>
        <v>0</v>
      </c>
      <c r="Q1450" t="s">
        <v>113</v>
      </c>
    </row>
    <row r="1451" spans="1:19" hidden="1">
      <c r="A1451" t="s">
        <v>114</v>
      </c>
      <c r="B1451" t="s">
        <v>115</v>
      </c>
      <c r="C1451" t="s">
        <v>483</v>
      </c>
      <c r="F1451" t="s">
        <v>117</v>
      </c>
      <c r="G1451" t="s">
        <v>118</v>
      </c>
      <c r="N1451" t="b">
        <f t="shared" si="45"/>
        <v>0</v>
      </c>
      <c r="O1451" t="b">
        <f t="shared" si="46"/>
        <v>0</v>
      </c>
      <c r="Q1451" t="s">
        <v>1366</v>
      </c>
    </row>
    <row r="1452" spans="1:19" hidden="1">
      <c r="A1452" t="s">
        <v>120</v>
      </c>
      <c r="B1452" t="s">
        <v>12</v>
      </c>
      <c r="C1452" t="s">
        <v>485</v>
      </c>
      <c r="N1452" t="b">
        <f t="shared" si="45"/>
        <v>1</v>
      </c>
      <c r="O1452" t="b">
        <f t="shared" si="46"/>
        <v>0</v>
      </c>
    </row>
    <row r="1453" spans="1:19" hidden="1">
      <c r="A1453" t="s">
        <v>122</v>
      </c>
      <c r="B1453" t="s">
        <v>123</v>
      </c>
      <c r="C1453" t="s">
        <v>124</v>
      </c>
      <c r="D1453" t="s">
        <v>125</v>
      </c>
      <c r="E1453" t="s">
        <v>109</v>
      </c>
      <c r="F1453" t="s">
        <v>126</v>
      </c>
      <c r="G1453" t="s">
        <v>109</v>
      </c>
      <c r="H1453" t="s">
        <v>127</v>
      </c>
      <c r="I1453" t="s">
        <v>123</v>
      </c>
      <c r="J1453" t="s">
        <v>128</v>
      </c>
      <c r="K1453" t="s">
        <v>129</v>
      </c>
      <c r="L1453" t="s">
        <v>130</v>
      </c>
      <c r="N1453" t="b">
        <f t="shared" si="45"/>
        <v>0</v>
      </c>
      <c r="O1453" t="b">
        <f t="shared" si="46"/>
        <v>1</v>
      </c>
      <c r="P1453" t="s">
        <v>131</v>
      </c>
      <c r="Q1453" t="s">
        <v>132</v>
      </c>
    </row>
    <row r="1454" spans="1:19" hidden="1">
      <c r="A1454" t="s">
        <v>12</v>
      </c>
      <c r="B1454" t="s">
        <v>13</v>
      </c>
      <c r="C1454" t="s">
        <v>14</v>
      </c>
      <c r="D1454" t="s">
        <v>15</v>
      </c>
      <c r="E1454" t="s">
        <v>16</v>
      </c>
      <c r="F1454" t="s">
        <v>17</v>
      </c>
      <c r="G1454" t="s">
        <v>18</v>
      </c>
      <c r="H1454" t="s">
        <v>19</v>
      </c>
      <c r="I1454" t="s">
        <v>20</v>
      </c>
      <c r="J1454" t="s">
        <v>21</v>
      </c>
      <c r="K1454" t="s">
        <v>22</v>
      </c>
      <c r="L1454" t="s">
        <v>23</v>
      </c>
      <c r="N1454" t="b">
        <f t="shared" si="45"/>
        <v>0</v>
      </c>
      <c r="O1454" t="b">
        <f t="shared" si="46"/>
        <v>1</v>
      </c>
      <c r="P1454" t="s">
        <v>24</v>
      </c>
      <c r="Q1454" t="s">
        <v>25</v>
      </c>
    </row>
    <row r="1455" spans="1:19" hidden="1">
      <c r="A1455" t="s">
        <v>26</v>
      </c>
      <c r="B1455" t="s">
        <v>27</v>
      </c>
      <c r="C1455" t="s">
        <v>28</v>
      </c>
      <c r="D1455" t="s">
        <v>29</v>
      </c>
      <c r="E1455" t="s">
        <v>30</v>
      </c>
      <c r="F1455" t="s">
        <v>31</v>
      </c>
      <c r="G1455" t="s">
        <v>30</v>
      </c>
      <c r="H1455" t="s">
        <v>32</v>
      </c>
      <c r="I1455" t="s">
        <v>27</v>
      </c>
      <c r="J1455" t="s">
        <v>33</v>
      </c>
      <c r="K1455" t="s">
        <v>34</v>
      </c>
      <c r="L1455" t="s">
        <v>35</v>
      </c>
      <c r="N1455" t="b">
        <f t="shared" si="45"/>
        <v>0</v>
      </c>
      <c r="O1455" t="b">
        <f t="shared" si="46"/>
        <v>1</v>
      </c>
      <c r="P1455" t="s">
        <v>36</v>
      </c>
      <c r="Q1455" t="s">
        <v>37</v>
      </c>
    </row>
    <row r="1456" spans="1:19" hidden="1">
      <c r="A1456">
        <v>834</v>
      </c>
      <c r="B1456">
        <v>88379</v>
      </c>
      <c r="C1456" t="s">
        <v>1367</v>
      </c>
      <c r="D1456" t="s">
        <v>435</v>
      </c>
      <c r="E1456" t="s">
        <v>533</v>
      </c>
      <c r="F1456" t="s">
        <v>41</v>
      </c>
      <c r="G1456" t="s">
        <v>41</v>
      </c>
      <c r="I1456">
        <v>5</v>
      </c>
      <c r="J1456">
        <v>2</v>
      </c>
      <c r="K1456">
        <v>1</v>
      </c>
      <c r="N1456" t="b">
        <f t="shared" si="45"/>
        <v>1</v>
      </c>
      <c r="O1456" t="b">
        <f t="shared" si="46"/>
        <v>0</v>
      </c>
      <c r="P1456">
        <v>15</v>
      </c>
    </row>
    <row r="1457" spans="1:16" hidden="1">
      <c r="A1457">
        <v>835</v>
      </c>
      <c r="B1457">
        <v>88931</v>
      </c>
      <c r="C1457" t="s">
        <v>1368</v>
      </c>
      <c r="D1457" t="s">
        <v>435</v>
      </c>
      <c r="E1457" t="s">
        <v>533</v>
      </c>
      <c r="F1457" t="s">
        <v>41</v>
      </c>
      <c r="G1457" t="s">
        <v>41</v>
      </c>
      <c r="I1457">
        <v>5</v>
      </c>
      <c r="J1457">
        <v>1</v>
      </c>
      <c r="K1457">
        <v>1</v>
      </c>
      <c r="N1457" t="b">
        <f t="shared" si="45"/>
        <v>1</v>
      </c>
      <c r="O1457" t="b">
        <f t="shared" si="46"/>
        <v>0</v>
      </c>
      <c r="P1457">
        <v>15</v>
      </c>
    </row>
    <row r="1458" spans="1:16" hidden="1">
      <c r="A1458">
        <v>836</v>
      </c>
      <c r="B1458">
        <v>93005</v>
      </c>
      <c r="C1458" t="s">
        <v>1369</v>
      </c>
      <c r="D1458" t="s">
        <v>435</v>
      </c>
      <c r="E1458" t="s">
        <v>533</v>
      </c>
      <c r="F1458" t="s">
        <v>41</v>
      </c>
      <c r="G1458" t="s">
        <v>41</v>
      </c>
      <c r="I1458">
        <v>5</v>
      </c>
      <c r="K1458">
        <v>1</v>
      </c>
      <c r="N1458" t="b">
        <f t="shared" si="45"/>
        <v>1</v>
      </c>
      <c r="O1458" t="b">
        <f t="shared" si="46"/>
        <v>0</v>
      </c>
      <c r="P1458">
        <v>15</v>
      </c>
    </row>
    <row r="1459" spans="1:16" hidden="1">
      <c r="A1459">
        <v>837</v>
      </c>
      <c r="B1459">
        <v>93013</v>
      </c>
      <c r="C1459" t="s">
        <v>1370</v>
      </c>
      <c r="D1459" t="s">
        <v>435</v>
      </c>
      <c r="E1459" t="s">
        <v>533</v>
      </c>
      <c r="F1459" t="s">
        <v>41</v>
      </c>
      <c r="G1459" t="s">
        <v>41</v>
      </c>
      <c r="I1459">
        <v>5</v>
      </c>
      <c r="J1459">
        <v>2</v>
      </c>
      <c r="K1459">
        <v>1</v>
      </c>
      <c r="N1459" t="b">
        <f t="shared" si="45"/>
        <v>1</v>
      </c>
      <c r="O1459" t="b">
        <f t="shared" si="46"/>
        <v>0</v>
      </c>
      <c r="P1459">
        <v>15</v>
      </c>
    </row>
    <row r="1460" spans="1:16" hidden="1">
      <c r="A1460">
        <v>838</v>
      </c>
      <c r="B1460">
        <v>93039</v>
      </c>
      <c r="C1460" t="s">
        <v>1371</v>
      </c>
      <c r="D1460" t="s">
        <v>435</v>
      </c>
      <c r="E1460" t="s">
        <v>533</v>
      </c>
      <c r="F1460" t="s">
        <v>41</v>
      </c>
      <c r="G1460" t="s">
        <v>41</v>
      </c>
      <c r="I1460">
        <v>5</v>
      </c>
      <c r="K1460">
        <v>1</v>
      </c>
      <c r="N1460" t="b">
        <f t="shared" si="45"/>
        <v>1</v>
      </c>
      <c r="O1460" t="b">
        <f t="shared" si="46"/>
        <v>0</v>
      </c>
      <c r="P1460">
        <v>15</v>
      </c>
    </row>
    <row r="1461" spans="1:16" hidden="1">
      <c r="A1461">
        <v>839</v>
      </c>
      <c r="B1461">
        <v>99011</v>
      </c>
      <c r="C1461" t="s">
        <v>1372</v>
      </c>
      <c r="D1461" t="s">
        <v>435</v>
      </c>
      <c r="E1461" t="s">
        <v>533</v>
      </c>
      <c r="F1461" t="s">
        <v>41</v>
      </c>
      <c r="G1461" t="s">
        <v>41</v>
      </c>
      <c r="I1461">
        <v>5</v>
      </c>
      <c r="K1461">
        <v>1</v>
      </c>
      <c r="N1461" t="b">
        <f t="shared" si="45"/>
        <v>1</v>
      </c>
      <c r="O1461" t="b">
        <f t="shared" si="46"/>
        <v>0</v>
      </c>
      <c r="P1461">
        <v>15</v>
      </c>
    </row>
    <row r="1462" spans="1:16" hidden="1">
      <c r="A1462">
        <v>840</v>
      </c>
      <c r="B1462">
        <v>99029</v>
      </c>
      <c r="C1462" t="s">
        <v>1373</v>
      </c>
      <c r="D1462" t="s">
        <v>435</v>
      </c>
      <c r="E1462" t="s">
        <v>533</v>
      </c>
      <c r="F1462" t="s">
        <v>41</v>
      </c>
      <c r="G1462" t="s">
        <v>41</v>
      </c>
      <c r="I1462">
        <v>5</v>
      </c>
      <c r="K1462">
        <v>1</v>
      </c>
      <c r="N1462" t="b">
        <f t="shared" si="45"/>
        <v>1</v>
      </c>
      <c r="O1462" t="b">
        <f t="shared" si="46"/>
        <v>0</v>
      </c>
      <c r="P1462">
        <v>15</v>
      </c>
    </row>
    <row r="1463" spans="1:16" hidden="1">
      <c r="A1463">
        <v>841</v>
      </c>
      <c r="B1463">
        <v>99897</v>
      </c>
      <c r="C1463" t="s">
        <v>1374</v>
      </c>
      <c r="D1463" t="s">
        <v>435</v>
      </c>
      <c r="E1463" t="s">
        <v>533</v>
      </c>
      <c r="F1463" t="s">
        <v>41</v>
      </c>
      <c r="G1463" t="s">
        <v>41</v>
      </c>
      <c r="I1463">
        <v>5</v>
      </c>
      <c r="J1463">
        <v>1</v>
      </c>
      <c r="K1463">
        <v>1</v>
      </c>
      <c r="N1463" t="b">
        <f t="shared" si="45"/>
        <v>1</v>
      </c>
      <c r="O1463" t="b">
        <f t="shared" si="46"/>
        <v>0</v>
      </c>
      <c r="P1463">
        <v>15</v>
      </c>
    </row>
    <row r="1464" spans="1:16" hidden="1">
      <c r="A1464">
        <v>842</v>
      </c>
      <c r="B1464">
        <v>102913</v>
      </c>
      <c r="C1464" t="s">
        <v>1375</v>
      </c>
      <c r="D1464" t="s">
        <v>435</v>
      </c>
      <c r="E1464" t="s">
        <v>533</v>
      </c>
      <c r="F1464" t="s">
        <v>41</v>
      </c>
      <c r="G1464" t="s">
        <v>41</v>
      </c>
      <c r="I1464">
        <v>5</v>
      </c>
      <c r="K1464">
        <v>1</v>
      </c>
      <c r="N1464" t="b">
        <f t="shared" si="45"/>
        <v>1</v>
      </c>
      <c r="O1464" t="b">
        <f t="shared" si="46"/>
        <v>0</v>
      </c>
      <c r="P1464">
        <v>15</v>
      </c>
    </row>
    <row r="1465" spans="1:16" hidden="1">
      <c r="A1465">
        <v>843</v>
      </c>
      <c r="B1465">
        <v>102947</v>
      </c>
      <c r="C1465" t="s">
        <v>1376</v>
      </c>
      <c r="D1465" t="s">
        <v>435</v>
      </c>
      <c r="E1465" t="s">
        <v>533</v>
      </c>
      <c r="F1465" t="s">
        <v>41</v>
      </c>
      <c r="G1465" t="s">
        <v>41</v>
      </c>
      <c r="I1465">
        <v>5</v>
      </c>
      <c r="J1465">
        <v>1</v>
      </c>
      <c r="K1465">
        <v>1</v>
      </c>
      <c r="N1465" t="b">
        <f t="shared" si="45"/>
        <v>1</v>
      </c>
      <c r="O1465" t="b">
        <f t="shared" si="46"/>
        <v>0</v>
      </c>
      <c r="P1465">
        <v>15</v>
      </c>
    </row>
    <row r="1466" spans="1:16" hidden="1">
      <c r="A1466">
        <v>844</v>
      </c>
      <c r="B1466">
        <v>102963</v>
      </c>
      <c r="C1466" t="s">
        <v>1377</v>
      </c>
      <c r="D1466" t="s">
        <v>435</v>
      </c>
      <c r="E1466" t="s">
        <v>533</v>
      </c>
      <c r="F1466" t="s">
        <v>41</v>
      </c>
      <c r="G1466" t="s">
        <v>41</v>
      </c>
      <c r="I1466">
        <v>5</v>
      </c>
      <c r="K1466">
        <v>1</v>
      </c>
      <c r="N1466" t="b">
        <f t="shared" si="45"/>
        <v>1</v>
      </c>
      <c r="O1466" t="b">
        <f t="shared" si="46"/>
        <v>0</v>
      </c>
      <c r="P1466">
        <v>15</v>
      </c>
    </row>
    <row r="1467" spans="1:16" hidden="1">
      <c r="A1467">
        <v>845</v>
      </c>
      <c r="B1467">
        <v>104208</v>
      </c>
      <c r="C1467" t="s">
        <v>1378</v>
      </c>
      <c r="D1467" t="s">
        <v>435</v>
      </c>
      <c r="E1467" t="s">
        <v>494</v>
      </c>
      <c r="F1467" t="s">
        <v>41</v>
      </c>
      <c r="G1467" t="s">
        <v>46</v>
      </c>
      <c r="I1467">
        <v>40</v>
      </c>
      <c r="J1467">
        <v>-21</v>
      </c>
      <c r="K1467">
        <v>1</v>
      </c>
      <c r="L1467">
        <v>8</v>
      </c>
      <c r="N1467" t="b">
        <f t="shared" si="45"/>
        <v>0</v>
      </c>
      <c r="O1467" t="b">
        <f t="shared" si="46"/>
        <v>1</v>
      </c>
      <c r="P1467">
        <v>10</v>
      </c>
    </row>
    <row r="1468" spans="1:16" hidden="1">
      <c r="A1468">
        <v>846</v>
      </c>
      <c r="B1468">
        <v>107674</v>
      </c>
      <c r="C1468" t="s">
        <v>1379</v>
      </c>
      <c r="D1468" t="s">
        <v>435</v>
      </c>
      <c r="E1468" t="s">
        <v>533</v>
      </c>
      <c r="F1468" t="s">
        <v>41</v>
      </c>
      <c r="G1468" t="s">
        <v>41</v>
      </c>
      <c r="I1468">
        <v>5</v>
      </c>
      <c r="K1468">
        <v>1</v>
      </c>
      <c r="N1468" t="b">
        <f t="shared" si="45"/>
        <v>1</v>
      </c>
      <c r="O1468" t="b">
        <f t="shared" si="46"/>
        <v>0</v>
      </c>
      <c r="P1468">
        <v>15</v>
      </c>
    </row>
    <row r="1469" spans="1:16" hidden="1">
      <c r="A1469">
        <v>847</v>
      </c>
      <c r="B1469">
        <v>116948</v>
      </c>
      <c r="C1469" t="s">
        <v>1380</v>
      </c>
      <c r="D1469" t="s">
        <v>435</v>
      </c>
      <c r="E1469" t="s">
        <v>494</v>
      </c>
      <c r="F1469" t="s">
        <v>41</v>
      </c>
      <c r="G1469" t="s">
        <v>46</v>
      </c>
      <c r="I1469">
        <v>5</v>
      </c>
      <c r="K1469">
        <v>1</v>
      </c>
      <c r="N1469" t="b">
        <f t="shared" si="45"/>
        <v>0</v>
      </c>
      <c r="O1469" t="b">
        <f t="shared" si="46"/>
        <v>0</v>
      </c>
      <c r="P1469">
        <v>1</v>
      </c>
    </row>
    <row r="1470" spans="1:16" hidden="1">
      <c r="A1470">
        <v>848</v>
      </c>
      <c r="B1470">
        <v>119819</v>
      </c>
      <c r="C1470" t="s">
        <v>1381</v>
      </c>
      <c r="D1470" t="s">
        <v>435</v>
      </c>
      <c r="E1470" t="s">
        <v>533</v>
      </c>
      <c r="F1470" t="s">
        <v>41</v>
      </c>
      <c r="G1470" t="s">
        <v>41</v>
      </c>
      <c r="I1470">
        <v>5</v>
      </c>
      <c r="J1470">
        <v>7</v>
      </c>
      <c r="K1470">
        <v>1</v>
      </c>
      <c r="N1470" t="b">
        <f t="shared" si="45"/>
        <v>1</v>
      </c>
      <c r="O1470" t="b">
        <f t="shared" si="46"/>
        <v>0</v>
      </c>
      <c r="P1470">
        <v>15</v>
      </c>
    </row>
    <row r="1471" spans="1:16" hidden="1">
      <c r="A1471">
        <v>849</v>
      </c>
      <c r="B1471">
        <v>122391</v>
      </c>
      <c r="C1471" t="s">
        <v>1382</v>
      </c>
      <c r="D1471" t="s">
        <v>435</v>
      </c>
      <c r="E1471" t="s">
        <v>494</v>
      </c>
      <c r="F1471" t="s">
        <v>41</v>
      </c>
      <c r="G1471" t="s">
        <v>44</v>
      </c>
      <c r="I1471">
        <v>5</v>
      </c>
      <c r="J1471">
        <v>8</v>
      </c>
      <c r="K1471">
        <v>1</v>
      </c>
      <c r="N1471" t="b">
        <f t="shared" si="45"/>
        <v>0</v>
      </c>
      <c r="O1471" t="b">
        <f t="shared" si="46"/>
        <v>0</v>
      </c>
      <c r="P1471">
        <v>1</v>
      </c>
    </row>
    <row r="1472" spans="1:16" hidden="1">
      <c r="A1472">
        <v>850</v>
      </c>
      <c r="B1472">
        <v>124793</v>
      </c>
      <c r="C1472" t="s">
        <v>1383</v>
      </c>
      <c r="D1472" t="s">
        <v>435</v>
      </c>
      <c r="E1472" t="s">
        <v>533</v>
      </c>
      <c r="F1472" t="s">
        <v>41</v>
      </c>
      <c r="G1472" t="s">
        <v>41</v>
      </c>
      <c r="I1472">
        <v>5</v>
      </c>
      <c r="J1472">
        <v>3</v>
      </c>
      <c r="K1472">
        <v>1</v>
      </c>
      <c r="N1472" t="b">
        <f t="shared" si="45"/>
        <v>1</v>
      </c>
      <c r="O1472" t="b">
        <f t="shared" si="46"/>
        <v>0</v>
      </c>
      <c r="P1472">
        <v>15</v>
      </c>
    </row>
    <row r="1473" spans="1:18" hidden="1">
      <c r="A1473">
        <v>851</v>
      </c>
      <c r="B1473">
        <v>130617</v>
      </c>
      <c r="C1473" t="s">
        <v>1384</v>
      </c>
      <c r="D1473" t="s">
        <v>435</v>
      </c>
      <c r="E1473" t="s">
        <v>533</v>
      </c>
      <c r="F1473" t="s">
        <v>41</v>
      </c>
      <c r="G1473" t="s">
        <v>41</v>
      </c>
      <c r="I1473">
        <v>5</v>
      </c>
      <c r="J1473">
        <v>2</v>
      </c>
      <c r="K1473">
        <v>1</v>
      </c>
      <c r="N1473" t="b">
        <f t="shared" si="45"/>
        <v>1</v>
      </c>
      <c r="O1473" t="b">
        <f t="shared" si="46"/>
        <v>0</v>
      </c>
      <c r="P1473">
        <v>15</v>
      </c>
    </row>
    <row r="1474" spans="1:18" hidden="1">
      <c r="A1474">
        <v>852</v>
      </c>
      <c r="B1474">
        <v>130641</v>
      </c>
      <c r="C1474" t="s">
        <v>1385</v>
      </c>
      <c r="D1474" t="s">
        <v>435</v>
      </c>
      <c r="E1474" t="s">
        <v>533</v>
      </c>
      <c r="F1474" t="s">
        <v>41</v>
      </c>
      <c r="G1474" t="s">
        <v>41</v>
      </c>
      <c r="I1474">
        <v>5</v>
      </c>
      <c r="K1474">
        <v>1</v>
      </c>
      <c r="N1474" t="b">
        <f t="shared" si="45"/>
        <v>1</v>
      </c>
      <c r="O1474" t="b">
        <f t="shared" si="46"/>
        <v>0</v>
      </c>
      <c r="P1474">
        <v>15</v>
      </c>
    </row>
    <row r="1475" spans="1:18" hidden="1">
      <c r="A1475">
        <v>853</v>
      </c>
      <c r="B1475">
        <v>131136</v>
      </c>
      <c r="C1475" t="s">
        <v>1386</v>
      </c>
      <c r="D1475" t="s">
        <v>435</v>
      </c>
      <c r="E1475" t="s">
        <v>494</v>
      </c>
      <c r="F1475" t="s">
        <v>41</v>
      </c>
      <c r="G1475" t="s">
        <v>46</v>
      </c>
      <c r="I1475">
        <v>5</v>
      </c>
      <c r="J1475">
        <v>-1</v>
      </c>
      <c r="K1475">
        <v>1</v>
      </c>
      <c r="N1475" t="b">
        <f t="shared" ref="N1475:N1538" si="47">F1475=G1475</f>
        <v>0</v>
      </c>
      <c r="O1475" t="b">
        <f t="shared" ref="O1475:O1538" si="48">L1475&gt;0</f>
        <v>0</v>
      </c>
      <c r="P1475">
        <v>1</v>
      </c>
    </row>
    <row r="1476" spans="1:18" hidden="1">
      <c r="A1476">
        <v>854</v>
      </c>
      <c r="B1476">
        <v>141573</v>
      </c>
      <c r="C1476" t="s">
        <v>1387</v>
      </c>
      <c r="D1476" t="s">
        <v>435</v>
      </c>
      <c r="E1476" t="s">
        <v>533</v>
      </c>
      <c r="F1476" t="s">
        <v>41</v>
      </c>
      <c r="G1476" t="s">
        <v>41</v>
      </c>
      <c r="I1476">
        <v>5</v>
      </c>
      <c r="K1476">
        <v>1</v>
      </c>
      <c r="N1476" t="b">
        <f t="shared" si="47"/>
        <v>1</v>
      </c>
      <c r="O1476" t="b">
        <f t="shared" si="48"/>
        <v>0</v>
      </c>
      <c r="P1476">
        <v>15</v>
      </c>
    </row>
    <row r="1477" spans="1:18">
      <c r="A1477">
        <v>855</v>
      </c>
      <c r="B1477">
        <v>153651</v>
      </c>
      <c r="C1477" t="s">
        <v>1388</v>
      </c>
      <c r="D1477" t="s">
        <v>435</v>
      </c>
      <c r="E1477" t="s">
        <v>494</v>
      </c>
      <c r="F1477" t="s">
        <v>46</v>
      </c>
      <c r="G1477" t="s">
        <v>46</v>
      </c>
      <c r="I1477">
        <v>5</v>
      </c>
      <c r="J1477">
        <v>-17</v>
      </c>
      <c r="K1477">
        <v>1</v>
      </c>
      <c r="L1477">
        <v>1</v>
      </c>
      <c r="M1477" t="b">
        <f>I1477=L1477*5</f>
        <v>1</v>
      </c>
      <c r="N1477" t="b">
        <f t="shared" si="47"/>
        <v>1</v>
      </c>
      <c r="O1477" t="b">
        <f t="shared" si="48"/>
        <v>1</v>
      </c>
      <c r="P1477">
        <v>15</v>
      </c>
      <c r="R1477">
        <f>K1477*L1477</f>
        <v>1</v>
      </c>
    </row>
    <row r="1478" spans="1:18" hidden="1">
      <c r="A1478">
        <v>856</v>
      </c>
      <c r="B1478">
        <v>155144</v>
      </c>
      <c r="C1478" t="s">
        <v>1389</v>
      </c>
      <c r="D1478" t="s">
        <v>435</v>
      </c>
      <c r="E1478" t="s">
        <v>494</v>
      </c>
      <c r="F1478" t="s">
        <v>41</v>
      </c>
      <c r="G1478" t="s">
        <v>46</v>
      </c>
      <c r="I1478">
        <v>5</v>
      </c>
      <c r="K1478">
        <v>1</v>
      </c>
      <c r="N1478" t="b">
        <f t="shared" si="47"/>
        <v>0</v>
      </c>
      <c r="O1478" t="b">
        <f t="shared" si="48"/>
        <v>0</v>
      </c>
    </row>
    <row r="1479" spans="1:18" hidden="1">
      <c r="A1479">
        <v>857</v>
      </c>
      <c r="B1479">
        <v>155152</v>
      </c>
      <c r="C1479" t="s">
        <v>1390</v>
      </c>
      <c r="D1479" t="s">
        <v>435</v>
      </c>
      <c r="E1479" t="s">
        <v>494</v>
      </c>
      <c r="F1479" t="s">
        <v>41</v>
      </c>
      <c r="G1479" t="s">
        <v>46</v>
      </c>
      <c r="I1479">
        <v>5</v>
      </c>
      <c r="K1479">
        <v>1</v>
      </c>
      <c r="N1479" t="b">
        <f t="shared" si="47"/>
        <v>0</v>
      </c>
      <c r="O1479" t="b">
        <f t="shared" si="48"/>
        <v>0</v>
      </c>
    </row>
    <row r="1480" spans="1:18" hidden="1">
      <c r="A1480">
        <v>858</v>
      </c>
      <c r="B1480">
        <v>155540</v>
      </c>
      <c r="C1480" t="s">
        <v>1391</v>
      </c>
      <c r="D1480" t="s">
        <v>435</v>
      </c>
      <c r="E1480" t="s">
        <v>494</v>
      </c>
      <c r="F1480" t="s">
        <v>67</v>
      </c>
      <c r="G1480" t="s">
        <v>67</v>
      </c>
      <c r="I1480">
        <v>5</v>
      </c>
      <c r="J1480">
        <v>3</v>
      </c>
      <c r="K1480">
        <v>1</v>
      </c>
      <c r="N1480" t="b">
        <f t="shared" si="47"/>
        <v>1</v>
      </c>
      <c r="O1480" t="b">
        <f t="shared" si="48"/>
        <v>0</v>
      </c>
      <c r="P1480">
        <v>15</v>
      </c>
    </row>
    <row r="1481" spans="1:18" hidden="1">
      <c r="A1481">
        <v>859</v>
      </c>
      <c r="B1481">
        <v>159948</v>
      </c>
      <c r="C1481" t="s">
        <v>1392</v>
      </c>
      <c r="D1481" t="s">
        <v>435</v>
      </c>
      <c r="E1481" t="s">
        <v>533</v>
      </c>
      <c r="F1481" t="s">
        <v>41</v>
      </c>
      <c r="G1481" t="s">
        <v>41</v>
      </c>
      <c r="I1481">
        <v>5</v>
      </c>
      <c r="K1481">
        <v>1</v>
      </c>
      <c r="N1481" t="b">
        <f t="shared" si="47"/>
        <v>1</v>
      </c>
      <c r="O1481" t="b">
        <f t="shared" si="48"/>
        <v>0</v>
      </c>
      <c r="P1481">
        <v>15</v>
      </c>
    </row>
    <row r="1482" spans="1:18" hidden="1">
      <c r="A1482">
        <v>860</v>
      </c>
      <c r="B1482">
        <v>162652</v>
      </c>
      <c r="C1482" t="s">
        <v>1393</v>
      </c>
      <c r="D1482" t="s">
        <v>435</v>
      </c>
      <c r="E1482" t="s">
        <v>494</v>
      </c>
      <c r="F1482" t="s">
        <v>41</v>
      </c>
      <c r="G1482" t="s">
        <v>44</v>
      </c>
      <c r="I1482">
        <v>5</v>
      </c>
      <c r="J1482">
        <v>1</v>
      </c>
      <c r="K1482">
        <v>1</v>
      </c>
      <c r="N1482" t="b">
        <f t="shared" si="47"/>
        <v>0</v>
      </c>
      <c r="O1482" t="b">
        <f t="shared" si="48"/>
        <v>0</v>
      </c>
      <c r="P1482">
        <v>1</v>
      </c>
    </row>
    <row r="1483" spans="1:18" hidden="1">
      <c r="A1483">
        <v>861</v>
      </c>
      <c r="B1483">
        <v>167610</v>
      </c>
      <c r="C1483" t="s">
        <v>1394</v>
      </c>
      <c r="D1483" t="s">
        <v>435</v>
      </c>
      <c r="E1483" t="s">
        <v>533</v>
      </c>
      <c r="F1483" t="s">
        <v>41</v>
      </c>
      <c r="G1483" t="s">
        <v>41</v>
      </c>
      <c r="I1483">
        <v>5</v>
      </c>
      <c r="J1483">
        <v>1</v>
      </c>
      <c r="K1483">
        <v>1</v>
      </c>
      <c r="N1483" t="b">
        <f t="shared" si="47"/>
        <v>1</v>
      </c>
      <c r="O1483" t="b">
        <f t="shared" si="48"/>
        <v>0</v>
      </c>
      <c r="P1483">
        <v>15</v>
      </c>
    </row>
    <row r="1484" spans="1:18" hidden="1">
      <c r="A1484">
        <v>862</v>
      </c>
      <c r="B1484">
        <v>168064</v>
      </c>
      <c r="C1484" t="s">
        <v>1395</v>
      </c>
      <c r="D1484" t="s">
        <v>435</v>
      </c>
      <c r="E1484" t="s">
        <v>533</v>
      </c>
      <c r="F1484" t="s">
        <v>41</v>
      </c>
      <c r="G1484" t="s">
        <v>41</v>
      </c>
      <c r="I1484">
        <v>5</v>
      </c>
      <c r="K1484">
        <v>1</v>
      </c>
      <c r="N1484" t="b">
        <f t="shared" si="47"/>
        <v>1</v>
      </c>
      <c r="O1484" t="b">
        <f t="shared" si="48"/>
        <v>0</v>
      </c>
      <c r="P1484">
        <v>15</v>
      </c>
    </row>
    <row r="1485" spans="1:18" hidden="1">
      <c r="A1485">
        <v>863</v>
      </c>
      <c r="B1485">
        <v>170514</v>
      </c>
      <c r="C1485" t="s">
        <v>1396</v>
      </c>
      <c r="D1485" t="s">
        <v>435</v>
      </c>
      <c r="E1485" t="s">
        <v>494</v>
      </c>
      <c r="F1485" t="s">
        <v>850</v>
      </c>
      <c r="G1485" t="s">
        <v>46</v>
      </c>
      <c r="I1485">
        <v>5</v>
      </c>
      <c r="J1485">
        <v>4</v>
      </c>
      <c r="K1485">
        <v>1</v>
      </c>
      <c r="N1485" t="b">
        <f t="shared" si="47"/>
        <v>0</v>
      </c>
      <c r="O1485" t="b">
        <f t="shared" si="48"/>
        <v>0</v>
      </c>
      <c r="P1485">
        <v>1</v>
      </c>
    </row>
    <row r="1486" spans="1:18" hidden="1">
      <c r="A1486">
        <v>864</v>
      </c>
      <c r="B1486">
        <v>170522</v>
      </c>
      <c r="C1486" t="s">
        <v>1397</v>
      </c>
      <c r="D1486" t="s">
        <v>435</v>
      </c>
      <c r="E1486" t="s">
        <v>494</v>
      </c>
      <c r="F1486" t="s">
        <v>850</v>
      </c>
      <c r="G1486" t="s">
        <v>46</v>
      </c>
      <c r="I1486">
        <v>5</v>
      </c>
      <c r="J1486">
        <v>4</v>
      </c>
      <c r="K1486">
        <v>1</v>
      </c>
      <c r="N1486" t="b">
        <f t="shared" si="47"/>
        <v>0</v>
      </c>
      <c r="O1486" t="b">
        <f t="shared" si="48"/>
        <v>0</v>
      </c>
      <c r="P1486">
        <v>1</v>
      </c>
    </row>
    <row r="1487" spans="1:18" hidden="1">
      <c r="A1487">
        <v>865</v>
      </c>
      <c r="B1487">
        <v>185513</v>
      </c>
      <c r="C1487" t="s">
        <v>1398</v>
      </c>
      <c r="D1487" t="s">
        <v>435</v>
      </c>
      <c r="E1487" t="s">
        <v>494</v>
      </c>
      <c r="F1487" t="s">
        <v>41</v>
      </c>
      <c r="G1487" t="s">
        <v>46</v>
      </c>
      <c r="I1487">
        <v>30</v>
      </c>
      <c r="J1487">
        <v>-49</v>
      </c>
      <c r="K1487">
        <v>1</v>
      </c>
      <c r="L1487">
        <v>6</v>
      </c>
      <c r="N1487" t="b">
        <f t="shared" si="47"/>
        <v>0</v>
      </c>
      <c r="O1487" t="b">
        <f t="shared" si="48"/>
        <v>1</v>
      </c>
      <c r="P1487">
        <v>8</v>
      </c>
    </row>
    <row r="1488" spans="1:18" hidden="1">
      <c r="A1488">
        <v>866</v>
      </c>
      <c r="B1488">
        <v>192295</v>
      </c>
      <c r="C1488" t="s">
        <v>1399</v>
      </c>
      <c r="D1488" t="s">
        <v>435</v>
      </c>
      <c r="E1488" t="s">
        <v>533</v>
      </c>
      <c r="F1488" t="s">
        <v>41</v>
      </c>
      <c r="G1488" t="s">
        <v>41</v>
      </c>
      <c r="I1488">
        <v>5</v>
      </c>
      <c r="K1488">
        <v>1</v>
      </c>
      <c r="N1488" t="b">
        <f t="shared" si="47"/>
        <v>1</v>
      </c>
      <c r="O1488" t="b">
        <f t="shared" si="48"/>
        <v>0</v>
      </c>
      <c r="P1488">
        <v>15</v>
      </c>
    </row>
    <row r="1489" spans="1:16" hidden="1">
      <c r="A1489">
        <v>867</v>
      </c>
      <c r="B1489">
        <v>192302</v>
      </c>
      <c r="C1489" t="s">
        <v>1400</v>
      </c>
      <c r="D1489" t="s">
        <v>435</v>
      </c>
      <c r="E1489" t="s">
        <v>533</v>
      </c>
      <c r="F1489" t="s">
        <v>41</v>
      </c>
      <c r="G1489" t="s">
        <v>41</v>
      </c>
      <c r="I1489">
        <v>5</v>
      </c>
      <c r="J1489">
        <v>7</v>
      </c>
      <c r="K1489">
        <v>1</v>
      </c>
      <c r="N1489" t="b">
        <f t="shared" si="47"/>
        <v>1</v>
      </c>
      <c r="O1489" t="b">
        <f t="shared" si="48"/>
        <v>0</v>
      </c>
      <c r="P1489">
        <v>15</v>
      </c>
    </row>
    <row r="1490" spans="1:16" hidden="1">
      <c r="A1490">
        <v>868</v>
      </c>
      <c r="B1490">
        <v>193003</v>
      </c>
      <c r="C1490" t="s">
        <v>1401</v>
      </c>
      <c r="D1490" t="s">
        <v>435</v>
      </c>
      <c r="E1490" t="s">
        <v>533</v>
      </c>
      <c r="F1490" t="s">
        <v>41</v>
      </c>
      <c r="G1490" t="s">
        <v>41</v>
      </c>
      <c r="I1490">
        <v>5</v>
      </c>
      <c r="K1490">
        <v>1</v>
      </c>
      <c r="N1490" t="b">
        <f t="shared" si="47"/>
        <v>1</v>
      </c>
      <c r="O1490" t="b">
        <f t="shared" si="48"/>
        <v>0</v>
      </c>
      <c r="P1490">
        <v>15</v>
      </c>
    </row>
    <row r="1491" spans="1:16" hidden="1">
      <c r="A1491">
        <v>869</v>
      </c>
      <c r="B1491">
        <v>193095</v>
      </c>
      <c r="C1491" t="s">
        <v>1402</v>
      </c>
      <c r="D1491" t="s">
        <v>435</v>
      </c>
      <c r="E1491" t="s">
        <v>533</v>
      </c>
      <c r="F1491" t="s">
        <v>41</v>
      </c>
      <c r="G1491" t="s">
        <v>41</v>
      </c>
      <c r="I1491">
        <v>5</v>
      </c>
      <c r="J1491">
        <v>8</v>
      </c>
      <c r="K1491">
        <v>1</v>
      </c>
      <c r="N1491" t="b">
        <f t="shared" si="47"/>
        <v>1</v>
      </c>
      <c r="O1491" t="b">
        <f t="shared" si="48"/>
        <v>0</v>
      </c>
      <c r="P1491">
        <v>15</v>
      </c>
    </row>
    <row r="1492" spans="1:16" hidden="1">
      <c r="A1492">
        <v>870</v>
      </c>
      <c r="B1492">
        <v>194770</v>
      </c>
      <c r="C1492" t="s">
        <v>1403</v>
      </c>
      <c r="D1492" t="s">
        <v>435</v>
      </c>
      <c r="E1492" t="s">
        <v>494</v>
      </c>
      <c r="F1492" t="s">
        <v>850</v>
      </c>
      <c r="G1492" t="s">
        <v>46</v>
      </c>
      <c r="I1492">
        <v>5</v>
      </c>
      <c r="K1492">
        <v>1</v>
      </c>
      <c r="N1492" t="b">
        <f t="shared" si="47"/>
        <v>0</v>
      </c>
      <c r="O1492" t="b">
        <f t="shared" si="48"/>
        <v>0</v>
      </c>
      <c r="P1492">
        <v>1</v>
      </c>
    </row>
    <row r="1493" spans="1:16" hidden="1">
      <c r="A1493">
        <v>871</v>
      </c>
      <c r="B1493">
        <v>194796</v>
      </c>
      <c r="C1493" t="s">
        <v>1404</v>
      </c>
      <c r="D1493" t="s">
        <v>435</v>
      </c>
      <c r="E1493" t="s">
        <v>494</v>
      </c>
      <c r="F1493" t="s">
        <v>850</v>
      </c>
      <c r="G1493" t="s">
        <v>46</v>
      </c>
      <c r="I1493">
        <v>5</v>
      </c>
      <c r="K1493">
        <v>1</v>
      </c>
      <c r="N1493" t="b">
        <f t="shared" si="47"/>
        <v>0</v>
      </c>
      <c r="O1493" t="b">
        <f t="shared" si="48"/>
        <v>0</v>
      </c>
      <c r="P1493">
        <v>1</v>
      </c>
    </row>
    <row r="1494" spans="1:16" hidden="1">
      <c r="A1494">
        <v>872</v>
      </c>
      <c r="B1494">
        <v>197849</v>
      </c>
      <c r="C1494" t="s">
        <v>1405</v>
      </c>
      <c r="D1494" t="s">
        <v>435</v>
      </c>
      <c r="E1494" t="s">
        <v>488</v>
      </c>
      <c r="F1494" t="s">
        <v>41</v>
      </c>
      <c r="G1494" t="s">
        <v>41</v>
      </c>
      <c r="I1494">
        <v>5</v>
      </c>
      <c r="J1494">
        <v>7</v>
      </c>
      <c r="K1494">
        <v>1</v>
      </c>
      <c r="N1494" t="b">
        <f t="shared" si="47"/>
        <v>1</v>
      </c>
      <c r="O1494" t="b">
        <f t="shared" si="48"/>
        <v>0</v>
      </c>
      <c r="P1494">
        <v>15</v>
      </c>
    </row>
    <row r="1495" spans="1:16" hidden="1">
      <c r="A1495">
        <v>873</v>
      </c>
      <c r="B1495">
        <v>199134</v>
      </c>
      <c r="C1495" t="s">
        <v>1406</v>
      </c>
      <c r="D1495" t="s">
        <v>435</v>
      </c>
      <c r="E1495" t="s">
        <v>494</v>
      </c>
      <c r="F1495" t="s">
        <v>850</v>
      </c>
      <c r="G1495" t="s">
        <v>46</v>
      </c>
      <c r="I1495">
        <v>5</v>
      </c>
      <c r="K1495">
        <v>1</v>
      </c>
      <c r="N1495" t="b">
        <f t="shared" si="47"/>
        <v>0</v>
      </c>
      <c r="O1495" t="b">
        <f t="shared" si="48"/>
        <v>0</v>
      </c>
      <c r="P1495">
        <v>1</v>
      </c>
    </row>
    <row r="1496" spans="1:16" hidden="1">
      <c r="A1496">
        <v>874</v>
      </c>
      <c r="B1496">
        <v>204834</v>
      </c>
      <c r="C1496" t="s">
        <v>1407</v>
      </c>
      <c r="D1496" t="s">
        <v>435</v>
      </c>
      <c r="E1496" t="s">
        <v>494</v>
      </c>
      <c r="F1496" t="s">
        <v>41</v>
      </c>
      <c r="G1496" t="s">
        <v>46</v>
      </c>
      <c r="I1496">
        <v>5</v>
      </c>
      <c r="J1496">
        <v>-3</v>
      </c>
      <c r="K1496">
        <v>1</v>
      </c>
      <c r="L1496">
        <v>1</v>
      </c>
      <c r="N1496" t="b">
        <f t="shared" si="47"/>
        <v>0</v>
      </c>
      <c r="O1496" t="b">
        <f t="shared" si="48"/>
        <v>1</v>
      </c>
      <c r="P1496">
        <v>1</v>
      </c>
    </row>
    <row r="1497" spans="1:16" hidden="1">
      <c r="A1497">
        <v>875</v>
      </c>
      <c r="B1497">
        <v>214370</v>
      </c>
      <c r="C1497" t="s">
        <v>1408</v>
      </c>
      <c r="D1497" t="s">
        <v>435</v>
      </c>
      <c r="E1497" t="s">
        <v>494</v>
      </c>
      <c r="F1497" t="s">
        <v>41</v>
      </c>
      <c r="G1497" t="s">
        <v>44</v>
      </c>
      <c r="I1497">
        <v>5</v>
      </c>
      <c r="K1497">
        <v>1</v>
      </c>
      <c r="N1497" t="b">
        <f t="shared" si="47"/>
        <v>0</v>
      </c>
      <c r="O1497" t="b">
        <f t="shared" si="48"/>
        <v>0</v>
      </c>
      <c r="P1497">
        <v>1</v>
      </c>
    </row>
    <row r="1498" spans="1:16" hidden="1">
      <c r="A1498">
        <v>876</v>
      </c>
      <c r="B1498">
        <v>214403</v>
      </c>
      <c r="C1498" t="s">
        <v>1409</v>
      </c>
      <c r="D1498" t="s">
        <v>435</v>
      </c>
      <c r="E1498" t="s">
        <v>494</v>
      </c>
      <c r="F1498" t="s">
        <v>41</v>
      </c>
      <c r="G1498" t="s">
        <v>44</v>
      </c>
      <c r="I1498">
        <v>5</v>
      </c>
      <c r="J1498">
        <v>8</v>
      </c>
      <c r="K1498">
        <v>1</v>
      </c>
      <c r="N1498" t="b">
        <f t="shared" si="47"/>
        <v>0</v>
      </c>
      <c r="O1498" t="b">
        <f t="shared" si="48"/>
        <v>0</v>
      </c>
      <c r="P1498">
        <v>1</v>
      </c>
    </row>
    <row r="1499" spans="1:16" hidden="1">
      <c r="A1499">
        <v>877</v>
      </c>
      <c r="B1499">
        <v>214411</v>
      </c>
      <c r="C1499" t="s">
        <v>1410</v>
      </c>
      <c r="D1499" t="s">
        <v>435</v>
      </c>
      <c r="E1499" t="s">
        <v>494</v>
      </c>
      <c r="F1499" t="s">
        <v>41</v>
      </c>
      <c r="G1499" t="s">
        <v>44</v>
      </c>
      <c r="I1499">
        <v>5</v>
      </c>
      <c r="K1499">
        <v>1</v>
      </c>
      <c r="N1499" t="b">
        <f t="shared" si="47"/>
        <v>0</v>
      </c>
      <c r="O1499" t="b">
        <f t="shared" si="48"/>
        <v>0</v>
      </c>
      <c r="P1499">
        <v>1</v>
      </c>
    </row>
    <row r="1500" spans="1:16" hidden="1">
      <c r="A1500">
        <v>878</v>
      </c>
      <c r="B1500">
        <v>215394</v>
      </c>
      <c r="C1500" t="s">
        <v>1411</v>
      </c>
      <c r="D1500" t="s">
        <v>435</v>
      </c>
      <c r="E1500" t="s">
        <v>494</v>
      </c>
      <c r="F1500" t="s">
        <v>41</v>
      </c>
      <c r="G1500" t="s">
        <v>46</v>
      </c>
      <c r="I1500">
        <v>5</v>
      </c>
      <c r="K1500">
        <v>1</v>
      </c>
      <c r="N1500" t="b">
        <f t="shared" si="47"/>
        <v>0</v>
      </c>
      <c r="O1500" t="b">
        <f t="shared" si="48"/>
        <v>0</v>
      </c>
    </row>
    <row r="1501" spans="1:16" hidden="1">
      <c r="A1501">
        <v>879</v>
      </c>
      <c r="B1501">
        <v>217663</v>
      </c>
      <c r="C1501" t="s">
        <v>1412</v>
      </c>
      <c r="D1501" t="s">
        <v>435</v>
      </c>
      <c r="E1501" t="s">
        <v>533</v>
      </c>
      <c r="F1501" t="s">
        <v>41</v>
      </c>
      <c r="G1501" t="s">
        <v>41</v>
      </c>
      <c r="I1501">
        <v>5</v>
      </c>
      <c r="K1501">
        <v>1</v>
      </c>
      <c r="N1501" t="b">
        <f t="shared" si="47"/>
        <v>1</v>
      </c>
      <c r="O1501" t="b">
        <f t="shared" si="48"/>
        <v>0</v>
      </c>
      <c r="P1501">
        <v>15</v>
      </c>
    </row>
    <row r="1502" spans="1:16" hidden="1">
      <c r="A1502">
        <v>880</v>
      </c>
      <c r="B1502">
        <v>217960</v>
      </c>
      <c r="C1502" t="s">
        <v>1413</v>
      </c>
      <c r="D1502" t="s">
        <v>435</v>
      </c>
      <c r="E1502" t="s">
        <v>533</v>
      </c>
      <c r="F1502" t="s">
        <v>41</v>
      </c>
      <c r="G1502" t="s">
        <v>41</v>
      </c>
      <c r="I1502">
        <v>5</v>
      </c>
      <c r="J1502">
        <v>1</v>
      </c>
      <c r="K1502">
        <v>1</v>
      </c>
      <c r="N1502" t="b">
        <f t="shared" si="47"/>
        <v>1</v>
      </c>
      <c r="O1502" t="b">
        <f t="shared" si="48"/>
        <v>0</v>
      </c>
      <c r="P1502">
        <v>15</v>
      </c>
    </row>
    <row r="1503" spans="1:16" hidden="1">
      <c r="A1503">
        <v>881</v>
      </c>
      <c r="B1503">
        <v>218083</v>
      </c>
      <c r="C1503" t="s">
        <v>1414</v>
      </c>
      <c r="D1503" t="s">
        <v>435</v>
      </c>
      <c r="E1503" t="s">
        <v>533</v>
      </c>
      <c r="F1503" t="s">
        <v>41</v>
      </c>
      <c r="G1503" t="s">
        <v>41</v>
      </c>
      <c r="I1503">
        <v>5</v>
      </c>
      <c r="K1503">
        <v>1</v>
      </c>
      <c r="N1503" t="b">
        <f t="shared" si="47"/>
        <v>1</v>
      </c>
      <c r="O1503" t="b">
        <f t="shared" si="48"/>
        <v>0</v>
      </c>
      <c r="P1503">
        <v>15</v>
      </c>
    </row>
    <row r="1504" spans="1:16" hidden="1">
      <c r="A1504">
        <v>882</v>
      </c>
      <c r="B1504">
        <v>218124</v>
      </c>
      <c r="C1504" t="s">
        <v>1415</v>
      </c>
      <c r="D1504" t="s">
        <v>435</v>
      </c>
      <c r="E1504" t="s">
        <v>533</v>
      </c>
      <c r="F1504" t="s">
        <v>41</v>
      </c>
      <c r="G1504" t="s">
        <v>41</v>
      </c>
      <c r="I1504">
        <v>5</v>
      </c>
      <c r="K1504">
        <v>1</v>
      </c>
      <c r="N1504" t="b">
        <f t="shared" si="47"/>
        <v>1</v>
      </c>
      <c r="O1504" t="b">
        <f t="shared" si="48"/>
        <v>0</v>
      </c>
      <c r="P1504">
        <v>15</v>
      </c>
    </row>
    <row r="1505" spans="1:17" hidden="1">
      <c r="A1505" t="s">
        <v>26</v>
      </c>
      <c r="B1505" t="s">
        <v>27</v>
      </c>
      <c r="C1505" t="s">
        <v>28</v>
      </c>
      <c r="D1505" t="s">
        <v>29</v>
      </c>
      <c r="E1505" t="s">
        <v>30</v>
      </c>
      <c r="F1505" t="s">
        <v>31</v>
      </c>
      <c r="G1505" t="s">
        <v>30</v>
      </c>
      <c r="H1505" t="s">
        <v>32</v>
      </c>
      <c r="I1505" t="s">
        <v>27</v>
      </c>
      <c r="J1505" t="s">
        <v>33</v>
      </c>
      <c r="K1505" t="s">
        <v>34</v>
      </c>
      <c r="L1505" t="s">
        <v>35</v>
      </c>
      <c r="N1505" t="b">
        <f t="shared" si="47"/>
        <v>0</v>
      </c>
      <c r="O1505" t="b">
        <f t="shared" si="48"/>
        <v>1</v>
      </c>
      <c r="P1505" t="s">
        <v>36</v>
      </c>
      <c r="Q1505" t="s">
        <v>37</v>
      </c>
    </row>
    <row r="1506" spans="1:17" hidden="1">
      <c r="N1506" t="b">
        <f t="shared" si="47"/>
        <v>1</v>
      </c>
      <c r="O1506" t="b">
        <f t="shared" si="48"/>
        <v>0</v>
      </c>
      <c r="Q1506" t="s">
        <v>1416</v>
      </c>
    </row>
    <row r="1507" spans="1:17" hidden="1">
      <c r="A1507" t="s">
        <v>101</v>
      </c>
      <c r="B1507" t="s">
        <v>102</v>
      </c>
      <c r="C1507" t="s">
        <v>103</v>
      </c>
      <c r="N1507" t="b">
        <f t="shared" si="47"/>
        <v>1</v>
      </c>
      <c r="O1507" t="b">
        <f t="shared" si="48"/>
        <v>0</v>
      </c>
      <c r="Q1507" t="s">
        <v>104</v>
      </c>
    </row>
    <row r="1508" spans="1:17" hidden="1">
      <c r="F1508" t="s">
        <v>105</v>
      </c>
      <c r="G1508" t="s">
        <v>106</v>
      </c>
      <c r="N1508" t="b">
        <f t="shared" si="47"/>
        <v>0</v>
      </c>
      <c r="O1508" t="b">
        <f t="shared" si="48"/>
        <v>0</v>
      </c>
      <c r="Q1508" t="s">
        <v>107</v>
      </c>
    </row>
    <row r="1509" spans="1:17" hidden="1">
      <c r="F1509" t="s">
        <v>108</v>
      </c>
      <c r="G1509" t="s">
        <v>109</v>
      </c>
      <c r="N1509" t="b">
        <f t="shared" si="47"/>
        <v>0</v>
      </c>
      <c r="O1509" t="b">
        <f t="shared" si="48"/>
        <v>0</v>
      </c>
      <c r="Q1509" t="s">
        <v>1365</v>
      </c>
    </row>
    <row r="1510" spans="1:17" hidden="1">
      <c r="F1510" t="s">
        <v>111</v>
      </c>
      <c r="G1510" t="s">
        <v>112</v>
      </c>
      <c r="H1510">
        <v>17</v>
      </c>
      <c r="N1510" t="b">
        <f t="shared" si="47"/>
        <v>0</v>
      </c>
      <c r="O1510" t="b">
        <f t="shared" si="48"/>
        <v>0</v>
      </c>
      <c r="Q1510" t="s">
        <v>113</v>
      </c>
    </row>
    <row r="1511" spans="1:17" hidden="1">
      <c r="A1511" t="s">
        <v>114</v>
      </c>
      <c r="B1511" t="s">
        <v>115</v>
      </c>
      <c r="C1511" t="s">
        <v>483</v>
      </c>
      <c r="F1511" t="s">
        <v>117</v>
      </c>
      <c r="G1511" t="s">
        <v>118</v>
      </c>
      <c r="N1511" t="b">
        <f t="shared" si="47"/>
        <v>0</v>
      </c>
      <c r="O1511" t="b">
        <f t="shared" si="48"/>
        <v>0</v>
      </c>
      <c r="Q1511" t="s">
        <v>1417</v>
      </c>
    </row>
    <row r="1512" spans="1:17" hidden="1">
      <c r="A1512" t="s">
        <v>120</v>
      </c>
      <c r="B1512" t="s">
        <v>12</v>
      </c>
      <c r="C1512" t="s">
        <v>485</v>
      </c>
      <c r="N1512" t="b">
        <f t="shared" si="47"/>
        <v>1</v>
      </c>
      <c r="O1512" t="b">
        <f t="shared" si="48"/>
        <v>0</v>
      </c>
    </row>
    <row r="1513" spans="1:17" hidden="1">
      <c r="A1513" t="s">
        <v>122</v>
      </c>
      <c r="B1513" t="s">
        <v>123</v>
      </c>
      <c r="C1513" t="s">
        <v>124</v>
      </c>
      <c r="D1513" t="s">
        <v>125</v>
      </c>
      <c r="E1513" t="s">
        <v>109</v>
      </c>
      <c r="F1513" t="s">
        <v>126</v>
      </c>
      <c r="G1513" t="s">
        <v>109</v>
      </c>
      <c r="H1513" t="s">
        <v>127</v>
      </c>
      <c r="I1513" t="s">
        <v>123</v>
      </c>
      <c r="J1513" t="s">
        <v>128</v>
      </c>
      <c r="K1513" t="s">
        <v>129</v>
      </c>
      <c r="L1513" t="s">
        <v>130</v>
      </c>
      <c r="N1513" t="b">
        <f t="shared" si="47"/>
        <v>0</v>
      </c>
      <c r="O1513" t="b">
        <f t="shared" si="48"/>
        <v>1</v>
      </c>
      <c r="P1513" t="s">
        <v>131</v>
      </c>
      <c r="Q1513" t="s">
        <v>132</v>
      </c>
    </row>
    <row r="1514" spans="1:17" hidden="1">
      <c r="A1514" t="s">
        <v>12</v>
      </c>
      <c r="B1514" t="s">
        <v>13</v>
      </c>
      <c r="C1514" t="s">
        <v>14</v>
      </c>
      <c r="D1514" t="s">
        <v>15</v>
      </c>
      <c r="E1514" t="s">
        <v>16</v>
      </c>
      <c r="F1514" t="s">
        <v>17</v>
      </c>
      <c r="G1514" t="s">
        <v>18</v>
      </c>
      <c r="H1514" t="s">
        <v>19</v>
      </c>
      <c r="I1514" t="s">
        <v>20</v>
      </c>
      <c r="J1514" t="s">
        <v>21</v>
      </c>
      <c r="K1514" t="s">
        <v>22</v>
      </c>
      <c r="L1514" t="s">
        <v>23</v>
      </c>
      <c r="N1514" t="b">
        <f t="shared" si="47"/>
        <v>0</v>
      </c>
      <c r="O1514" t="b">
        <f t="shared" si="48"/>
        <v>1</v>
      </c>
      <c r="P1514" t="s">
        <v>24</v>
      </c>
      <c r="Q1514" t="s">
        <v>25</v>
      </c>
    </row>
    <row r="1515" spans="1:17" hidden="1">
      <c r="A1515" t="s">
        <v>26</v>
      </c>
      <c r="B1515" t="s">
        <v>27</v>
      </c>
      <c r="C1515" t="s">
        <v>28</v>
      </c>
      <c r="D1515" t="s">
        <v>29</v>
      </c>
      <c r="E1515" t="s">
        <v>30</v>
      </c>
      <c r="F1515" t="s">
        <v>31</v>
      </c>
      <c r="G1515" t="s">
        <v>30</v>
      </c>
      <c r="H1515" t="s">
        <v>32</v>
      </c>
      <c r="I1515" t="s">
        <v>27</v>
      </c>
      <c r="J1515" t="s">
        <v>33</v>
      </c>
      <c r="K1515" t="s">
        <v>34</v>
      </c>
      <c r="L1515" t="s">
        <v>35</v>
      </c>
      <c r="N1515" t="b">
        <f t="shared" si="47"/>
        <v>0</v>
      </c>
      <c r="O1515" t="b">
        <f t="shared" si="48"/>
        <v>1</v>
      </c>
      <c r="P1515" t="s">
        <v>36</v>
      </c>
      <c r="Q1515" t="s">
        <v>37</v>
      </c>
    </row>
    <row r="1516" spans="1:17" hidden="1">
      <c r="A1516">
        <v>883</v>
      </c>
      <c r="B1516">
        <v>219479</v>
      </c>
      <c r="C1516" t="s">
        <v>1418</v>
      </c>
      <c r="D1516" t="s">
        <v>435</v>
      </c>
      <c r="E1516" t="s">
        <v>533</v>
      </c>
      <c r="F1516" t="s">
        <v>41</v>
      </c>
      <c r="G1516" t="s">
        <v>41</v>
      </c>
      <c r="I1516">
        <v>5</v>
      </c>
      <c r="J1516">
        <v>2</v>
      </c>
      <c r="K1516">
        <v>1</v>
      </c>
      <c r="N1516" t="b">
        <f t="shared" si="47"/>
        <v>1</v>
      </c>
      <c r="O1516" t="b">
        <f t="shared" si="48"/>
        <v>0</v>
      </c>
      <c r="P1516">
        <v>15</v>
      </c>
    </row>
    <row r="1517" spans="1:17" hidden="1">
      <c r="A1517">
        <v>884</v>
      </c>
      <c r="B1517">
        <v>230152</v>
      </c>
      <c r="C1517" t="s">
        <v>1419</v>
      </c>
      <c r="D1517" t="s">
        <v>435</v>
      </c>
      <c r="E1517" t="s">
        <v>533</v>
      </c>
      <c r="F1517" t="s">
        <v>41</v>
      </c>
      <c r="G1517" t="s">
        <v>41</v>
      </c>
      <c r="I1517">
        <v>5</v>
      </c>
      <c r="K1517">
        <v>1</v>
      </c>
      <c r="N1517" t="b">
        <f t="shared" si="47"/>
        <v>1</v>
      </c>
      <c r="O1517" t="b">
        <f t="shared" si="48"/>
        <v>0</v>
      </c>
      <c r="P1517">
        <v>15</v>
      </c>
    </row>
    <row r="1518" spans="1:17" hidden="1">
      <c r="A1518">
        <v>885</v>
      </c>
      <c r="B1518">
        <v>232447</v>
      </c>
      <c r="C1518" t="s">
        <v>1420</v>
      </c>
      <c r="D1518" t="s">
        <v>435</v>
      </c>
      <c r="E1518" t="s">
        <v>494</v>
      </c>
      <c r="F1518" t="s">
        <v>41</v>
      </c>
      <c r="G1518" t="s">
        <v>46</v>
      </c>
      <c r="I1518" s="1">
        <v>2245</v>
      </c>
      <c r="J1518" s="1">
        <v>1356</v>
      </c>
      <c r="K1518">
        <v>1</v>
      </c>
      <c r="L1518">
        <v>449</v>
      </c>
      <c r="N1518" t="b">
        <f t="shared" si="47"/>
        <v>0</v>
      </c>
      <c r="O1518" t="b">
        <f t="shared" si="48"/>
        <v>1</v>
      </c>
      <c r="P1518">
        <v>94</v>
      </c>
    </row>
    <row r="1519" spans="1:17" hidden="1">
      <c r="A1519">
        <v>886</v>
      </c>
      <c r="B1519">
        <v>242058</v>
      </c>
      <c r="C1519" t="s">
        <v>1421</v>
      </c>
      <c r="D1519" t="s">
        <v>435</v>
      </c>
      <c r="E1519" t="s">
        <v>533</v>
      </c>
      <c r="F1519" t="s">
        <v>41</v>
      </c>
      <c r="G1519" t="s">
        <v>41</v>
      </c>
      <c r="I1519">
        <v>5</v>
      </c>
      <c r="K1519">
        <v>1</v>
      </c>
      <c r="N1519" t="b">
        <f t="shared" si="47"/>
        <v>1</v>
      </c>
      <c r="O1519" t="b">
        <f t="shared" si="48"/>
        <v>0</v>
      </c>
      <c r="P1519">
        <v>15</v>
      </c>
    </row>
    <row r="1520" spans="1:17" hidden="1">
      <c r="A1520">
        <v>887</v>
      </c>
      <c r="B1520">
        <v>242066</v>
      </c>
      <c r="C1520" t="s">
        <v>1422</v>
      </c>
      <c r="D1520" t="s">
        <v>435</v>
      </c>
      <c r="E1520" t="s">
        <v>533</v>
      </c>
      <c r="F1520" t="s">
        <v>41</v>
      </c>
      <c r="G1520" t="s">
        <v>41</v>
      </c>
      <c r="I1520">
        <v>5</v>
      </c>
      <c r="K1520">
        <v>1</v>
      </c>
      <c r="N1520" t="b">
        <f t="shared" si="47"/>
        <v>1</v>
      </c>
      <c r="O1520" t="b">
        <f t="shared" si="48"/>
        <v>0</v>
      </c>
      <c r="P1520">
        <v>15</v>
      </c>
    </row>
    <row r="1521" spans="1:20">
      <c r="A1521">
        <v>888</v>
      </c>
      <c r="B1521">
        <v>245789</v>
      </c>
      <c r="C1521" t="s">
        <v>1423</v>
      </c>
      <c r="D1521" t="s">
        <v>435</v>
      </c>
      <c r="E1521" t="s">
        <v>488</v>
      </c>
      <c r="F1521" t="s">
        <v>41</v>
      </c>
      <c r="G1521" t="s">
        <v>41</v>
      </c>
      <c r="I1521">
        <v>185</v>
      </c>
      <c r="J1521">
        <v>-353</v>
      </c>
      <c r="K1521">
        <v>1</v>
      </c>
      <c r="L1521">
        <v>37</v>
      </c>
      <c r="M1521" t="b">
        <f>I1521=L1521*5</f>
        <v>1</v>
      </c>
      <c r="N1521" t="b">
        <f t="shared" si="47"/>
        <v>1</v>
      </c>
      <c r="O1521" t="b">
        <f t="shared" si="48"/>
        <v>1</v>
      </c>
      <c r="P1521">
        <v>555</v>
      </c>
      <c r="R1521">
        <f>K1521*L1521</f>
        <v>37</v>
      </c>
      <c r="S1521">
        <f>P1521+J1521</f>
        <v>202</v>
      </c>
      <c r="T1521">
        <f>S1521+I1521</f>
        <v>387</v>
      </c>
    </row>
    <row r="1522" spans="1:20" hidden="1">
      <c r="A1522">
        <v>889</v>
      </c>
      <c r="B1522">
        <v>250176</v>
      </c>
      <c r="C1522" t="s">
        <v>1424</v>
      </c>
      <c r="D1522" t="s">
        <v>435</v>
      </c>
      <c r="E1522" t="s">
        <v>494</v>
      </c>
      <c r="F1522" t="s">
        <v>41</v>
      </c>
      <c r="G1522" t="s">
        <v>46</v>
      </c>
      <c r="I1522">
        <v>280</v>
      </c>
      <c r="J1522">
        <v>-376</v>
      </c>
      <c r="K1522">
        <v>1</v>
      </c>
      <c r="L1522">
        <v>56</v>
      </c>
      <c r="N1522" t="b">
        <f t="shared" si="47"/>
        <v>0</v>
      </c>
      <c r="O1522" t="b">
        <f t="shared" si="48"/>
        <v>1</v>
      </c>
      <c r="P1522">
        <v>35</v>
      </c>
    </row>
    <row r="1523" spans="1:20" hidden="1">
      <c r="A1523">
        <v>890</v>
      </c>
      <c r="B1523">
        <v>254425</v>
      </c>
      <c r="C1523" t="s">
        <v>1425</v>
      </c>
      <c r="D1523" t="s">
        <v>435</v>
      </c>
      <c r="E1523" t="s">
        <v>533</v>
      </c>
      <c r="F1523" t="s">
        <v>41</v>
      </c>
      <c r="G1523" t="s">
        <v>41</v>
      </c>
      <c r="I1523">
        <v>5</v>
      </c>
      <c r="J1523">
        <v>5</v>
      </c>
      <c r="K1523">
        <v>1</v>
      </c>
      <c r="N1523" t="b">
        <f t="shared" si="47"/>
        <v>1</v>
      </c>
      <c r="O1523" t="b">
        <f t="shared" si="48"/>
        <v>0</v>
      </c>
      <c r="P1523">
        <v>15</v>
      </c>
    </row>
    <row r="1524" spans="1:20" hidden="1">
      <c r="A1524">
        <v>891</v>
      </c>
      <c r="B1524">
        <v>254433</v>
      </c>
      <c r="C1524" t="s">
        <v>1426</v>
      </c>
      <c r="D1524" t="s">
        <v>435</v>
      </c>
      <c r="E1524" t="s">
        <v>533</v>
      </c>
      <c r="F1524" t="s">
        <v>41</v>
      </c>
      <c r="G1524" t="s">
        <v>41</v>
      </c>
      <c r="I1524">
        <v>5</v>
      </c>
      <c r="K1524">
        <v>1</v>
      </c>
      <c r="N1524" t="b">
        <f t="shared" si="47"/>
        <v>1</v>
      </c>
      <c r="O1524" t="b">
        <f t="shared" si="48"/>
        <v>0</v>
      </c>
      <c r="P1524">
        <v>15</v>
      </c>
    </row>
    <row r="1525" spans="1:20" hidden="1">
      <c r="A1525">
        <v>892</v>
      </c>
      <c r="B1525">
        <v>268070</v>
      </c>
      <c r="C1525" t="s">
        <v>1427</v>
      </c>
      <c r="D1525" t="s">
        <v>435</v>
      </c>
      <c r="E1525" t="s">
        <v>488</v>
      </c>
      <c r="F1525" t="s">
        <v>41</v>
      </c>
      <c r="G1525" t="s">
        <v>46</v>
      </c>
      <c r="I1525">
        <v>5</v>
      </c>
      <c r="K1525">
        <v>1</v>
      </c>
      <c r="N1525" t="b">
        <f t="shared" si="47"/>
        <v>0</v>
      </c>
      <c r="O1525" t="b">
        <f t="shared" si="48"/>
        <v>0</v>
      </c>
      <c r="P1525">
        <v>1</v>
      </c>
    </row>
    <row r="1526" spans="1:20" hidden="1">
      <c r="A1526">
        <v>893</v>
      </c>
      <c r="B1526">
        <v>282377</v>
      </c>
      <c r="C1526" t="s">
        <v>1428</v>
      </c>
      <c r="D1526" t="s">
        <v>435</v>
      </c>
      <c r="E1526" t="s">
        <v>494</v>
      </c>
      <c r="F1526" t="s">
        <v>850</v>
      </c>
      <c r="G1526" t="s">
        <v>46</v>
      </c>
      <c r="I1526">
        <v>5</v>
      </c>
      <c r="J1526">
        <v>2</v>
      </c>
      <c r="K1526">
        <v>1</v>
      </c>
      <c r="N1526" t="b">
        <f t="shared" si="47"/>
        <v>0</v>
      </c>
      <c r="O1526" t="b">
        <f t="shared" si="48"/>
        <v>0</v>
      </c>
      <c r="P1526">
        <v>1</v>
      </c>
    </row>
    <row r="1527" spans="1:20" hidden="1">
      <c r="A1527">
        <v>894</v>
      </c>
      <c r="B1527">
        <v>295825</v>
      </c>
      <c r="C1527" t="s">
        <v>1005</v>
      </c>
      <c r="D1527" t="s">
        <v>435</v>
      </c>
      <c r="E1527" t="s">
        <v>494</v>
      </c>
      <c r="F1527" t="s">
        <v>41</v>
      </c>
      <c r="G1527" t="s">
        <v>46</v>
      </c>
      <c r="I1527">
        <v>140</v>
      </c>
      <c r="J1527">
        <v>91</v>
      </c>
      <c r="K1527">
        <v>1</v>
      </c>
      <c r="L1527">
        <v>28</v>
      </c>
      <c r="N1527" t="b">
        <f t="shared" si="47"/>
        <v>0</v>
      </c>
      <c r="O1527" t="b">
        <f t="shared" si="48"/>
        <v>1</v>
      </c>
      <c r="P1527">
        <v>7</v>
      </c>
    </row>
    <row r="1528" spans="1:20" hidden="1">
      <c r="A1528">
        <v>895</v>
      </c>
      <c r="B1528">
        <v>297821</v>
      </c>
      <c r="C1528" t="s">
        <v>1429</v>
      </c>
      <c r="D1528" t="s">
        <v>435</v>
      </c>
      <c r="E1528" t="s">
        <v>494</v>
      </c>
      <c r="F1528" t="s">
        <v>41</v>
      </c>
      <c r="G1528" t="s">
        <v>44</v>
      </c>
      <c r="I1528">
        <v>5</v>
      </c>
      <c r="J1528">
        <v>7</v>
      </c>
      <c r="K1528">
        <v>1</v>
      </c>
      <c r="N1528" t="b">
        <f t="shared" si="47"/>
        <v>0</v>
      </c>
      <c r="O1528" t="b">
        <f t="shared" si="48"/>
        <v>0</v>
      </c>
      <c r="P1528">
        <v>1</v>
      </c>
    </row>
    <row r="1529" spans="1:20" hidden="1">
      <c r="A1529">
        <v>896</v>
      </c>
      <c r="B1529">
        <v>305468</v>
      </c>
      <c r="C1529" t="s">
        <v>1430</v>
      </c>
      <c r="D1529" t="s">
        <v>435</v>
      </c>
      <c r="E1529" t="s">
        <v>494</v>
      </c>
      <c r="F1529" t="s">
        <v>163</v>
      </c>
      <c r="G1529" t="s">
        <v>44</v>
      </c>
      <c r="I1529">
        <v>5</v>
      </c>
      <c r="K1529">
        <v>1</v>
      </c>
      <c r="N1529" t="b">
        <f t="shared" si="47"/>
        <v>0</v>
      </c>
      <c r="O1529" t="b">
        <f t="shared" si="48"/>
        <v>0</v>
      </c>
      <c r="P1529">
        <v>1</v>
      </c>
    </row>
    <row r="1530" spans="1:20" hidden="1">
      <c r="A1530">
        <v>897</v>
      </c>
      <c r="B1530">
        <v>345597</v>
      </c>
      <c r="C1530" t="s">
        <v>1431</v>
      </c>
      <c r="D1530" t="s">
        <v>435</v>
      </c>
      <c r="E1530" t="s">
        <v>533</v>
      </c>
      <c r="F1530" t="s">
        <v>41</v>
      </c>
      <c r="G1530" t="s">
        <v>41</v>
      </c>
      <c r="I1530">
        <v>5</v>
      </c>
      <c r="K1530">
        <v>1</v>
      </c>
      <c r="N1530" t="b">
        <f t="shared" si="47"/>
        <v>1</v>
      </c>
      <c r="O1530" t="b">
        <f t="shared" si="48"/>
        <v>0</v>
      </c>
      <c r="P1530">
        <v>15</v>
      </c>
    </row>
    <row r="1531" spans="1:20" hidden="1">
      <c r="A1531">
        <v>898</v>
      </c>
      <c r="B1531">
        <v>625858</v>
      </c>
      <c r="C1531" t="s">
        <v>1432</v>
      </c>
      <c r="D1531" t="s">
        <v>435</v>
      </c>
      <c r="E1531" t="s">
        <v>533</v>
      </c>
      <c r="F1531" t="s">
        <v>41</v>
      </c>
      <c r="G1531" t="s">
        <v>41</v>
      </c>
      <c r="I1531">
        <v>5</v>
      </c>
      <c r="J1531">
        <v>2</v>
      </c>
      <c r="K1531">
        <v>1</v>
      </c>
      <c r="N1531" t="b">
        <f t="shared" si="47"/>
        <v>1</v>
      </c>
      <c r="O1531" t="b">
        <f t="shared" si="48"/>
        <v>0</v>
      </c>
      <c r="P1531">
        <v>15</v>
      </c>
    </row>
    <row r="1532" spans="1:20" hidden="1">
      <c r="A1532">
        <v>899</v>
      </c>
      <c r="B1532">
        <v>626385</v>
      </c>
      <c r="C1532" t="s">
        <v>1433</v>
      </c>
      <c r="D1532" t="s">
        <v>435</v>
      </c>
      <c r="E1532" t="s">
        <v>533</v>
      </c>
      <c r="F1532" t="s">
        <v>41</v>
      </c>
      <c r="G1532" t="s">
        <v>41</v>
      </c>
      <c r="I1532">
        <v>5</v>
      </c>
      <c r="J1532">
        <v>1</v>
      </c>
      <c r="K1532">
        <v>1</v>
      </c>
      <c r="N1532" t="b">
        <f t="shared" si="47"/>
        <v>1</v>
      </c>
      <c r="O1532" t="b">
        <f t="shared" si="48"/>
        <v>0</v>
      </c>
      <c r="P1532">
        <v>15</v>
      </c>
    </row>
    <row r="1533" spans="1:20" hidden="1">
      <c r="A1533">
        <v>900</v>
      </c>
      <c r="B1533">
        <v>627226</v>
      </c>
      <c r="C1533" t="s">
        <v>1434</v>
      </c>
      <c r="D1533" t="s">
        <v>435</v>
      </c>
      <c r="E1533" t="s">
        <v>533</v>
      </c>
      <c r="F1533" t="s">
        <v>41</v>
      </c>
      <c r="G1533" t="s">
        <v>41</v>
      </c>
      <c r="I1533">
        <v>5</v>
      </c>
      <c r="J1533">
        <v>1</v>
      </c>
      <c r="K1533">
        <v>1</v>
      </c>
      <c r="N1533" t="b">
        <f t="shared" si="47"/>
        <v>1</v>
      </c>
      <c r="O1533" t="b">
        <f t="shared" si="48"/>
        <v>0</v>
      </c>
      <c r="P1533">
        <v>15</v>
      </c>
    </row>
    <row r="1534" spans="1:20" hidden="1">
      <c r="A1534">
        <v>901</v>
      </c>
      <c r="B1534">
        <v>627440</v>
      </c>
      <c r="C1534" t="s">
        <v>1435</v>
      </c>
      <c r="D1534" t="s">
        <v>435</v>
      </c>
      <c r="E1534" t="s">
        <v>533</v>
      </c>
      <c r="F1534" t="s">
        <v>41</v>
      </c>
      <c r="G1534" t="s">
        <v>41</v>
      </c>
      <c r="I1534">
        <v>5</v>
      </c>
      <c r="K1534">
        <v>1</v>
      </c>
      <c r="N1534" t="b">
        <f t="shared" si="47"/>
        <v>1</v>
      </c>
      <c r="O1534" t="b">
        <f t="shared" si="48"/>
        <v>0</v>
      </c>
      <c r="P1534">
        <v>15</v>
      </c>
    </row>
    <row r="1535" spans="1:20" hidden="1">
      <c r="A1535">
        <v>902</v>
      </c>
      <c r="B1535">
        <v>627705</v>
      </c>
      <c r="C1535" t="s">
        <v>1436</v>
      </c>
      <c r="D1535" t="s">
        <v>435</v>
      </c>
      <c r="E1535" t="s">
        <v>533</v>
      </c>
      <c r="F1535" t="s">
        <v>41</v>
      </c>
      <c r="G1535" t="s">
        <v>41</v>
      </c>
      <c r="I1535">
        <v>5</v>
      </c>
      <c r="K1535">
        <v>1</v>
      </c>
      <c r="N1535" t="b">
        <f t="shared" si="47"/>
        <v>1</v>
      </c>
      <c r="O1535" t="b">
        <f t="shared" si="48"/>
        <v>0</v>
      </c>
      <c r="P1535">
        <v>15</v>
      </c>
    </row>
    <row r="1536" spans="1:20" hidden="1">
      <c r="A1536">
        <v>903</v>
      </c>
      <c r="B1536">
        <v>627763</v>
      </c>
      <c r="C1536" t="s">
        <v>1437</v>
      </c>
      <c r="D1536" t="s">
        <v>435</v>
      </c>
      <c r="E1536" t="s">
        <v>533</v>
      </c>
      <c r="F1536" t="s">
        <v>41</v>
      </c>
      <c r="G1536" t="s">
        <v>41</v>
      </c>
      <c r="I1536">
        <v>5</v>
      </c>
      <c r="J1536">
        <v>1</v>
      </c>
      <c r="K1536">
        <v>1</v>
      </c>
      <c r="N1536" t="b">
        <f t="shared" si="47"/>
        <v>1</v>
      </c>
      <c r="O1536" t="b">
        <f t="shared" si="48"/>
        <v>0</v>
      </c>
      <c r="P1536">
        <v>15</v>
      </c>
    </row>
    <row r="1537" spans="1:19" hidden="1">
      <c r="A1537">
        <v>904</v>
      </c>
      <c r="B1537">
        <v>627937</v>
      </c>
      <c r="C1537" t="s">
        <v>1438</v>
      </c>
      <c r="D1537" t="s">
        <v>435</v>
      </c>
      <c r="E1537" t="s">
        <v>533</v>
      </c>
      <c r="F1537" t="s">
        <v>41</v>
      </c>
      <c r="G1537" t="s">
        <v>41</v>
      </c>
      <c r="I1537">
        <v>5</v>
      </c>
      <c r="K1537">
        <v>1</v>
      </c>
      <c r="N1537" t="b">
        <f t="shared" si="47"/>
        <v>1</v>
      </c>
      <c r="O1537" t="b">
        <f t="shared" si="48"/>
        <v>0</v>
      </c>
      <c r="P1537">
        <v>15</v>
      </c>
    </row>
    <row r="1538" spans="1:19" hidden="1">
      <c r="A1538">
        <v>905</v>
      </c>
      <c r="B1538">
        <v>627979</v>
      </c>
      <c r="C1538" t="s">
        <v>1439</v>
      </c>
      <c r="D1538" t="s">
        <v>435</v>
      </c>
      <c r="E1538" t="s">
        <v>533</v>
      </c>
      <c r="F1538" t="s">
        <v>41</v>
      </c>
      <c r="G1538" t="s">
        <v>41</v>
      </c>
      <c r="I1538">
        <v>5</v>
      </c>
      <c r="J1538">
        <v>1</v>
      </c>
      <c r="K1538">
        <v>1</v>
      </c>
      <c r="N1538" t="b">
        <f t="shared" si="47"/>
        <v>1</v>
      </c>
      <c r="O1538" t="b">
        <f t="shared" si="48"/>
        <v>0</v>
      </c>
      <c r="P1538">
        <v>15</v>
      </c>
    </row>
    <row r="1539" spans="1:19" hidden="1">
      <c r="A1539">
        <v>906</v>
      </c>
      <c r="B1539">
        <v>628662</v>
      </c>
      <c r="C1539" t="s">
        <v>1440</v>
      </c>
      <c r="D1539" t="s">
        <v>435</v>
      </c>
      <c r="E1539" t="s">
        <v>533</v>
      </c>
      <c r="F1539" t="s">
        <v>41</v>
      </c>
      <c r="G1539" t="s">
        <v>41</v>
      </c>
      <c r="I1539">
        <v>5</v>
      </c>
      <c r="K1539">
        <v>1</v>
      </c>
      <c r="N1539" t="b">
        <f t="shared" ref="N1539:N1602" si="49">F1539=G1539</f>
        <v>1</v>
      </c>
      <c r="O1539" t="b">
        <f t="shared" ref="O1539:O1602" si="50">L1539&gt;0</f>
        <v>0</v>
      </c>
      <c r="P1539">
        <v>15</v>
      </c>
    </row>
    <row r="1540" spans="1:19" hidden="1">
      <c r="A1540">
        <v>907</v>
      </c>
      <c r="B1540">
        <v>629636</v>
      </c>
      <c r="C1540" t="s">
        <v>1441</v>
      </c>
      <c r="D1540" t="s">
        <v>435</v>
      </c>
      <c r="E1540" t="s">
        <v>533</v>
      </c>
      <c r="F1540" t="s">
        <v>41</v>
      </c>
      <c r="G1540" t="s">
        <v>41</v>
      </c>
      <c r="I1540">
        <v>5</v>
      </c>
      <c r="K1540">
        <v>1</v>
      </c>
      <c r="N1540" t="b">
        <f t="shared" si="49"/>
        <v>1</v>
      </c>
      <c r="O1540" t="b">
        <f t="shared" si="50"/>
        <v>0</v>
      </c>
      <c r="P1540">
        <v>15</v>
      </c>
    </row>
    <row r="1541" spans="1:19" hidden="1">
      <c r="A1541">
        <v>908</v>
      </c>
      <c r="B1541">
        <v>630021</v>
      </c>
      <c r="C1541" t="s">
        <v>1442</v>
      </c>
      <c r="D1541" t="s">
        <v>435</v>
      </c>
      <c r="E1541" t="s">
        <v>533</v>
      </c>
      <c r="F1541" t="s">
        <v>41</v>
      </c>
      <c r="G1541" t="s">
        <v>41</v>
      </c>
      <c r="I1541">
        <v>5</v>
      </c>
      <c r="J1541">
        <v>2</v>
      </c>
      <c r="K1541">
        <v>1</v>
      </c>
      <c r="N1541" t="b">
        <f t="shared" si="49"/>
        <v>1</v>
      </c>
      <c r="O1541" t="b">
        <f t="shared" si="50"/>
        <v>0</v>
      </c>
      <c r="P1541">
        <v>15</v>
      </c>
    </row>
    <row r="1542" spans="1:19" hidden="1">
      <c r="A1542">
        <v>909</v>
      </c>
      <c r="B1542">
        <v>630138</v>
      </c>
      <c r="C1542" t="s">
        <v>1443</v>
      </c>
      <c r="D1542" t="s">
        <v>435</v>
      </c>
      <c r="E1542" t="s">
        <v>533</v>
      </c>
      <c r="F1542" t="s">
        <v>41</v>
      </c>
      <c r="G1542" t="s">
        <v>41</v>
      </c>
      <c r="I1542">
        <v>5</v>
      </c>
      <c r="K1542">
        <v>1</v>
      </c>
      <c r="N1542" t="b">
        <f t="shared" si="49"/>
        <v>1</v>
      </c>
      <c r="O1542" t="b">
        <f t="shared" si="50"/>
        <v>0</v>
      </c>
      <c r="P1542">
        <v>15</v>
      </c>
    </row>
    <row r="1543" spans="1:19" hidden="1">
      <c r="A1543">
        <v>910</v>
      </c>
      <c r="B1543">
        <v>752958</v>
      </c>
      <c r="C1543" t="s">
        <v>1444</v>
      </c>
      <c r="D1543" t="s">
        <v>435</v>
      </c>
      <c r="E1543" t="s">
        <v>533</v>
      </c>
      <c r="F1543" t="s">
        <v>41</v>
      </c>
      <c r="G1543" t="s">
        <v>41</v>
      </c>
      <c r="I1543">
        <v>5</v>
      </c>
      <c r="J1543">
        <v>1</v>
      </c>
      <c r="K1543">
        <v>1</v>
      </c>
      <c r="N1543" t="b">
        <f t="shared" si="49"/>
        <v>1</v>
      </c>
      <c r="O1543" t="b">
        <f t="shared" si="50"/>
        <v>0</v>
      </c>
      <c r="P1543">
        <v>15</v>
      </c>
    </row>
    <row r="1544" spans="1:19" hidden="1">
      <c r="A1544">
        <v>911</v>
      </c>
      <c r="B1544">
        <v>759037</v>
      </c>
      <c r="C1544" t="s">
        <v>1445</v>
      </c>
      <c r="D1544" t="s">
        <v>435</v>
      </c>
      <c r="E1544" t="s">
        <v>533</v>
      </c>
      <c r="F1544" t="s">
        <v>41</v>
      </c>
      <c r="G1544" t="s">
        <v>41</v>
      </c>
      <c r="I1544">
        <v>5</v>
      </c>
      <c r="K1544">
        <v>1</v>
      </c>
      <c r="N1544" t="b">
        <f t="shared" si="49"/>
        <v>1</v>
      </c>
      <c r="O1544" t="b">
        <f t="shared" si="50"/>
        <v>0</v>
      </c>
      <c r="P1544">
        <v>15</v>
      </c>
    </row>
    <row r="1545" spans="1:19" hidden="1">
      <c r="A1545">
        <v>912</v>
      </c>
      <c r="B1545">
        <v>836520</v>
      </c>
      <c r="C1545" t="s">
        <v>1446</v>
      </c>
      <c r="D1545" t="s">
        <v>435</v>
      </c>
      <c r="E1545" t="s">
        <v>494</v>
      </c>
      <c r="F1545" t="s">
        <v>41</v>
      </c>
      <c r="G1545" t="s">
        <v>46</v>
      </c>
      <c r="I1545">
        <v>90</v>
      </c>
      <c r="J1545">
        <v>31</v>
      </c>
      <c r="K1545">
        <v>1</v>
      </c>
      <c r="L1545">
        <v>18</v>
      </c>
      <c r="N1545" t="b">
        <f t="shared" si="49"/>
        <v>0</v>
      </c>
      <c r="O1545" t="b">
        <f t="shared" si="50"/>
        <v>1</v>
      </c>
      <c r="P1545">
        <v>11</v>
      </c>
    </row>
    <row r="1546" spans="1:19">
      <c r="A1546">
        <v>913</v>
      </c>
      <c r="B1546">
        <v>866957</v>
      </c>
      <c r="C1546" t="s">
        <v>1447</v>
      </c>
      <c r="D1546" t="s">
        <v>435</v>
      </c>
      <c r="E1546" t="s">
        <v>494</v>
      </c>
      <c r="F1546" t="s">
        <v>46</v>
      </c>
      <c r="G1546" t="s">
        <v>46</v>
      </c>
      <c r="I1546">
        <v>55</v>
      </c>
      <c r="J1546">
        <v>15</v>
      </c>
      <c r="K1546">
        <v>1</v>
      </c>
      <c r="L1546">
        <v>11</v>
      </c>
      <c r="M1546" t="b">
        <f t="shared" ref="M1546:M1547" si="51">I1546=L1546*5</f>
        <v>1</v>
      </c>
      <c r="N1546" t="b">
        <f t="shared" si="49"/>
        <v>1</v>
      </c>
      <c r="O1546" t="b">
        <f t="shared" si="50"/>
        <v>1</v>
      </c>
      <c r="P1546">
        <v>165</v>
      </c>
      <c r="R1546">
        <f t="shared" ref="R1546:R1547" si="52">K1546*L1546</f>
        <v>11</v>
      </c>
      <c r="S1546">
        <f t="shared" ref="S1546:S1547" si="53">P1546/R1546</f>
        <v>15</v>
      </c>
    </row>
    <row r="1547" spans="1:19">
      <c r="A1547">
        <v>914</v>
      </c>
      <c r="B1547">
        <v>867723</v>
      </c>
      <c r="C1547" t="s">
        <v>1448</v>
      </c>
      <c r="D1547" t="s">
        <v>435</v>
      </c>
      <c r="E1547" t="s">
        <v>494</v>
      </c>
      <c r="F1547" t="s">
        <v>46</v>
      </c>
      <c r="G1547" t="s">
        <v>46</v>
      </c>
      <c r="I1547">
        <v>50</v>
      </c>
      <c r="J1547">
        <v>-5</v>
      </c>
      <c r="K1547">
        <v>1</v>
      </c>
      <c r="L1547">
        <v>10</v>
      </c>
      <c r="M1547" t="b">
        <f t="shared" si="51"/>
        <v>1</v>
      </c>
      <c r="N1547" t="b">
        <f t="shared" si="49"/>
        <v>1</v>
      </c>
      <c r="O1547" t="b">
        <f t="shared" si="50"/>
        <v>1</v>
      </c>
      <c r="P1547">
        <v>150</v>
      </c>
      <c r="R1547">
        <f t="shared" si="52"/>
        <v>10</v>
      </c>
      <c r="S1547">
        <f t="shared" si="53"/>
        <v>15</v>
      </c>
    </row>
    <row r="1548" spans="1:19" hidden="1">
      <c r="A1548">
        <v>915</v>
      </c>
      <c r="B1548">
        <v>867757</v>
      </c>
      <c r="C1548" t="s">
        <v>1449</v>
      </c>
      <c r="D1548" t="s">
        <v>435</v>
      </c>
      <c r="E1548" t="s">
        <v>494</v>
      </c>
      <c r="F1548" t="s">
        <v>46</v>
      </c>
      <c r="G1548" t="s">
        <v>46</v>
      </c>
      <c r="I1548">
        <v>5</v>
      </c>
      <c r="K1548">
        <v>1</v>
      </c>
      <c r="N1548" t="b">
        <f t="shared" si="49"/>
        <v>1</v>
      </c>
      <c r="O1548" t="b">
        <f t="shared" si="50"/>
        <v>0</v>
      </c>
      <c r="P1548">
        <v>15</v>
      </c>
    </row>
    <row r="1549" spans="1:19" hidden="1">
      <c r="A1549">
        <v>916</v>
      </c>
      <c r="B1549">
        <v>867806</v>
      </c>
      <c r="C1549" t="s">
        <v>1450</v>
      </c>
      <c r="D1549" t="s">
        <v>435</v>
      </c>
      <c r="E1549" t="s">
        <v>494</v>
      </c>
      <c r="F1549" t="s">
        <v>46</v>
      </c>
      <c r="G1549" t="s">
        <v>46</v>
      </c>
      <c r="I1549">
        <v>5</v>
      </c>
      <c r="K1549">
        <v>1</v>
      </c>
      <c r="N1549" t="b">
        <f t="shared" si="49"/>
        <v>1</v>
      </c>
      <c r="O1549" t="b">
        <f t="shared" si="50"/>
        <v>0</v>
      </c>
      <c r="P1549">
        <v>15</v>
      </c>
    </row>
    <row r="1550" spans="1:19" hidden="1">
      <c r="A1550">
        <v>917</v>
      </c>
      <c r="B1550">
        <v>886434</v>
      </c>
      <c r="C1550" t="s">
        <v>1451</v>
      </c>
      <c r="D1550" t="s">
        <v>435</v>
      </c>
      <c r="E1550" t="s">
        <v>494</v>
      </c>
      <c r="F1550" t="s">
        <v>41</v>
      </c>
      <c r="G1550" t="s">
        <v>44</v>
      </c>
      <c r="I1550">
        <v>5</v>
      </c>
      <c r="J1550">
        <v>3</v>
      </c>
      <c r="K1550">
        <v>1</v>
      </c>
      <c r="N1550" t="b">
        <f t="shared" si="49"/>
        <v>0</v>
      </c>
      <c r="O1550" t="b">
        <f t="shared" si="50"/>
        <v>0</v>
      </c>
      <c r="P1550">
        <v>1</v>
      </c>
    </row>
    <row r="1551" spans="1:19" hidden="1">
      <c r="A1551">
        <v>918</v>
      </c>
      <c r="B1551">
        <v>926280</v>
      </c>
      <c r="C1551" t="s">
        <v>1452</v>
      </c>
      <c r="D1551" t="s">
        <v>435</v>
      </c>
      <c r="E1551" t="s">
        <v>494</v>
      </c>
      <c r="F1551" t="s">
        <v>41</v>
      </c>
      <c r="G1551" t="s">
        <v>46</v>
      </c>
      <c r="I1551">
        <v>20</v>
      </c>
      <c r="J1551">
        <v>-139</v>
      </c>
      <c r="K1551">
        <v>1</v>
      </c>
      <c r="L1551">
        <v>4</v>
      </c>
      <c r="N1551" t="b">
        <f t="shared" si="49"/>
        <v>0</v>
      </c>
      <c r="O1551" t="b">
        <f t="shared" si="50"/>
        <v>1</v>
      </c>
      <c r="P1551">
        <v>1</v>
      </c>
    </row>
    <row r="1552" spans="1:19" hidden="1">
      <c r="A1552">
        <v>919</v>
      </c>
      <c r="B1552">
        <v>971441</v>
      </c>
      <c r="C1552" t="s">
        <v>1453</v>
      </c>
      <c r="D1552" t="s">
        <v>435</v>
      </c>
      <c r="E1552" t="s">
        <v>494</v>
      </c>
      <c r="F1552" t="s">
        <v>41</v>
      </c>
      <c r="G1552" t="s">
        <v>44</v>
      </c>
      <c r="I1552">
        <v>5</v>
      </c>
      <c r="J1552">
        <v>1</v>
      </c>
      <c r="K1552">
        <v>1</v>
      </c>
      <c r="N1552" t="b">
        <f t="shared" si="49"/>
        <v>0</v>
      </c>
      <c r="O1552" t="b">
        <f t="shared" si="50"/>
        <v>0</v>
      </c>
      <c r="P1552">
        <v>1</v>
      </c>
    </row>
    <row r="1553" spans="1:17" hidden="1">
      <c r="A1553">
        <v>920</v>
      </c>
      <c r="B1553">
        <v>190679</v>
      </c>
      <c r="C1553" t="s">
        <v>1454</v>
      </c>
      <c r="D1553" t="s">
        <v>1455</v>
      </c>
      <c r="E1553" t="s">
        <v>488</v>
      </c>
      <c r="F1553" t="s">
        <v>41</v>
      </c>
      <c r="G1553" t="s">
        <v>42</v>
      </c>
      <c r="I1553">
        <v>5</v>
      </c>
      <c r="K1553">
        <v>2</v>
      </c>
      <c r="N1553" t="b">
        <f t="shared" si="49"/>
        <v>0</v>
      </c>
      <c r="O1553" t="b">
        <f t="shared" si="50"/>
        <v>0</v>
      </c>
      <c r="P1553">
        <v>2</v>
      </c>
    </row>
    <row r="1554" spans="1:17" hidden="1">
      <c r="A1554">
        <v>921</v>
      </c>
      <c r="B1554">
        <v>190695</v>
      </c>
      <c r="C1554" t="s">
        <v>1456</v>
      </c>
      <c r="D1554" t="s">
        <v>1455</v>
      </c>
      <c r="E1554" t="s">
        <v>488</v>
      </c>
      <c r="F1554" t="s">
        <v>41</v>
      </c>
      <c r="G1554" t="s">
        <v>42</v>
      </c>
      <c r="I1554">
        <v>5</v>
      </c>
      <c r="K1554">
        <v>2</v>
      </c>
      <c r="N1554" t="b">
        <f t="shared" si="49"/>
        <v>0</v>
      </c>
      <c r="O1554" t="b">
        <f t="shared" si="50"/>
        <v>0</v>
      </c>
      <c r="P1554">
        <v>2</v>
      </c>
    </row>
    <row r="1555" spans="1:17" hidden="1">
      <c r="A1555">
        <v>922</v>
      </c>
      <c r="B1555">
        <v>190702</v>
      </c>
      <c r="C1555" t="s">
        <v>1457</v>
      </c>
      <c r="D1555" t="s">
        <v>1455</v>
      </c>
      <c r="E1555" t="s">
        <v>488</v>
      </c>
      <c r="F1555" t="s">
        <v>41</v>
      </c>
      <c r="G1555" t="s">
        <v>42</v>
      </c>
      <c r="I1555">
        <v>5</v>
      </c>
      <c r="K1555">
        <v>2</v>
      </c>
      <c r="N1555" t="b">
        <f t="shared" si="49"/>
        <v>0</v>
      </c>
      <c r="O1555" t="b">
        <f t="shared" si="50"/>
        <v>0</v>
      </c>
      <c r="P1555">
        <v>2</v>
      </c>
    </row>
    <row r="1556" spans="1:17" hidden="1">
      <c r="A1556">
        <v>923</v>
      </c>
      <c r="B1556">
        <v>247975</v>
      </c>
      <c r="C1556" t="s">
        <v>1458</v>
      </c>
      <c r="D1556" t="s">
        <v>1459</v>
      </c>
      <c r="E1556" t="s">
        <v>488</v>
      </c>
      <c r="F1556" t="s">
        <v>41</v>
      </c>
      <c r="G1556" t="s">
        <v>46</v>
      </c>
      <c r="I1556">
        <v>5</v>
      </c>
      <c r="K1556">
        <v>3</v>
      </c>
      <c r="N1556" t="b">
        <f t="shared" si="49"/>
        <v>0</v>
      </c>
      <c r="O1556" t="b">
        <f t="shared" si="50"/>
        <v>0</v>
      </c>
      <c r="P1556">
        <v>1</v>
      </c>
    </row>
    <row r="1557" spans="1:17" hidden="1">
      <c r="A1557">
        <v>924</v>
      </c>
      <c r="B1557">
        <v>247983</v>
      </c>
      <c r="C1557" t="s">
        <v>1460</v>
      </c>
      <c r="D1557" t="s">
        <v>1459</v>
      </c>
      <c r="E1557" t="s">
        <v>488</v>
      </c>
      <c r="F1557" t="s">
        <v>41</v>
      </c>
      <c r="G1557" t="s">
        <v>46</v>
      </c>
      <c r="I1557">
        <v>5</v>
      </c>
      <c r="K1557">
        <v>3</v>
      </c>
      <c r="N1557" t="b">
        <f t="shared" si="49"/>
        <v>0</v>
      </c>
      <c r="O1557" t="b">
        <f t="shared" si="50"/>
        <v>0</v>
      </c>
      <c r="P1557">
        <v>1</v>
      </c>
    </row>
    <row r="1558" spans="1:17" hidden="1">
      <c r="A1558">
        <v>925</v>
      </c>
      <c r="B1558">
        <v>247991</v>
      </c>
      <c r="C1558" t="s">
        <v>1461</v>
      </c>
      <c r="D1558" t="s">
        <v>1459</v>
      </c>
      <c r="E1558" t="s">
        <v>488</v>
      </c>
      <c r="F1558" t="s">
        <v>41</v>
      </c>
      <c r="G1558" t="s">
        <v>46</v>
      </c>
      <c r="I1558">
        <v>5</v>
      </c>
      <c r="K1558">
        <v>3</v>
      </c>
      <c r="N1558" t="b">
        <f t="shared" si="49"/>
        <v>0</v>
      </c>
      <c r="O1558" t="b">
        <f t="shared" si="50"/>
        <v>0</v>
      </c>
      <c r="P1558">
        <v>1</v>
      </c>
    </row>
    <row r="1559" spans="1:17" hidden="1">
      <c r="A1559">
        <v>926</v>
      </c>
      <c r="B1559">
        <v>248006</v>
      </c>
      <c r="C1559" t="s">
        <v>1462</v>
      </c>
      <c r="D1559" t="s">
        <v>1459</v>
      </c>
      <c r="E1559" t="s">
        <v>488</v>
      </c>
      <c r="F1559" t="s">
        <v>41</v>
      </c>
      <c r="G1559" t="s">
        <v>46</v>
      </c>
      <c r="I1559">
        <v>5</v>
      </c>
      <c r="K1559">
        <v>3</v>
      </c>
      <c r="N1559" t="b">
        <f t="shared" si="49"/>
        <v>0</v>
      </c>
      <c r="O1559" t="b">
        <f t="shared" si="50"/>
        <v>0</v>
      </c>
      <c r="P1559">
        <v>1</v>
      </c>
    </row>
    <row r="1560" spans="1:17" hidden="1">
      <c r="A1560">
        <v>927</v>
      </c>
      <c r="B1560">
        <v>248014</v>
      </c>
      <c r="C1560" t="s">
        <v>1463</v>
      </c>
      <c r="D1560" t="s">
        <v>1459</v>
      </c>
      <c r="E1560" t="s">
        <v>488</v>
      </c>
      <c r="F1560" t="s">
        <v>41</v>
      </c>
      <c r="G1560" t="s">
        <v>46</v>
      </c>
      <c r="I1560">
        <v>5</v>
      </c>
      <c r="K1560">
        <v>3</v>
      </c>
      <c r="N1560" t="b">
        <f t="shared" si="49"/>
        <v>0</v>
      </c>
      <c r="O1560" t="b">
        <f t="shared" si="50"/>
        <v>0</v>
      </c>
      <c r="P1560">
        <v>1</v>
      </c>
    </row>
    <row r="1561" spans="1:17" hidden="1">
      <c r="A1561">
        <v>928</v>
      </c>
      <c r="B1561">
        <v>259243</v>
      </c>
      <c r="C1561" t="s">
        <v>1464</v>
      </c>
      <c r="D1561" t="s">
        <v>1459</v>
      </c>
      <c r="E1561" t="s">
        <v>488</v>
      </c>
      <c r="F1561" t="s">
        <v>41</v>
      </c>
      <c r="G1561" t="s">
        <v>46</v>
      </c>
      <c r="I1561">
        <v>5</v>
      </c>
      <c r="K1561">
        <v>3</v>
      </c>
      <c r="N1561" t="b">
        <f t="shared" si="49"/>
        <v>0</v>
      </c>
      <c r="O1561" t="b">
        <f t="shared" si="50"/>
        <v>0</v>
      </c>
      <c r="P1561">
        <v>1</v>
      </c>
    </row>
    <row r="1562" spans="1:17" hidden="1">
      <c r="A1562">
        <v>929</v>
      </c>
      <c r="B1562">
        <v>280941</v>
      </c>
      <c r="C1562" t="s">
        <v>1465</v>
      </c>
      <c r="D1562" t="s">
        <v>1459</v>
      </c>
      <c r="E1562" t="s">
        <v>488</v>
      </c>
      <c r="F1562" t="s">
        <v>41</v>
      </c>
      <c r="G1562" t="s">
        <v>46</v>
      </c>
      <c r="I1562">
        <v>5</v>
      </c>
      <c r="K1562">
        <v>3</v>
      </c>
      <c r="N1562" t="b">
        <f t="shared" si="49"/>
        <v>0</v>
      </c>
      <c r="O1562" t="b">
        <f t="shared" si="50"/>
        <v>0</v>
      </c>
      <c r="P1562">
        <v>1</v>
      </c>
    </row>
    <row r="1563" spans="1:17" hidden="1">
      <c r="A1563">
        <v>930</v>
      </c>
      <c r="B1563">
        <v>132423</v>
      </c>
      <c r="C1563" t="s">
        <v>1466</v>
      </c>
      <c r="D1563" t="s">
        <v>1467</v>
      </c>
      <c r="E1563" t="s">
        <v>494</v>
      </c>
      <c r="F1563" t="s">
        <v>41</v>
      </c>
      <c r="G1563" t="s">
        <v>46</v>
      </c>
      <c r="I1563">
        <v>5</v>
      </c>
      <c r="K1563">
        <v>2</v>
      </c>
      <c r="N1563" t="b">
        <f t="shared" si="49"/>
        <v>0</v>
      </c>
      <c r="O1563" t="b">
        <f t="shared" si="50"/>
        <v>0</v>
      </c>
      <c r="P1563">
        <v>1</v>
      </c>
    </row>
    <row r="1564" spans="1:17" hidden="1">
      <c r="A1564">
        <v>931</v>
      </c>
      <c r="B1564">
        <v>163486</v>
      </c>
      <c r="C1564" t="s">
        <v>1468</v>
      </c>
      <c r="D1564" t="s">
        <v>1467</v>
      </c>
      <c r="E1564" t="s">
        <v>494</v>
      </c>
      <c r="F1564" t="s">
        <v>41</v>
      </c>
      <c r="G1564" t="s">
        <v>41</v>
      </c>
      <c r="I1564">
        <v>5</v>
      </c>
      <c r="J1564">
        <v>2</v>
      </c>
      <c r="K1564">
        <v>2</v>
      </c>
      <c r="N1564" t="b">
        <f t="shared" si="49"/>
        <v>1</v>
      </c>
      <c r="O1564" t="b">
        <f t="shared" si="50"/>
        <v>0</v>
      </c>
      <c r="P1564">
        <v>15</v>
      </c>
    </row>
    <row r="1565" spans="1:17" hidden="1">
      <c r="A1565" t="s">
        <v>26</v>
      </c>
      <c r="B1565" t="s">
        <v>27</v>
      </c>
      <c r="C1565" t="s">
        <v>28</v>
      </c>
      <c r="D1565" t="s">
        <v>29</v>
      </c>
      <c r="E1565" t="s">
        <v>30</v>
      </c>
      <c r="F1565" t="s">
        <v>31</v>
      </c>
      <c r="G1565" t="s">
        <v>30</v>
      </c>
      <c r="H1565" t="s">
        <v>32</v>
      </c>
      <c r="I1565" t="s">
        <v>27</v>
      </c>
      <c r="J1565" t="s">
        <v>33</v>
      </c>
      <c r="K1565" t="s">
        <v>34</v>
      </c>
      <c r="L1565" t="s">
        <v>35</v>
      </c>
      <c r="N1565" t="b">
        <f t="shared" si="49"/>
        <v>0</v>
      </c>
      <c r="O1565" t="b">
        <f t="shared" si="50"/>
        <v>1</v>
      </c>
      <c r="P1565" t="s">
        <v>36</v>
      </c>
      <c r="Q1565" t="s">
        <v>37</v>
      </c>
    </row>
    <row r="1566" spans="1:17" hidden="1">
      <c r="N1566" t="b">
        <f t="shared" si="49"/>
        <v>1</v>
      </c>
      <c r="O1566" t="b">
        <f t="shared" si="50"/>
        <v>0</v>
      </c>
      <c r="Q1566" t="s">
        <v>1469</v>
      </c>
    </row>
    <row r="1567" spans="1:17" hidden="1">
      <c r="A1567" t="s">
        <v>101</v>
      </c>
      <c r="B1567" t="s">
        <v>102</v>
      </c>
      <c r="C1567" t="s">
        <v>103</v>
      </c>
      <c r="N1567" t="b">
        <f t="shared" si="49"/>
        <v>1</v>
      </c>
      <c r="O1567" t="b">
        <f t="shared" si="50"/>
        <v>0</v>
      </c>
      <c r="Q1567" t="s">
        <v>104</v>
      </c>
    </row>
    <row r="1568" spans="1:17" hidden="1">
      <c r="F1568" t="s">
        <v>105</v>
      </c>
      <c r="G1568" t="s">
        <v>106</v>
      </c>
      <c r="N1568" t="b">
        <f t="shared" si="49"/>
        <v>0</v>
      </c>
      <c r="O1568" t="b">
        <f t="shared" si="50"/>
        <v>0</v>
      </c>
      <c r="Q1568" t="s">
        <v>107</v>
      </c>
    </row>
    <row r="1569" spans="1:17" hidden="1">
      <c r="F1569" t="s">
        <v>108</v>
      </c>
      <c r="G1569" t="s">
        <v>109</v>
      </c>
      <c r="N1569" t="b">
        <f t="shared" si="49"/>
        <v>0</v>
      </c>
      <c r="O1569" t="b">
        <f t="shared" si="50"/>
        <v>0</v>
      </c>
      <c r="Q1569" t="s">
        <v>1365</v>
      </c>
    </row>
    <row r="1570" spans="1:17" hidden="1">
      <c r="F1570" t="s">
        <v>111</v>
      </c>
      <c r="G1570" t="s">
        <v>112</v>
      </c>
      <c r="H1570">
        <v>17</v>
      </c>
      <c r="N1570" t="b">
        <f t="shared" si="49"/>
        <v>0</v>
      </c>
      <c r="O1570" t="b">
        <f t="shared" si="50"/>
        <v>0</v>
      </c>
      <c r="Q1570" t="s">
        <v>113</v>
      </c>
    </row>
    <row r="1571" spans="1:17" hidden="1">
      <c r="A1571" t="s">
        <v>114</v>
      </c>
      <c r="B1571" t="s">
        <v>115</v>
      </c>
      <c r="C1571" t="s">
        <v>483</v>
      </c>
      <c r="F1571" t="s">
        <v>117</v>
      </c>
      <c r="G1571" t="s">
        <v>118</v>
      </c>
      <c r="N1571" t="b">
        <f t="shared" si="49"/>
        <v>0</v>
      </c>
      <c r="O1571" t="b">
        <f t="shared" si="50"/>
        <v>0</v>
      </c>
      <c r="Q1571" t="s">
        <v>1470</v>
      </c>
    </row>
    <row r="1572" spans="1:17" hidden="1">
      <c r="A1572" t="s">
        <v>120</v>
      </c>
      <c r="B1572" t="s">
        <v>12</v>
      </c>
      <c r="C1572" t="s">
        <v>485</v>
      </c>
      <c r="N1572" t="b">
        <f t="shared" si="49"/>
        <v>1</v>
      </c>
      <c r="O1572" t="b">
        <f t="shared" si="50"/>
        <v>0</v>
      </c>
    </row>
    <row r="1573" spans="1:17" hidden="1">
      <c r="A1573" t="s">
        <v>122</v>
      </c>
      <c r="B1573" t="s">
        <v>123</v>
      </c>
      <c r="C1573" t="s">
        <v>124</v>
      </c>
      <c r="D1573" t="s">
        <v>125</v>
      </c>
      <c r="E1573" t="s">
        <v>109</v>
      </c>
      <c r="F1573" t="s">
        <v>126</v>
      </c>
      <c r="G1573" t="s">
        <v>109</v>
      </c>
      <c r="H1573" t="s">
        <v>127</v>
      </c>
      <c r="I1573" t="s">
        <v>123</v>
      </c>
      <c r="J1573" t="s">
        <v>128</v>
      </c>
      <c r="K1573" t="s">
        <v>129</v>
      </c>
      <c r="L1573" t="s">
        <v>130</v>
      </c>
      <c r="N1573" t="b">
        <f t="shared" si="49"/>
        <v>0</v>
      </c>
      <c r="O1573" t="b">
        <f t="shared" si="50"/>
        <v>1</v>
      </c>
      <c r="P1573" t="s">
        <v>131</v>
      </c>
      <c r="Q1573" t="s">
        <v>132</v>
      </c>
    </row>
    <row r="1574" spans="1:17" hidden="1">
      <c r="A1574" t="s">
        <v>12</v>
      </c>
      <c r="B1574" t="s">
        <v>13</v>
      </c>
      <c r="C1574" t="s">
        <v>14</v>
      </c>
      <c r="D1574" t="s">
        <v>15</v>
      </c>
      <c r="E1574" t="s">
        <v>16</v>
      </c>
      <c r="F1574" t="s">
        <v>17</v>
      </c>
      <c r="G1574" t="s">
        <v>18</v>
      </c>
      <c r="H1574" t="s">
        <v>19</v>
      </c>
      <c r="I1574" t="s">
        <v>20</v>
      </c>
      <c r="J1574" t="s">
        <v>21</v>
      </c>
      <c r="K1574" t="s">
        <v>22</v>
      </c>
      <c r="L1574" t="s">
        <v>23</v>
      </c>
      <c r="N1574" t="b">
        <f t="shared" si="49"/>
        <v>0</v>
      </c>
      <c r="O1574" t="b">
        <f t="shared" si="50"/>
        <v>1</v>
      </c>
      <c r="P1574" t="s">
        <v>24</v>
      </c>
      <c r="Q1574" t="s">
        <v>25</v>
      </c>
    </row>
    <row r="1575" spans="1:17" hidden="1">
      <c r="A1575" t="s">
        <v>26</v>
      </c>
      <c r="B1575" t="s">
        <v>27</v>
      </c>
      <c r="C1575" t="s">
        <v>28</v>
      </c>
      <c r="D1575" t="s">
        <v>29</v>
      </c>
      <c r="E1575" t="s">
        <v>30</v>
      </c>
      <c r="F1575" t="s">
        <v>31</v>
      </c>
      <c r="G1575" t="s">
        <v>30</v>
      </c>
      <c r="H1575" t="s">
        <v>32</v>
      </c>
      <c r="I1575" t="s">
        <v>27</v>
      </c>
      <c r="J1575" t="s">
        <v>33</v>
      </c>
      <c r="K1575" t="s">
        <v>34</v>
      </c>
      <c r="L1575" t="s">
        <v>35</v>
      </c>
      <c r="N1575" t="b">
        <f t="shared" si="49"/>
        <v>0</v>
      </c>
      <c r="O1575" t="b">
        <f t="shared" si="50"/>
        <v>1</v>
      </c>
      <c r="P1575" t="s">
        <v>36</v>
      </c>
      <c r="Q1575" t="s">
        <v>37</v>
      </c>
    </row>
    <row r="1576" spans="1:17" hidden="1">
      <c r="A1576">
        <v>932</v>
      </c>
      <c r="B1576">
        <v>193318</v>
      </c>
      <c r="C1576" t="s">
        <v>1471</v>
      </c>
      <c r="D1576" t="s">
        <v>1467</v>
      </c>
      <c r="E1576" t="s">
        <v>494</v>
      </c>
      <c r="F1576" t="s">
        <v>41</v>
      </c>
      <c r="G1576" t="s">
        <v>46</v>
      </c>
      <c r="I1576">
        <v>5</v>
      </c>
      <c r="K1576">
        <v>2</v>
      </c>
      <c r="N1576" t="b">
        <f t="shared" si="49"/>
        <v>0</v>
      </c>
      <c r="O1576" t="b">
        <f t="shared" si="50"/>
        <v>0</v>
      </c>
      <c r="P1576">
        <v>1</v>
      </c>
    </row>
    <row r="1577" spans="1:17" hidden="1">
      <c r="A1577">
        <v>933</v>
      </c>
      <c r="B1577">
        <v>214908</v>
      </c>
      <c r="C1577" t="s">
        <v>1472</v>
      </c>
      <c r="D1577" t="s">
        <v>1467</v>
      </c>
      <c r="E1577" t="s">
        <v>494</v>
      </c>
      <c r="F1577" t="s">
        <v>41</v>
      </c>
      <c r="G1577" t="s">
        <v>44</v>
      </c>
      <c r="I1577">
        <v>5</v>
      </c>
      <c r="J1577">
        <v>4</v>
      </c>
      <c r="K1577">
        <v>2</v>
      </c>
      <c r="N1577" t="b">
        <f t="shared" si="49"/>
        <v>0</v>
      </c>
      <c r="O1577" t="b">
        <f t="shared" si="50"/>
        <v>0</v>
      </c>
      <c r="P1577">
        <v>1</v>
      </c>
    </row>
    <row r="1578" spans="1:17" hidden="1">
      <c r="A1578">
        <v>934</v>
      </c>
      <c r="B1578">
        <v>214932</v>
      </c>
      <c r="C1578" t="s">
        <v>1473</v>
      </c>
      <c r="D1578" t="s">
        <v>1467</v>
      </c>
      <c r="E1578" t="s">
        <v>494</v>
      </c>
      <c r="F1578" t="s">
        <v>41</v>
      </c>
      <c r="G1578" t="s">
        <v>44</v>
      </c>
      <c r="I1578">
        <v>5</v>
      </c>
      <c r="K1578">
        <v>2</v>
      </c>
      <c r="N1578" t="b">
        <f t="shared" si="49"/>
        <v>0</v>
      </c>
      <c r="O1578" t="b">
        <f t="shared" si="50"/>
        <v>0</v>
      </c>
      <c r="P1578">
        <v>1</v>
      </c>
    </row>
    <row r="1579" spans="1:17" hidden="1">
      <c r="A1579">
        <v>935</v>
      </c>
      <c r="B1579">
        <v>214982</v>
      </c>
      <c r="C1579" t="s">
        <v>1474</v>
      </c>
      <c r="D1579" t="s">
        <v>1467</v>
      </c>
      <c r="E1579" t="s">
        <v>494</v>
      </c>
      <c r="F1579" t="s">
        <v>41</v>
      </c>
      <c r="G1579" t="s">
        <v>44</v>
      </c>
      <c r="I1579">
        <v>5</v>
      </c>
      <c r="K1579">
        <v>2</v>
      </c>
      <c r="N1579" t="b">
        <f t="shared" si="49"/>
        <v>0</v>
      </c>
      <c r="O1579" t="b">
        <f t="shared" si="50"/>
        <v>0</v>
      </c>
      <c r="P1579">
        <v>1</v>
      </c>
    </row>
    <row r="1580" spans="1:17" hidden="1">
      <c r="A1580">
        <v>936</v>
      </c>
      <c r="B1580">
        <v>245614</v>
      </c>
      <c r="C1580" t="s">
        <v>1475</v>
      </c>
      <c r="D1580" t="s">
        <v>1467</v>
      </c>
      <c r="E1580" t="s">
        <v>494</v>
      </c>
      <c r="F1580" t="s">
        <v>41</v>
      </c>
      <c r="G1580" t="s">
        <v>41</v>
      </c>
      <c r="I1580">
        <v>5</v>
      </c>
      <c r="K1580">
        <v>2</v>
      </c>
      <c r="N1580" t="b">
        <f t="shared" si="49"/>
        <v>1</v>
      </c>
      <c r="O1580" t="b">
        <f t="shared" si="50"/>
        <v>0</v>
      </c>
      <c r="P1580">
        <v>15</v>
      </c>
    </row>
    <row r="1581" spans="1:17" hidden="1">
      <c r="A1581">
        <v>937</v>
      </c>
      <c r="B1581">
        <v>247181</v>
      </c>
      <c r="C1581" t="s">
        <v>1476</v>
      </c>
      <c r="D1581" t="s">
        <v>1467</v>
      </c>
      <c r="E1581" t="s">
        <v>494</v>
      </c>
      <c r="F1581" t="s">
        <v>41</v>
      </c>
      <c r="G1581" t="s">
        <v>44</v>
      </c>
      <c r="I1581">
        <v>5</v>
      </c>
      <c r="K1581">
        <v>2</v>
      </c>
      <c r="L1581">
        <v>1</v>
      </c>
      <c r="N1581" t="b">
        <f t="shared" si="49"/>
        <v>0</v>
      </c>
      <c r="O1581" t="b">
        <f t="shared" si="50"/>
        <v>1</v>
      </c>
      <c r="P1581">
        <v>1</v>
      </c>
    </row>
    <row r="1582" spans="1:17" hidden="1">
      <c r="A1582">
        <v>938</v>
      </c>
      <c r="B1582">
        <v>279770</v>
      </c>
      <c r="C1582" t="s">
        <v>1477</v>
      </c>
      <c r="D1582" t="s">
        <v>1467</v>
      </c>
      <c r="E1582" t="s">
        <v>494</v>
      </c>
      <c r="F1582" t="s">
        <v>41</v>
      </c>
      <c r="G1582" t="s">
        <v>44</v>
      </c>
      <c r="I1582">
        <v>5</v>
      </c>
      <c r="K1582">
        <v>2</v>
      </c>
      <c r="N1582" t="b">
        <f t="shared" si="49"/>
        <v>0</v>
      </c>
      <c r="O1582" t="b">
        <f t="shared" si="50"/>
        <v>0</v>
      </c>
      <c r="P1582">
        <v>1</v>
      </c>
    </row>
    <row r="1583" spans="1:17" hidden="1">
      <c r="A1583">
        <v>939</v>
      </c>
      <c r="B1583">
        <v>281296</v>
      </c>
      <c r="C1583" t="s">
        <v>1478</v>
      </c>
      <c r="D1583" t="s">
        <v>1467</v>
      </c>
      <c r="E1583" t="s">
        <v>494</v>
      </c>
      <c r="F1583" t="s">
        <v>41</v>
      </c>
      <c r="G1583" t="s">
        <v>44</v>
      </c>
      <c r="I1583">
        <v>5</v>
      </c>
      <c r="J1583">
        <v>2</v>
      </c>
      <c r="K1583">
        <v>2</v>
      </c>
      <c r="N1583" t="b">
        <f t="shared" si="49"/>
        <v>0</v>
      </c>
      <c r="O1583" t="b">
        <f t="shared" si="50"/>
        <v>0</v>
      </c>
      <c r="P1583">
        <v>1</v>
      </c>
    </row>
    <row r="1584" spans="1:17" hidden="1">
      <c r="A1584">
        <v>940</v>
      </c>
      <c r="B1584">
        <v>281329</v>
      </c>
      <c r="C1584" t="s">
        <v>1479</v>
      </c>
      <c r="D1584" t="s">
        <v>1467</v>
      </c>
      <c r="E1584" t="s">
        <v>494</v>
      </c>
      <c r="F1584" t="s">
        <v>41</v>
      </c>
      <c r="G1584" t="s">
        <v>44</v>
      </c>
      <c r="I1584">
        <v>5</v>
      </c>
      <c r="J1584">
        <v>4</v>
      </c>
      <c r="K1584">
        <v>2</v>
      </c>
      <c r="N1584" t="b">
        <f t="shared" si="49"/>
        <v>0</v>
      </c>
      <c r="O1584" t="b">
        <f t="shared" si="50"/>
        <v>0</v>
      </c>
      <c r="P1584">
        <v>1</v>
      </c>
    </row>
    <row r="1585" spans="1:16" hidden="1">
      <c r="A1585">
        <v>941</v>
      </c>
      <c r="B1585">
        <v>304494</v>
      </c>
      <c r="C1585" t="s">
        <v>1480</v>
      </c>
      <c r="D1585" t="s">
        <v>1467</v>
      </c>
      <c r="E1585" t="s">
        <v>494</v>
      </c>
      <c r="F1585" t="s">
        <v>41</v>
      </c>
      <c r="G1585" t="s">
        <v>46</v>
      </c>
      <c r="I1585">
        <v>5</v>
      </c>
      <c r="J1585">
        <v>1</v>
      </c>
      <c r="K1585">
        <v>2</v>
      </c>
      <c r="N1585" t="b">
        <f t="shared" si="49"/>
        <v>0</v>
      </c>
      <c r="O1585" t="b">
        <f t="shared" si="50"/>
        <v>0</v>
      </c>
      <c r="P1585">
        <v>1</v>
      </c>
    </row>
    <row r="1586" spans="1:16" hidden="1">
      <c r="A1586">
        <v>942</v>
      </c>
      <c r="B1586">
        <v>304501</v>
      </c>
      <c r="C1586" t="s">
        <v>1481</v>
      </c>
      <c r="D1586" t="s">
        <v>1467</v>
      </c>
      <c r="E1586" t="s">
        <v>494</v>
      </c>
      <c r="F1586" t="s">
        <v>41</v>
      </c>
      <c r="G1586" t="s">
        <v>46</v>
      </c>
      <c r="I1586">
        <v>5</v>
      </c>
      <c r="J1586">
        <v>4</v>
      </c>
      <c r="K1586">
        <v>2</v>
      </c>
      <c r="N1586" t="b">
        <f t="shared" si="49"/>
        <v>0</v>
      </c>
      <c r="O1586" t="b">
        <f t="shared" si="50"/>
        <v>0</v>
      </c>
      <c r="P1586">
        <v>1</v>
      </c>
    </row>
    <row r="1587" spans="1:16" hidden="1">
      <c r="A1587">
        <v>943</v>
      </c>
      <c r="B1587">
        <v>304519</v>
      </c>
      <c r="C1587" t="s">
        <v>1482</v>
      </c>
      <c r="D1587" t="s">
        <v>1467</v>
      </c>
      <c r="E1587" t="s">
        <v>494</v>
      </c>
      <c r="F1587" t="s">
        <v>41</v>
      </c>
      <c r="G1587" t="s">
        <v>46</v>
      </c>
      <c r="I1587">
        <v>5</v>
      </c>
      <c r="J1587">
        <v>2</v>
      </c>
      <c r="K1587">
        <v>2</v>
      </c>
      <c r="N1587" t="b">
        <f t="shared" si="49"/>
        <v>0</v>
      </c>
      <c r="O1587" t="b">
        <f t="shared" si="50"/>
        <v>0</v>
      </c>
      <c r="P1587">
        <v>1</v>
      </c>
    </row>
    <row r="1588" spans="1:16" hidden="1">
      <c r="A1588">
        <v>944</v>
      </c>
      <c r="B1588">
        <v>304527</v>
      </c>
      <c r="C1588" t="s">
        <v>1483</v>
      </c>
      <c r="D1588" t="s">
        <v>1467</v>
      </c>
      <c r="E1588" t="s">
        <v>494</v>
      </c>
      <c r="F1588" t="s">
        <v>41</v>
      </c>
      <c r="G1588" t="s">
        <v>46</v>
      </c>
      <c r="I1588">
        <v>5</v>
      </c>
      <c r="J1588">
        <v>7</v>
      </c>
      <c r="K1588">
        <v>2</v>
      </c>
      <c r="N1588" t="b">
        <f t="shared" si="49"/>
        <v>0</v>
      </c>
      <c r="O1588" t="b">
        <f t="shared" si="50"/>
        <v>0</v>
      </c>
      <c r="P1588">
        <v>1</v>
      </c>
    </row>
    <row r="1589" spans="1:16" hidden="1">
      <c r="A1589">
        <v>945</v>
      </c>
      <c r="B1589">
        <v>304535</v>
      </c>
      <c r="C1589" t="s">
        <v>1484</v>
      </c>
      <c r="D1589" t="s">
        <v>1467</v>
      </c>
      <c r="E1589" t="s">
        <v>494</v>
      </c>
      <c r="F1589" t="s">
        <v>41</v>
      </c>
      <c r="G1589" t="s">
        <v>46</v>
      </c>
      <c r="I1589">
        <v>5</v>
      </c>
      <c r="J1589">
        <v>12</v>
      </c>
      <c r="K1589">
        <v>2</v>
      </c>
      <c r="N1589" t="b">
        <f t="shared" si="49"/>
        <v>0</v>
      </c>
      <c r="O1589" t="b">
        <f t="shared" si="50"/>
        <v>0</v>
      </c>
      <c r="P1589">
        <v>1</v>
      </c>
    </row>
    <row r="1590" spans="1:16" hidden="1">
      <c r="A1590">
        <v>946</v>
      </c>
      <c r="B1590">
        <v>139792</v>
      </c>
      <c r="C1590" t="s">
        <v>1485</v>
      </c>
      <c r="D1590" t="s">
        <v>1486</v>
      </c>
      <c r="E1590" t="s">
        <v>494</v>
      </c>
      <c r="F1590" t="s">
        <v>41</v>
      </c>
      <c r="G1590" t="s">
        <v>44</v>
      </c>
      <c r="I1590">
        <v>5</v>
      </c>
      <c r="K1590">
        <v>2</v>
      </c>
      <c r="N1590" t="b">
        <f t="shared" si="49"/>
        <v>0</v>
      </c>
      <c r="O1590" t="b">
        <f t="shared" si="50"/>
        <v>0</v>
      </c>
      <c r="P1590">
        <v>1</v>
      </c>
    </row>
    <row r="1591" spans="1:16" hidden="1">
      <c r="A1591">
        <v>947</v>
      </c>
      <c r="B1591">
        <v>12203</v>
      </c>
      <c r="C1591" t="s">
        <v>1487</v>
      </c>
      <c r="D1591" t="s">
        <v>1488</v>
      </c>
      <c r="E1591" t="s">
        <v>488</v>
      </c>
      <c r="F1591" t="s">
        <v>41</v>
      </c>
      <c r="G1591" t="s">
        <v>46</v>
      </c>
      <c r="I1591">
        <v>5</v>
      </c>
      <c r="J1591">
        <v>1</v>
      </c>
      <c r="K1591">
        <v>3</v>
      </c>
      <c r="N1591" t="b">
        <f t="shared" si="49"/>
        <v>0</v>
      </c>
      <c r="O1591" t="b">
        <f t="shared" si="50"/>
        <v>0</v>
      </c>
      <c r="P1591">
        <v>1</v>
      </c>
    </row>
    <row r="1592" spans="1:16" hidden="1">
      <c r="A1592">
        <v>948</v>
      </c>
      <c r="B1592">
        <v>128365</v>
      </c>
      <c r="C1592" t="s">
        <v>1489</v>
      </c>
      <c r="D1592" t="s">
        <v>1488</v>
      </c>
      <c r="E1592" t="s">
        <v>488</v>
      </c>
      <c r="F1592" t="s">
        <v>41</v>
      </c>
      <c r="G1592" t="s">
        <v>46</v>
      </c>
      <c r="I1592">
        <v>5</v>
      </c>
      <c r="K1592">
        <v>3</v>
      </c>
      <c r="N1592" t="b">
        <f t="shared" si="49"/>
        <v>0</v>
      </c>
      <c r="O1592" t="b">
        <f t="shared" si="50"/>
        <v>0</v>
      </c>
      <c r="P1592">
        <v>1</v>
      </c>
    </row>
    <row r="1593" spans="1:16" hidden="1">
      <c r="A1593">
        <v>949</v>
      </c>
      <c r="B1593">
        <v>305210</v>
      </c>
      <c r="C1593" t="s">
        <v>1490</v>
      </c>
      <c r="D1593" t="s">
        <v>1488</v>
      </c>
      <c r="E1593" t="s">
        <v>488</v>
      </c>
      <c r="F1593" t="s">
        <v>355</v>
      </c>
      <c r="G1593" t="s">
        <v>46</v>
      </c>
      <c r="I1593">
        <v>5</v>
      </c>
      <c r="K1593">
        <v>3</v>
      </c>
      <c r="N1593" t="b">
        <f t="shared" si="49"/>
        <v>0</v>
      </c>
      <c r="O1593" t="b">
        <f t="shared" si="50"/>
        <v>0</v>
      </c>
      <c r="P1593">
        <v>1</v>
      </c>
    </row>
    <row r="1594" spans="1:16" hidden="1">
      <c r="A1594">
        <v>950</v>
      </c>
      <c r="B1594">
        <v>305228</v>
      </c>
      <c r="C1594" t="s">
        <v>1491</v>
      </c>
      <c r="D1594" t="s">
        <v>1488</v>
      </c>
      <c r="E1594" t="s">
        <v>488</v>
      </c>
      <c r="F1594" t="s">
        <v>355</v>
      </c>
      <c r="G1594" t="s">
        <v>46</v>
      </c>
      <c r="I1594">
        <v>5</v>
      </c>
      <c r="J1594">
        <v>-2</v>
      </c>
      <c r="K1594">
        <v>3</v>
      </c>
      <c r="N1594" t="b">
        <f t="shared" si="49"/>
        <v>0</v>
      </c>
      <c r="O1594" t="b">
        <f t="shared" si="50"/>
        <v>0</v>
      </c>
      <c r="P1594">
        <v>1</v>
      </c>
    </row>
    <row r="1595" spans="1:16" hidden="1">
      <c r="A1595">
        <v>951</v>
      </c>
      <c r="B1595">
        <v>515257</v>
      </c>
      <c r="C1595" t="s">
        <v>1492</v>
      </c>
      <c r="D1595" t="s">
        <v>1488</v>
      </c>
      <c r="E1595" t="s">
        <v>488</v>
      </c>
      <c r="F1595" t="s">
        <v>46</v>
      </c>
      <c r="G1595" t="s">
        <v>46</v>
      </c>
      <c r="I1595">
        <v>5</v>
      </c>
      <c r="K1595">
        <v>3</v>
      </c>
      <c r="N1595" t="b">
        <f t="shared" si="49"/>
        <v>1</v>
      </c>
      <c r="O1595" t="b">
        <f t="shared" si="50"/>
        <v>0</v>
      </c>
      <c r="P1595">
        <v>15</v>
      </c>
    </row>
    <row r="1596" spans="1:16" hidden="1">
      <c r="A1596">
        <v>952</v>
      </c>
      <c r="B1596">
        <v>616782</v>
      </c>
      <c r="C1596" t="s">
        <v>1493</v>
      </c>
      <c r="D1596" t="s">
        <v>1488</v>
      </c>
      <c r="E1596" t="s">
        <v>488</v>
      </c>
      <c r="F1596" t="s">
        <v>46</v>
      </c>
      <c r="G1596" t="s">
        <v>46</v>
      </c>
      <c r="I1596">
        <v>5</v>
      </c>
      <c r="K1596">
        <v>3</v>
      </c>
      <c r="N1596" t="b">
        <f t="shared" si="49"/>
        <v>1</v>
      </c>
      <c r="O1596" t="b">
        <f t="shared" si="50"/>
        <v>0</v>
      </c>
      <c r="P1596">
        <v>15</v>
      </c>
    </row>
    <row r="1597" spans="1:16" hidden="1">
      <c r="A1597">
        <v>953</v>
      </c>
      <c r="B1597">
        <v>783581</v>
      </c>
      <c r="C1597" t="s">
        <v>1494</v>
      </c>
      <c r="D1597" t="s">
        <v>1488</v>
      </c>
      <c r="E1597" t="s">
        <v>488</v>
      </c>
      <c r="F1597" t="s">
        <v>46</v>
      </c>
      <c r="G1597" t="s">
        <v>46</v>
      </c>
      <c r="I1597">
        <v>5</v>
      </c>
      <c r="J1597">
        <v>-3</v>
      </c>
      <c r="K1597">
        <v>3</v>
      </c>
      <c r="N1597" t="b">
        <f t="shared" si="49"/>
        <v>1</v>
      </c>
      <c r="O1597" t="b">
        <f t="shared" si="50"/>
        <v>0</v>
      </c>
      <c r="P1597">
        <v>15</v>
      </c>
    </row>
    <row r="1598" spans="1:16" hidden="1">
      <c r="A1598">
        <v>954</v>
      </c>
      <c r="B1598">
        <v>817348</v>
      </c>
      <c r="C1598" t="s">
        <v>1495</v>
      </c>
      <c r="D1598" t="s">
        <v>1488</v>
      </c>
      <c r="E1598" t="s">
        <v>488</v>
      </c>
      <c r="F1598" t="s">
        <v>41</v>
      </c>
      <c r="G1598" t="s">
        <v>46</v>
      </c>
      <c r="I1598">
        <v>5</v>
      </c>
      <c r="K1598">
        <v>3</v>
      </c>
      <c r="N1598" t="b">
        <f t="shared" si="49"/>
        <v>0</v>
      </c>
      <c r="O1598" t="b">
        <f t="shared" si="50"/>
        <v>0</v>
      </c>
      <c r="P1598">
        <v>1</v>
      </c>
    </row>
    <row r="1599" spans="1:16" hidden="1">
      <c r="A1599">
        <v>955</v>
      </c>
      <c r="B1599">
        <v>861121</v>
      </c>
      <c r="C1599" t="s">
        <v>1496</v>
      </c>
      <c r="D1599" t="s">
        <v>1488</v>
      </c>
      <c r="E1599" t="s">
        <v>488</v>
      </c>
      <c r="F1599" t="s">
        <v>41</v>
      </c>
      <c r="G1599" t="s">
        <v>46</v>
      </c>
      <c r="I1599">
        <v>15</v>
      </c>
      <c r="J1599">
        <v>-51</v>
      </c>
      <c r="K1599">
        <v>3</v>
      </c>
      <c r="L1599">
        <v>3</v>
      </c>
      <c r="N1599" t="b">
        <f t="shared" si="49"/>
        <v>0</v>
      </c>
      <c r="O1599" t="b">
        <f t="shared" si="50"/>
        <v>1</v>
      </c>
      <c r="P1599">
        <v>2</v>
      </c>
    </row>
    <row r="1600" spans="1:16" hidden="1">
      <c r="A1600">
        <v>956</v>
      </c>
      <c r="B1600">
        <v>84971</v>
      </c>
      <c r="C1600" t="s">
        <v>1497</v>
      </c>
      <c r="D1600" t="s">
        <v>1498</v>
      </c>
      <c r="E1600" t="s">
        <v>494</v>
      </c>
      <c r="F1600" t="s">
        <v>163</v>
      </c>
      <c r="G1600" t="s">
        <v>46</v>
      </c>
      <c r="I1600">
        <v>5</v>
      </c>
      <c r="J1600">
        <v>7</v>
      </c>
      <c r="K1600">
        <v>7</v>
      </c>
      <c r="N1600" t="b">
        <f t="shared" si="49"/>
        <v>0</v>
      </c>
      <c r="O1600" t="b">
        <f t="shared" si="50"/>
        <v>0</v>
      </c>
      <c r="P1600">
        <v>1</v>
      </c>
    </row>
    <row r="1601" spans="1:17" hidden="1">
      <c r="A1601">
        <v>957</v>
      </c>
      <c r="B1601">
        <v>139453</v>
      </c>
      <c r="C1601" t="s">
        <v>1499</v>
      </c>
      <c r="D1601" t="s">
        <v>1498</v>
      </c>
      <c r="E1601" t="s">
        <v>494</v>
      </c>
      <c r="F1601" t="s">
        <v>41</v>
      </c>
      <c r="G1601" t="s">
        <v>163</v>
      </c>
      <c r="I1601">
        <v>20</v>
      </c>
      <c r="J1601">
        <v>14</v>
      </c>
      <c r="K1601">
        <v>7</v>
      </c>
      <c r="L1601">
        <v>4</v>
      </c>
      <c r="N1601" t="b">
        <f t="shared" si="49"/>
        <v>0</v>
      </c>
      <c r="O1601" t="b">
        <f t="shared" si="50"/>
        <v>1</v>
      </c>
      <c r="P1601">
        <v>3</v>
      </c>
      <c r="Q1601">
        <v>5</v>
      </c>
    </row>
    <row r="1602" spans="1:17" hidden="1">
      <c r="A1602">
        <v>958</v>
      </c>
      <c r="B1602">
        <v>139552</v>
      </c>
      <c r="C1602" t="s">
        <v>1500</v>
      </c>
      <c r="D1602" t="s">
        <v>1498</v>
      </c>
      <c r="E1602" t="s">
        <v>494</v>
      </c>
      <c r="F1602" t="s">
        <v>41</v>
      </c>
      <c r="G1602" t="s">
        <v>46</v>
      </c>
      <c r="I1602">
        <v>5</v>
      </c>
      <c r="J1602">
        <v>5</v>
      </c>
      <c r="K1602">
        <v>7</v>
      </c>
      <c r="N1602" t="b">
        <f t="shared" si="49"/>
        <v>0</v>
      </c>
      <c r="O1602" t="b">
        <f t="shared" si="50"/>
        <v>0</v>
      </c>
      <c r="Q1602">
        <v>1</v>
      </c>
    </row>
    <row r="1603" spans="1:17" hidden="1">
      <c r="A1603">
        <v>959</v>
      </c>
      <c r="B1603">
        <v>139594</v>
      </c>
      <c r="C1603" t="s">
        <v>1501</v>
      </c>
      <c r="D1603" t="s">
        <v>1498</v>
      </c>
      <c r="E1603" t="s">
        <v>494</v>
      </c>
      <c r="F1603" t="s">
        <v>41</v>
      </c>
      <c r="G1603" t="s">
        <v>44</v>
      </c>
      <c r="I1603">
        <v>5</v>
      </c>
      <c r="J1603">
        <v>5</v>
      </c>
      <c r="K1603">
        <v>7</v>
      </c>
      <c r="N1603" t="b">
        <f t="shared" ref="N1603:N1666" si="54">F1603=G1603</f>
        <v>0</v>
      </c>
      <c r="O1603" t="b">
        <f t="shared" ref="O1603:O1666" si="55">L1603&gt;0</f>
        <v>0</v>
      </c>
      <c r="P1603">
        <v>1</v>
      </c>
      <c r="Q1603">
        <v>3</v>
      </c>
    </row>
    <row r="1604" spans="1:17" hidden="1">
      <c r="A1604">
        <v>960</v>
      </c>
      <c r="B1604">
        <v>139619</v>
      </c>
      <c r="C1604" t="s">
        <v>1502</v>
      </c>
      <c r="D1604" t="s">
        <v>1498</v>
      </c>
      <c r="E1604" t="s">
        <v>494</v>
      </c>
      <c r="F1604" t="s">
        <v>41</v>
      </c>
      <c r="G1604" t="s">
        <v>44</v>
      </c>
      <c r="I1604">
        <v>5</v>
      </c>
      <c r="K1604">
        <v>7</v>
      </c>
      <c r="N1604" t="b">
        <f t="shared" si="54"/>
        <v>0</v>
      </c>
      <c r="O1604" t="b">
        <f t="shared" si="55"/>
        <v>0</v>
      </c>
      <c r="P1604">
        <v>1</v>
      </c>
      <c r="Q1604">
        <v>3</v>
      </c>
    </row>
    <row r="1605" spans="1:17" hidden="1">
      <c r="A1605">
        <v>961</v>
      </c>
      <c r="B1605">
        <v>162644</v>
      </c>
      <c r="C1605" t="s">
        <v>1503</v>
      </c>
      <c r="D1605" t="s">
        <v>1498</v>
      </c>
      <c r="E1605" t="s">
        <v>494</v>
      </c>
      <c r="F1605" t="s">
        <v>41</v>
      </c>
      <c r="G1605" t="s">
        <v>44</v>
      </c>
      <c r="I1605">
        <v>5</v>
      </c>
      <c r="K1605">
        <v>7</v>
      </c>
      <c r="N1605" t="b">
        <f t="shared" si="54"/>
        <v>0</v>
      </c>
      <c r="O1605" t="b">
        <f t="shared" si="55"/>
        <v>0</v>
      </c>
      <c r="P1605">
        <v>1</v>
      </c>
      <c r="Q1605">
        <v>2</v>
      </c>
    </row>
    <row r="1606" spans="1:17" hidden="1">
      <c r="A1606">
        <v>962</v>
      </c>
      <c r="B1606">
        <v>163741</v>
      </c>
      <c r="C1606" t="s">
        <v>1504</v>
      </c>
      <c r="D1606" t="s">
        <v>1498</v>
      </c>
      <c r="E1606" t="s">
        <v>494</v>
      </c>
      <c r="F1606" t="s">
        <v>41</v>
      </c>
      <c r="G1606" t="s">
        <v>44</v>
      </c>
      <c r="I1606">
        <v>5</v>
      </c>
      <c r="J1606">
        <v>-1</v>
      </c>
      <c r="K1606">
        <v>7</v>
      </c>
      <c r="N1606" t="b">
        <f t="shared" si="54"/>
        <v>0</v>
      </c>
      <c r="O1606" t="b">
        <f t="shared" si="55"/>
        <v>0</v>
      </c>
      <c r="P1606">
        <v>1</v>
      </c>
      <c r="Q1606">
        <v>4</v>
      </c>
    </row>
    <row r="1607" spans="1:17" hidden="1">
      <c r="A1607">
        <v>963</v>
      </c>
      <c r="B1607">
        <v>166795</v>
      </c>
      <c r="C1607" t="s">
        <v>1505</v>
      </c>
      <c r="D1607" t="s">
        <v>1498</v>
      </c>
      <c r="E1607" t="s">
        <v>494</v>
      </c>
      <c r="F1607" t="s">
        <v>41</v>
      </c>
      <c r="G1607" t="s">
        <v>44</v>
      </c>
      <c r="I1607">
        <v>5</v>
      </c>
      <c r="K1607">
        <v>7</v>
      </c>
      <c r="N1607" t="b">
        <f t="shared" si="54"/>
        <v>0</v>
      </c>
      <c r="O1607" t="b">
        <f t="shared" si="55"/>
        <v>0</v>
      </c>
      <c r="P1607">
        <v>1</v>
      </c>
      <c r="Q1607">
        <v>2</v>
      </c>
    </row>
    <row r="1608" spans="1:17" hidden="1">
      <c r="A1608">
        <v>964</v>
      </c>
      <c r="B1608">
        <v>182098</v>
      </c>
      <c r="C1608" t="s">
        <v>1506</v>
      </c>
      <c r="D1608" t="s">
        <v>1498</v>
      </c>
      <c r="E1608" t="s">
        <v>494</v>
      </c>
      <c r="F1608" t="s">
        <v>850</v>
      </c>
      <c r="G1608" t="s">
        <v>46</v>
      </c>
      <c r="I1608">
        <v>5</v>
      </c>
      <c r="K1608">
        <v>7</v>
      </c>
      <c r="N1608" t="b">
        <f t="shared" si="54"/>
        <v>0</v>
      </c>
      <c r="O1608" t="b">
        <f t="shared" si="55"/>
        <v>0</v>
      </c>
      <c r="P1608">
        <v>3</v>
      </c>
    </row>
    <row r="1609" spans="1:17" hidden="1">
      <c r="A1609">
        <v>965</v>
      </c>
      <c r="B1609">
        <v>182105</v>
      </c>
      <c r="C1609" t="s">
        <v>1507</v>
      </c>
      <c r="D1609" t="s">
        <v>1498</v>
      </c>
      <c r="E1609" t="s">
        <v>494</v>
      </c>
      <c r="F1609" t="s">
        <v>850</v>
      </c>
      <c r="G1609" t="s">
        <v>46</v>
      </c>
      <c r="I1609">
        <v>5</v>
      </c>
      <c r="K1609">
        <v>7</v>
      </c>
      <c r="N1609" t="b">
        <f t="shared" si="54"/>
        <v>0</v>
      </c>
      <c r="O1609" t="b">
        <f t="shared" si="55"/>
        <v>0</v>
      </c>
      <c r="P1609">
        <v>3</v>
      </c>
    </row>
    <row r="1610" spans="1:17" hidden="1">
      <c r="A1610">
        <v>966</v>
      </c>
      <c r="B1610">
        <v>187204</v>
      </c>
      <c r="C1610" t="s">
        <v>1508</v>
      </c>
      <c r="D1610" t="s">
        <v>1498</v>
      </c>
      <c r="E1610" t="s">
        <v>494</v>
      </c>
      <c r="F1610" t="s">
        <v>41</v>
      </c>
      <c r="G1610" t="s">
        <v>44</v>
      </c>
      <c r="I1610">
        <v>20</v>
      </c>
      <c r="J1610">
        <v>1</v>
      </c>
      <c r="K1610">
        <v>7</v>
      </c>
      <c r="L1610">
        <v>4</v>
      </c>
      <c r="N1610" t="b">
        <f t="shared" si="54"/>
        <v>0</v>
      </c>
      <c r="O1610" t="b">
        <f t="shared" si="55"/>
        <v>1</v>
      </c>
      <c r="P1610">
        <v>5</v>
      </c>
      <c r="Q1610">
        <v>6</v>
      </c>
    </row>
    <row r="1611" spans="1:17" hidden="1">
      <c r="A1611">
        <v>967</v>
      </c>
      <c r="B1611">
        <v>195893</v>
      </c>
      <c r="C1611" t="s">
        <v>1509</v>
      </c>
      <c r="D1611" t="s">
        <v>1498</v>
      </c>
      <c r="E1611" t="s">
        <v>494</v>
      </c>
      <c r="F1611" t="s">
        <v>41</v>
      </c>
      <c r="G1611" t="s">
        <v>44</v>
      </c>
      <c r="I1611">
        <v>5</v>
      </c>
      <c r="J1611">
        <v>4</v>
      </c>
      <c r="K1611">
        <v>7</v>
      </c>
      <c r="N1611" t="b">
        <f t="shared" si="54"/>
        <v>0</v>
      </c>
      <c r="O1611" t="b">
        <f t="shared" si="55"/>
        <v>0</v>
      </c>
      <c r="P1611">
        <v>1</v>
      </c>
      <c r="Q1611">
        <v>2</v>
      </c>
    </row>
    <row r="1612" spans="1:17" hidden="1">
      <c r="A1612">
        <v>968</v>
      </c>
      <c r="B1612">
        <v>206715</v>
      </c>
      <c r="C1612" t="s">
        <v>1510</v>
      </c>
      <c r="D1612" t="s">
        <v>1498</v>
      </c>
      <c r="E1612" t="s">
        <v>494</v>
      </c>
      <c r="F1612" t="s">
        <v>41</v>
      </c>
      <c r="G1612" t="s">
        <v>44</v>
      </c>
      <c r="I1612">
        <v>5</v>
      </c>
      <c r="J1612">
        <v>6</v>
      </c>
      <c r="K1612">
        <v>7</v>
      </c>
      <c r="N1612" t="b">
        <f t="shared" si="54"/>
        <v>0</v>
      </c>
      <c r="O1612" t="b">
        <f t="shared" si="55"/>
        <v>0</v>
      </c>
      <c r="P1612">
        <v>1</v>
      </c>
      <c r="Q1612">
        <v>2</v>
      </c>
    </row>
    <row r="1613" spans="1:17" hidden="1">
      <c r="A1613">
        <v>969</v>
      </c>
      <c r="B1613">
        <v>206731</v>
      </c>
      <c r="C1613" t="s">
        <v>1511</v>
      </c>
      <c r="D1613" t="s">
        <v>1498</v>
      </c>
      <c r="E1613" t="s">
        <v>494</v>
      </c>
      <c r="F1613" t="s">
        <v>41</v>
      </c>
      <c r="G1613" t="s">
        <v>44</v>
      </c>
      <c r="I1613">
        <v>5</v>
      </c>
      <c r="J1613">
        <v>4</v>
      </c>
      <c r="K1613">
        <v>7</v>
      </c>
      <c r="N1613" t="b">
        <f t="shared" si="54"/>
        <v>0</v>
      </c>
      <c r="O1613" t="b">
        <f t="shared" si="55"/>
        <v>0</v>
      </c>
      <c r="P1613">
        <v>1</v>
      </c>
      <c r="Q1613">
        <v>1</v>
      </c>
    </row>
    <row r="1614" spans="1:17" hidden="1">
      <c r="A1614">
        <v>970</v>
      </c>
      <c r="B1614">
        <v>206757</v>
      </c>
      <c r="C1614" t="s">
        <v>1512</v>
      </c>
      <c r="D1614" t="s">
        <v>1498</v>
      </c>
      <c r="E1614" t="s">
        <v>494</v>
      </c>
      <c r="F1614" t="s">
        <v>41</v>
      </c>
      <c r="G1614" t="s">
        <v>44</v>
      </c>
      <c r="I1614">
        <v>5</v>
      </c>
      <c r="K1614">
        <v>7</v>
      </c>
      <c r="N1614" t="b">
        <f t="shared" si="54"/>
        <v>0</v>
      </c>
      <c r="O1614" t="b">
        <f t="shared" si="55"/>
        <v>0</v>
      </c>
      <c r="P1614">
        <v>1</v>
      </c>
      <c r="Q1614">
        <v>1</v>
      </c>
    </row>
    <row r="1615" spans="1:17" hidden="1">
      <c r="A1615">
        <v>971</v>
      </c>
      <c r="B1615">
        <v>247074</v>
      </c>
      <c r="C1615" t="s">
        <v>1513</v>
      </c>
      <c r="D1615" t="s">
        <v>1498</v>
      </c>
      <c r="E1615" t="s">
        <v>494</v>
      </c>
      <c r="F1615" t="s">
        <v>41</v>
      </c>
      <c r="G1615" t="s">
        <v>44</v>
      </c>
      <c r="I1615">
        <v>5</v>
      </c>
      <c r="J1615">
        <v>8</v>
      </c>
      <c r="K1615">
        <v>7</v>
      </c>
      <c r="N1615" t="b">
        <f t="shared" si="54"/>
        <v>0</v>
      </c>
      <c r="O1615" t="b">
        <f t="shared" si="55"/>
        <v>0</v>
      </c>
      <c r="P1615">
        <v>1</v>
      </c>
      <c r="Q1615">
        <v>4</v>
      </c>
    </row>
    <row r="1616" spans="1:17" hidden="1">
      <c r="A1616">
        <v>972</v>
      </c>
      <c r="B1616">
        <v>311407</v>
      </c>
      <c r="C1616" t="s">
        <v>1514</v>
      </c>
      <c r="D1616" t="s">
        <v>1498</v>
      </c>
      <c r="E1616" t="s">
        <v>494</v>
      </c>
      <c r="F1616" t="s">
        <v>41</v>
      </c>
      <c r="G1616" t="s">
        <v>44</v>
      </c>
      <c r="I1616">
        <v>5</v>
      </c>
      <c r="J1616">
        <v>3</v>
      </c>
      <c r="K1616">
        <v>7</v>
      </c>
      <c r="N1616" t="b">
        <f t="shared" si="54"/>
        <v>0</v>
      </c>
      <c r="O1616" t="b">
        <f t="shared" si="55"/>
        <v>0</v>
      </c>
      <c r="P1616">
        <v>1</v>
      </c>
      <c r="Q1616">
        <v>4</v>
      </c>
    </row>
    <row r="1617" spans="1:19" hidden="1">
      <c r="A1617">
        <v>973</v>
      </c>
      <c r="B1617">
        <v>864365</v>
      </c>
      <c r="C1617" t="s">
        <v>1515</v>
      </c>
      <c r="D1617" t="s">
        <v>1498</v>
      </c>
      <c r="E1617" t="s">
        <v>494</v>
      </c>
      <c r="F1617" t="s">
        <v>41</v>
      </c>
      <c r="G1617" t="s">
        <v>44</v>
      </c>
      <c r="I1617">
        <v>5</v>
      </c>
      <c r="J1617">
        <v>4</v>
      </c>
      <c r="K1617">
        <v>7</v>
      </c>
      <c r="L1617">
        <v>1</v>
      </c>
      <c r="N1617" t="b">
        <f t="shared" si="54"/>
        <v>0</v>
      </c>
      <c r="O1617" t="b">
        <f t="shared" si="55"/>
        <v>1</v>
      </c>
      <c r="P1617">
        <v>1</v>
      </c>
      <c r="Q1617">
        <v>3</v>
      </c>
    </row>
    <row r="1618" spans="1:19" hidden="1">
      <c r="A1618">
        <v>974</v>
      </c>
      <c r="B1618">
        <v>864472</v>
      </c>
      <c r="C1618" t="s">
        <v>1516</v>
      </c>
      <c r="D1618" t="s">
        <v>1498</v>
      </c>
      <c r="E1618" t="s">
        <v>494</v>
      </c>
      <c r="F1618" t="s">
        <v>41</v>
      </c>
      <c r="G1618" t="s">
        <v>44</v>
      </c>
      <c r="I1618">
        <v>5</v>
      </c>
      <c r="J1618">
        <v>-1</v>
      </c>
      <c r="K1618">
        <v>7</v>
      </c>
      <c r="N1618" t="b">
        <f t="shared" si="54"/>
        <v>0</v>
      </c>
      <c r="O1618" t="b">
        <f t="shared" si="55"/>
        <v>0</v>
      </c>
      <c r="P1618">
        <v>1</v>
      </c>
      <c r="Q1618">
        <v>3</v>
      </c>
    </row>
    <row r="1619" spans="1:19" hidden="1">
      <c r="A1619">
        <v>975</v>
      </c>
      <c r="B1619">
        <v>272667</v>
      </c>
      <c r="C1619" t="s">
        <v>1517</v>
      </c>
      <c r="D1619" t="s">
        <v>1518</v>
      </c>
      <c r="E1619" t="s">
        <v>488</v>
      </c>
      <c r="F1619" t="s">
        <v>41</v>
      </c>
      <c r="G1619" t="s">
        <v>41</v>
      </c>
      <c r="I1619">
        <v>5</v>
      </c>
      <c r="K1619">
        <v>1</v>
      </c>
      <c r="N1619" t="b">
        <f t="shared" si="54"/>
        <v>1</v>
      </c>
      <c r="O1619" t="b">
        <f t="shared" si="55"/>
        <v>0</v>
      </c>
      <c r="P1619">
        <v>15</v>
      </c>
    </row>
    <row r="1620" spans="1:19" hidden="1">
      <c r="A1620">
        <v>976</v>
      </c>
      <c r="B1620">
        <v>272675</v>
      </c>
      <c r="C1620" t="s">
        <v>1519</v>
      </c>
      <c r="D1620" t="s">
        <v>1518</v>
      </c>
      <c r="E1620" t="s">
        <v>488</v>
      </c>
      <c r="F1620" t="s">
        <v>41</v>
      </c>
      <c r="G1620" t="s">
        <v>41</v>
      </c>
      <c r="I1620">
        <v>5</v>
      </c>
      <c r="K1620">
        <v>1</v>
      </c>
      <c r="N1620" t="b">
        <f t="shared" si="54"/>
        <v>1</v>
      </c>
      <c r="O1620" t="b">
        <f t="shared" si="55"/>
        <v>0</v>
      </c>
      <c r="P1620">
        <v>15</v>
      </c>
    </row>
    <row r="1621" spans="1:19">
      <c r="A1621">
        <v>977</v>
      </c>
      <c r="B1621">
        <v>297813</v>
      </c>
      <c r="C1621" t="s">
        <v>1520</v>
      </c>
      <c r="D1621" t="s">
        <v>1518</v>
      </c>
      <c r="E1621" t="s">
        <v>488</v>
      </c>
      <c r="F1621" t="s">
        <v>41</v>
      </c>
      <c r="G1621" t="s">
        <v>41</v>
      </c>
      <c r="I1621">
        <v>100</v>
      </c>
      <c r="J1621">
        <v>-11</v>
      </c>
      <c r="K1621">
        <v>1</v>
      </c>
      <c r="L1621">
        <v>20</v>
      </c>
      <c r="M1621" t="b">
        <f t="shared" ref="M1621:M1622" si="56">I1621=L1621*5</f>
        <v>1</v>
      </c>
      <c r="N1621" t="b">
        <f t="shared" si="54"/>
        <v>1</v>
      </c>
      <c r="O1621" t="b">
        <f t="shared" si="55"/>
        <v>1</v>
      </c>
      <c r="P1621">
        <v>300</v>
      </c>
      <c r="R1621">
        <f t="shared" ref="R1621:R1622" si="57">K1621*L1621</f>
        <v>20</v>
      </c>
      <c r="S1621">
        <f t="shared" ref="S1621:S1622" si="58">P1621/R1621</f>
        <v>15</v>
      </c>
    </row>
    <row r="1622" spans="1:19">
      <c r="A1622">
        <v>978</v>
      </c>
      <c r="B1622">
        <v>584997</v>
      </c>
      <c r="C1622" t="s">
        <v>1521</v>
      </c>
      <c r="D1622" t="s">
        <v>1518</v>
      </c>
      <c r="E1622" t="s">
        <v>488</v>
      </c>
      <c r="F1622" t="s">
        <v>46</v>
      </c>
      <c r="G1622" t="s">
        <v>46</v>
      </c>
      <c r="I1622">
        <v>5</v>
      </c>
      <c r="J1622">
        <v>-4</v>
      </c>
      <c r="K1622">
        <v>1</v>
      </c>
      <c r="L1622">
        <v>1</v>
      </c>
      <c r="M1622" t="b">
        <f t="shared" si="56"/>
        <v>1</v>
      </c>
      <c r="N1622" t="b">
        <f t="shared" si="54"/>
        <v>1</v>
      </c>
      <c r="O1622" t="b">
        <f t="shared" si="55"/>
        <v>1</v>
      </c>
      <c r="P1622">
        <v>15</v>
      </c>
      <c r="R1622">
        <f t="shared" si="57"/>
        <v>1</v>
      </c>
      <c r="S1622">
        <f t="shared" si="58"/>
        <v>15</v>
      </c>
    </row>
    <row r="1623" spans="1:19" hidden="1">
      <c r="A1623">
        <v>979</v>
      </c>
      <c r="B1623">
        <v>18235</v>
      </c>
      <c r="C1623" t="s">
        <v>1522</v>
      </c>
      <c r="D1623" t="s">
        <v>1523</v>
      </c>
      <c r="E1623" t="s">
        <v>494</v>
      </c>
      <c r="F1623" t="s">
        <v>41</v>
      </c>
      <c r="G1623" t="s">
        <v>44</v>
      </c>
      <c r="I1623">
        <v>5</v>
      </c>
      <c r="J1623">
        <v>-1</v>
      </c>
      <c r="K1623">
        <v>3</v>
      </c>
      <c r="N1623" t="b">
        <f t="shared" si="54"/>
        <v>0</v>
      </c>
      <c r="O1623" t="b">
        <f t="shared" si="55"/>
        <v>0</v>
      </c>
      <c r="P1623">
        <v>1</v>
      </c>
    </row>
    <row r="1624" spans="1:19" hidden="1">
      <c r="A1624">
        <v>980</v>
      </c>
      <c r="B1624">
        <v>48612</v>
      </c>
      <c r="C1624" t="s">
        <v>1524</v>
      </c>
      <c r="D1624" t="s">
        <v>1523</v>
      </c>
      <c r="E1624" t="s">
        <v>494</v>
      </c>
      <c r="F1624" t="s">
        <v>41</v>
      </c>
      <c r="G1624" t="s">
        <v>46</v>
      </c>
      <c r="I1624">
        <v>5</v>
      </c>
      <c r="J1624">
        <v>4</v>
      </c>
      <c r="K1624">
        <v>3</v>
      </c>
      <c r="N1624" t="b">
        <f t="shared" si="54"/>
        <v>0</v>
      </c>
      <c r="O1624" t="b">
        <f t="shared" si="55"/>
        <v>0</v>
      </c>
      <c r="P1624">
        <v>1</v>
      </c>
    </row>
    <row r="1625" spans="1:19" hidden="1">
      <c r="A1625" t="s">
        <v>26</v>
      </c>
      <c r="B1625" t="s">
        <v>27</v>
      </c>
      <c r="C1625" t="s">
        <v>28</v>
      </c>
      <c r="D1625" t="s">
        <v>29</v>
      </c>
      <c r="E1625" t="s">
        <v>30</v>
      </c>
      <c r="F1625" t="s">
        <v>31</v>
      </c>
      <c r="G1625" t="s">
        <v>30</v>
      </c>
      <c r="H1625" t="s">
        <v>32</v>
      </c>
      <c r="I1625" t="s">
        <v>27</v>
      </c>
      <c r="J1625" t="s">
        <v>33</v>
      </c>
      <c r="K1625" t="s">
        <v>34</v>
      </c>
      <c r="L1625" t="s">
        <v>35</v>
      </c>
      <c r="N1625" t="b">
        <f t="shared" si="54"/>
        <v>0</v>
      </c>
      <c r="O1625" t="b">
        <f t="shared" si="55"/>
        <v>1</v>
      </c>
      <c r="P1625" t="s">
        <v>36</v>
      </c>
      <c r="Q1625" t="s">
        <v>37</v>
      </c>
    </row>
    <row r="1626" spans="1:19" hidden="1">
      <c r="N1626" t="b">
        <f t="shared" si="54"/>
        <v>1</v>
      </c>
      <c r="O1626" t="b">
        <f t="shared" si="55"/>
        <v>0</v>
      </c>
      <c r="Q1626" t="s">
        <v>1525</v>
      </c>
    </row>
    <row r="1627" spans="1:19" hidden="1">
      <c r="A1627" t="s">
        <v>101</v>
      </c>
      <c r="B1627" t="s">
        <v>102</v>
      </c>
      <c r="C1627" t="s">
        <v>103</v>
      </c>
      <c r="N1627" t="b">
        <f t="shared" si="54"/>
        <v>1</v>
      </c>
      <c r="O1627" t="b">
        <f t="shared" si="55"/>
        <v>0</v>
      </c>
      <c r="Q1627" t="s">
        <v>104</v>
      </c>
    </row>
    <row r="1628" spans="1:19" hidden="1">
      <c r="F1628" t="s">
        <v>105</v>
      </c>
      <c r="G1628" t="s">
        <v>106</v>
      </c>
      <c r="N1628" t="b">
        <f t="shared" si="54"/>
        <v>0</v>
      </c>
      <c r="O1628" t="b">
        <f t="shared" si="55"/>
        <v>0</v>
      </c>
      <c r="Q1628" t="s">
        <v>107</v>
      </c>
    </row>
    <row r="1629" spans="1:19" hidden="1">
      <c r="F1629" t="s">
        <v>108</v>
      </c>
      <c r="G1629" t="s">
        <v>109</v>
      </c>
      <c r="N1629" t="b">
        <f t="shared" si="54"/>
        <v>0</v>
      </c>
      <c r="O1629" t="b">
        <f t="shared" si="55"/>
        <v>0</v>
      </c>
      <c r="Q1629" t="s">
        <v>1365</v>
      </c>
    </row>
    <row r="1630" spans="1:19" hidden="1">
      <c r="F1630" t="s">
        <v>111</v>
      </c>
      <c r="G1630" t="s">
        <v>112</v>
      </c>
      <c r="H1630">
        <v>17</v>
      </c>
      <c r="N1630" t="b">
        <f t="shared" si="54"/>
        <v>0</v>
      </c>
      <c r="O1630" t="b">
        <f t="shared" si="55"/>
        <v>0</v>
      </c>
      <c r="Q1630" t="s">
        <v>113</v>
      </c>
    </row>
    <row r="1631" spans="1:19" hidden="1">
      <c r="A1631" t="s">
        <v>114</v>
      </c>
      <c r="B1631" t="s">
        <v>115</v>
      </c>
      <c r="C1631" t="s">
        <v>483</v>
      </c>
      <c r="F1631" t="s">
        <v>117</v>
      </c>
      <c r="G1631" t="s">
        <v>118</v>
      </c>
      <c r="N1631" t="b">
        <f t="shared" si="54"/>
        <v>0</v>
      </c>
      <c r="O1631" t="b">
        <f t="shared" si="55"/>
        <v>0</v>
      </c>
      <c r="Q1631" t="s">
        <v>1526</v>
      </c>
    </row>
    <row r="1632" spans="1:19" hidden="1">
      <c r="A1632" t="s">
        <v>120</v>
      </c>
      <c r="B1632" t="s">
        <v>12</v>
      </c>
      <c r="C1632" t="s">
        <v>485</v>
      </c>
      <c r="N1632" t="b">
        <f t="shared" si="54"/>
        <v>1</v>
      </c>
      <c r="O1632" t="b">
        <f t="shared" si="55"/>
        <v>0</v>
      </c>
    </row>
    <row r="1633" spans="1:17" hidden="1">
      <c r="A1633" t="s">
        <v>122</v>
      </c>
      <c r="B1633" t="s">
        <v>123</v>
      </c>
      <c r="C1633" t="s">
        <v>124</v>
      </c>
      <c r="D1633" t="s">
        <v>125</v>
      </c>
      <c r="E1633" t="s">
        <v>109</v>
      </c>
      <c r="F1633" t="s">
        <v>126</v>
      </c>
      <c r="G1633" t="s">
        <v>109</v>
      </c>
      <c r="H1633" t="s">
        <v>127</v>
      </c>
      <c r="I1633" t="s">
        <v>123</v>
      </c>
      <c r="J1633" t="s">
        <v>128</v>
      </c>
      <c r="K1633" t="s">
        <v>129</v>
      </c>
      <c r="L1633" t="s">
        <v>130</v>
      </c>
      <c r="N1633" t="b">
        <f t="shared" si="54"/>
        <v>0</v>
      </c>
      <c r="O1633" t="b">
        <f t="shared" si="55"/>
        <v>1</v>
      </c>
      <c r="P1633" t="s">
        <v>131</v>
      </c>
      <c r="Q1633" t="s">
        <v>132</v>
      </c>
    </row>
    <row r="1634" spans="1:17" hidden="1">
      <c r="A1634" t="s">
        <v>12</v>
      </c>
      <c r="B1634" t="s">
        <v>13</v>
      </c>
      <c r="C1634" t="s">
        <v>14</v>
      </c>
      <c r="D1634" t="s">
        <v>15</v>
      </c>
      <c r="E1634" t="s">
        <v>16</v>
      </c>
      <c r="F1634" t="s">
        <v>17</v>
      </c>
      <c r="G1634" t="s">
        <v>18</v>
      </c>
      <c r="H1634" t="s">
        <v>19</v>
      </c>
      <c r="I1634" t="s">
        <v>20</v>
      </c>
      <c r="J1634" t="s">
        <v>21</v>
      </c>
      <c r="K1634" t="s">
        <v>22</v>
      </c>
      <c r="L1634" t="s">
        <v>23</v>
      </c>
      <c r="N1634" t="b">
        <f t="shared" si="54"/>
        <v>0</v>
      </c>
      <c r="O1634" t="b">
        <f t="shared" si="55"/>
        <v>1</v>
      </c>
      <c r="P1634" t="s">
        <v>24</v>
      </c>
      <c r="Q1634" t="s">
        <v>25</v>
      </c>
    </row>
    <row r="1635" spans="1:17" hidden="1">
      <c r="A1635" t="s">
        <v>26</v>
      </c>
      <c r="B1635" t="s">
        <v>27</v>
      </c>
      <c r="C1635" t="s">
        <v>28</v>
      </c>
      <c r="D1635" t="s">
        <v>29</v>
      </c>
      <c r="E1635" t="s">
        <v>30</v>
      </c>
      <c r="F1635" t="s">
        <v>31</v>
      </c>
      <c r="G1635" t="s">
        <v>30</v>
      </c>
      <c r="H1635" t="s">
        <v>32</v>
      </c>
      <c r="I1635" t="s">
        <v>27</v>
      </c>
      <c r="J1635" t="s">
        <v>33</v>
      </c>
      <c r="K1635" t="s">
        <v>34</v>
      </c>
      <c r="L1635" t="s">
        <v>35</v>
      </c>
      <c r="N1635" t="b">
        <f t="shared" si="54"/>
        <v>0</v>
      </c>
      <c r="O1635" t="b">
        <f t="shared" si="55"/>
        <v>1</v>
      </c>
      <c r="P1635" t="s">
        <v>36</v>
      </c>
      <c r="Q1635" t="s">
        <v>37</v>
      </c>
    </row>
    <row r="1636" spans="1:17" hidden="1">
      <c r="A1636">
        <v>981</v>
      </c>
      <c r="B1636">
        <v>48729</v>
      </c>
      <c r="C1636" t="s">
        <v>1527</v>
      </c>
      <c r="D1636" t="s">
        <v>1523</v>
      </c>
      <c r="E1636" t="s">
        <v>494</v>
      </c>
      <c r="F1636" t="s">
        <v>41</v>
      </c>
      <c r="G1636" t="s">
        <v>46</v>
      </c>
      <c r="I1636">
        <v>5</v>
      </c>
      <c r="K1636">
        <v>3</v>
      </c>
      <c r="N1636" t="b">
        <f t="shared" si="54"/>
        <v>0</v>
      </c>
      <c r="O1636" t="b">
        <f t="shared" si="55"/>
        <v>0</v>
      </c>
      <c r="P1636">
        <v>1</v>
      </c>
    </row>
    <row r="1637" spans="1:17" hidden="1">
      <c r="A1637">
        <v>982</v>
      </c>
      <c r="B1637">
        <v>48745</v>
      </c>
      <c r="C1637" t="s">
        <v>1528</v>
      </c>
      <c r="D1637" t="s">
        <v>1523</v>
      </c>
      <c r="E1637" t="s">
        <v>494</v>
      </c>
      <c r="F1637" t="s">
        <v>41</v>
      </c>
      <c r="G1637" t="s">
        <v>46</v>
      </c>
      <c r="I1637">
        <v>5</v>
      </c>
      <c r="J1637">
        <v>3</v>
      </c>
      <c r="K1637">
        <v>3</v>
      </c>
      <c r="N1637" t="b">
        <f t="shared" si="54"/>
        <v>0</v>
      </c>
      <c r="O1637" t="b">
        <f t="shared" si="55"/>
        <v>0</v>
      </c>
      <c r="P1637">
        <v>1</v>
      </c>
    </row>
    <row r="1638" spans="1:17" hidden="1">
      <c r="A1638">
        <v>983</v>
      </c>
      <c r="B1638">
        <v>103705</v>
      </c>
      <c r="C1638" t="s">
        <v>1529</v>
      </c>
      <c r="D1638" t="s">
        <v>1523</v>
      </c>
      <c r="E1638" t="s">
        <v>494</v>
      </c>
      <c r="F1638" t="s">
        <v>41</v>
      </c>
      <c r="G1638" t="s">
        <v>44</v>
      </c>
      <c r="I1638">
        <v>5</v>
      </c>
      <c r="K1638">
        <v>3</v>
      </c>
      <c r="N1638" t="b">
        <f t="shared" si="54"/>
        <v>0</v>
      </c>
      <c r="O1638" t="b">
        <f t="shared" si="55"/>
        <v>0</v>
      </c>
      <c r="P1638">
        <v>1</v>
      </c>
    </row>
    <row r="1639" spans="1:17" hidden="1">
      <c r="A1639">
        <v>984</v>
      </c>
      <c r="B1639">
        <v>171546</v>
      </c>
      <c r="C1639" t="s">
        <v>1530</v>
      </c>
      <c r="D1639" t="s">
        <v>1523</v>
      </c>
      <c r="E1639" t="s">
        <v>494</v>
      </c>
      <c r="F1639" t="s">
        <v>41</v>
      </c>
      <c r="G1639" t="s">
        <v>44</v>
      </c>
      <c r="I1639">
        <v>5</v>
      </c>
      <c r="K1639">
        <v>3</v>
      </c>
      <c r="N1639" t="b">
        <f t="shared" si="54"/>
        <v>0</v>
      </c>
      <c r="O1639" t="b">
        <f t="shared" si="55"/>
        <v>0</v>
      </c>
      <c r="P1639">
        <v>1</v>
      </c>
    </row>
    <row r="1640" spans="1:17" hidden="1">
      <c r="A1640">
        <v>985</v>
      </c>
      <c r="B1640">
        <v>240028</v>
      </c>
      <c r="C1640" t="s">
        <v>1531</v>
      </c>
      <c r="D1640" t="s">
        <v>1523</v>
      </c>
      <c r="E1640" t="s">
        <v>494</v>
      </c>
      <c r="F1640" t="s">
        <v>41</v>
      </c>
      <c r="G1640" t="s">
        <v>44</v>
      </c>
      <c r="I1640">
        <v>5</v>
      </c>
      <c r="J1640">
        <v>3</v>
      </c>
      <c r="K1640">
        <v>3</v>
      </c>
      <c r="N1640" t="b">
        <f t="shared" si="54"/>
        <v>0</v>
      </c>
      <c r="O1640" t="b">
        <f t="shared" si="55"/>
        <v>0</v>
      </c>
      <c r="P1640">
        <v>1</v>
      </c>
    </row>
    <row r="1641" spans="1:17" hidden="1">
      <c r="A1641">
        <v>986</v>
      </c>
      <c r="B1641">
        <v>300616</v>
      </c>
      <c r="C1641" t="s">
        <v>1532</v>
      </c>
      <c r="D1641" t="s">
        <v>1523</v>
      </c>
      <c r="E1641" t="s">
        <v>494</v>
      </c>
      <c r="F1641" t="s">
        <v>41</v>
      </c>
      <c r="G1641" t="s">
        <v>44</v>
      </c>
      <c r="I1641">
        <v>5</v>
      </c>
      <c r="J1641">
        <v>12</v>
      </c>
      <c r="K1641">
        <v>3</v>
      </c>
      <c r="N1641" t="b">
        <f t="shared" si="54"/>
        <v>0</v>
      </c>
      <c r="O1641" t="b">
        <f t="shared" si="55"/>
        <v>0</v>
      </c>
      <c r="P1641">
        <v>1</v>
      </c>
    </row>
    <row r="1642" spans="1:17" hidden="1">
      <c r="A1642">
        <v>987</v>
      </c>
      <c r="B1642">
        <v>711855</v>
      </c>
      <c r="C1642" t="s">
        <v>1533</v>
      </c>
      <c r="D1642" t="s">
        <v>1523</v>
      </c>
      <c r="E1642" t="s">
        <v>494</v>
      </c>
      <c r="F1642" t="s">
        <v>41</v>
      </c>
      <c r="G1642" t="s">
        <v>46</v>
      </c>
      <c r="I1642">
        <v>5</v>
      </c>
      <c r="J1642">
        <v>-1</v>
      </c>
      <c r="K1642">
        <v>3</v>
      </c>
      <c r="N1642" t="b">
        <f t="shared" si="54"/>
        <v>0</v>
      </c>
      <c r="O1642" t="b">
        <f t="shared" si="55"/>
        <v>0</v>
      </c>
      <c r="P1642">
        <v>3</v>
      </c>
    </row>
    <row r="1643" spans="1:17" hidden="1">
      <c r="A1643">
        <v>988</v>
      </c>
      <c r="B1643">
        <v>880775</v>
      </c>
      <c r="C1643" t="s">
        <v>1534</v>
      </c>
      <c r="D1643" t="s">
        <v>1523</v>
      </c>
      <c r="E1643" t="s">
        <v>494</v>
      </c>
      <c r="F1643" t="s">
        <v>41</v>
      </c>
      <c r="G1643" t="s">
        <v>44</v>
      </c>
      <c r="I1643">
        <v>5</v>
      </c>
      <c r="K1643">
        <v>3</v>
      </c>
      <c r="N1643" t="b">
        <f t="shared" si="54"/>
        <v>0</v>
      </c>
      <c r="O1643" t="b">
        <f t="shared" si="55"/>
        <v>0</v>
      </c>
      <c r="P1643">
        <v>1</v>
      </c>
    </row>
    <row r="1644" spans="1:17" hidden="1">
      <c r="A1644">
        <v>989</v>
      </c>
      <c r="B1644">
        <v>881145</v>
      </c>
      <c r="C1644" t="s">
        <v>1535</v>
      </c>
      <c r="D1644" t="s">
        <v>1523</v>
      </c>
      <c r="E1644" t="s">
        <v>494</v>
      </c>
      <c r="F1644" t="s">
        <v>41</v>
      </c>
      <c r="G1644" t="s">
        <v>44</v>
      </c>
      <c r="I1644">
        <v>5</v>
      </c>
      <c r="K1644">
        <v>3</v>
      </c>
      <c r="N1644" t="b">
        <f t="shared" si="54"/>
        <v>0</v>
      </c>
      <c r="O1644" t="b">
        <f t="shared" si="55"/>
        <v>0</v>
      </c>
      <c r="P1644">
        <v>1</v>
      </c>
    </row>
    <row r="1645" spans="1:17" hidden="1">
      <c r="A1645">
        <v>990</v>
      </c>
      <c r="B1645">
        <v>881187</v>
      </c>
      <c r="C1645" t="s">
        <v>1536</v>
      </c>
      <c r="D1645" t="s">
        <v>1523</v>
      </c>
      <c r="E1645" t="s">
        <v>494</v>
      </c>
      <c r="F1645" t="s">
        <v>41</v>
      </c>
      <c r="G1645" t="s">
        <v>44</v>
      </c>
      <c r="I1645">
        <v>5</v>
      </c>
      <c r="K1645">
        <v>3</v>
      </c>
      <c r="N1645" t="b">
        <f t="shared" si="54"/>
        <v>0</v>
      </c>
      <c r="O1645" t="b">
        <f t="shared" si="55"/>
        <v>0</v>
      </c>
      <c r="P1645">
        <v>1</v>
      </c>
    </row>
    <row r="1646" spans="1:17" hidden="1">
      <c r="A1646">
        <v>991</v>
      </c>
      <c r="B1646">
        <v>889511</v>
      </c>
      <c r="C1646" t="s">
        <v>1537</v>
      </c>
      <c r="D1646" t="s">
        <v>1523</v>
      </c>
      <c r="E1646" t="s">
        <v>494</v>
      </c>
      <c r="F1646" t="s">
        <v>41</v>
      </c>
      <c r="G1646" t="s">
        <v>44</v>
      </c>
      <c r="I1646">
        <v>5</v>
      </c>
      <c r="K1646">
        <v>3</v>
      </c>
      <c r="N1646" t="b">
        <f t="shared" si="54"/>
        <v>0</v>
      </c>
      <c r="O1646" t="b">
        <f t="shared" si="55"/>
        <v>0</v>
      </c>
      <c r="P1646">
        <v>1</v>
      </c>
    </row>
    <row r="1647" spans="1:17" hidden="1">
      <c r="A1647">
        <v>992</v>
      </c>
      <c r="B1647">
        <v>904567</v>
      </c>
      <c r="C1647" t="s">
        <v>1538</v>
      </c>
      <c r="D1647" t="s">
        <v>1523</v>
      </c>
      <c r="E1647" t="s">
        <v>494</v>
      </c>
      <c r="F1647" t="s">
        <v>41</v>
      </c>
      <c r="G1647" t="s">
        <v>44</v>
      </c>
      <c r="I1647">
        <v>5</v>
      </c>
      <c r="K1647">
        <v>3</v>
      </c>
      <c r="N1647" t="b">
        <f t="shared" si="54"/>
        <v>0</v>
      </c>
      <c r="O1647" t="b">
        <f t="shared" si="55"/>
        <v>0</v>
      </c>
      <c r="P1647">
        <v>1</v>
      </c>
    </row>
    <row r="1648" spans="1:17" hidden="1">
      <c r="A1648">
        <v>993</v>
      </c>
      <c r="B1648">
        <v>912784</v>
      </c>
      <c r="C1648" t="s">
        <v>1539</v>
      </c>
      <c r="D1648" t="s">
        <v>1523</v>
      </c>
      <c r="E1648" t="s">
        <v>494</v>
      </c>
      <c r="F1648" t="s">
        <v>41</v>
      </c>
      <c r="G1648" t="s">
        <v>44</v>
      </c>
      <c r="I1648">
        <v>5</v>
      </c>
      <c r="J1648">
        <v>3</v>
      </c>
      <c r="K1648">
        <v>3</v>
      </c>
      <c r="N1648" t="b">
        <f t="shared" si="54"/>
        <v>0</v>
      </c>
      <c r="O1648" t="b">
        <f t="shared" si="55"/>
        <v>0</v>
      </c>
      <c r="P1648">
        <v>1</v>
      </c>
    </row>
    <row r="1649" spans="1:17" hidden="1">
      <c r="A1649">
        <v>994</v>
      </c>
      <c r="B1649">
        <v>956683</v>
      </c>
      <c r="C1649" t="s">
        <v>1540</v>
      </c>
      <c r="D1649" t="s">
        <v>1523</v>
      </c>
      <c r="E1649" t="s">
        <v>494</v>
      </c>
      <c r="F1649" t="s">
        <v>41</v>
      </c>
      <c r="G1649" t="s">
        <v>44</v>
      </c>
      <c r="I1649">
        <v>5</v>
      </c>
      <c r="J1649">
        <v>2</v>
      </c>
      <c r="K1649">
        <v>3</v>
      </c>
      <c r="N1649" t="b">
        <f t="shared" si="54"/>
        <v>0</v>
      </c>
      <c r="O1649" t="b">
        <f t="shared" si="55"/>
        <v>0</v>
      </c>
      <c r="P1649">
        <v>1</v>
      </c>
    </row>
    <row r="1650" spans="1:17" hidden="1">
      <c r="A1650">
        <v>995</v>
      </c>
      <c r="B1650">
        <v>956732</v>
      </c>
      <c r="C1650" t="s">
        <v>1541</v>
      </c>
      <c r="D1650" t="s">
        <v>1523</v>
      </c>
      <c r="E1650" t="s">
        <v>494</v>
      </c>
      <c r="F1650" t="s">
        <v>41</v>
      </c>
      <c r="G1650" t="s">
        <v>44</v>
      </c>
      <c r="I1650">
        <v>5</v>
      </c>
      <c r="J1650">
        <v>4</v>
      </c>
      <c r="K1650">
        <v>3</v>
      </c>
      <c r="N1650" t="b">
        <f t="shared" si="54"/>
        <v>0</v>
      </c>
      <c r="O1650" t="b">
        <f t="shared" si="55"/>
        <v>0</v>
      </c>
      <c r="P1650">
        <v>1</v>
      </c>
    </row>
    <row r="1651" spans="1:17" hidden="1">
      <c r="A1651">
        <v>996</v>
      </c>
      <c r="B1651">
        <v>956740</v>
      </c>
      <c r="C1651" t="s">
        <v>1542</v>
      </c>
      <c r="D1651" t="s">
        <v>1523</v>
      </c>
      <c r="E1651" t="s">
        <v>494</v>
      </c>
      <c r="F1651" t="s">
        <v>41</v>
      </c>
      <c r="G1651" t="s">
        <v>44</v>
      </c>
      <c r="I1651">
        <v>5</v>
      </c>
      <c r="J1651">
        <v>1</v>
      </c>
      <c r="K1651">
        <v>3</v>
      </c>
      <c r="N1651" t="b">
        <f t="shared" si="54"/>
        <v>0</v>
      </c>
      <c r="O1651" t="b">
        <f t="shared" si="55"/>
        <v>0</v>
      </c>
      <c r="P1651">
        <v>1</v>
      </c>
    </row>
    <row r="1652" spans="1:17" hidden="1">
      <c r="A1652">
        <v>997</v>
      </c>
      <c r="B1652">
        <v>276049</v>
      </c>
      <c r="C1652" t="s">
        <v>1543</v>
      </c>
      <c r="D1652" t="s">
        <v>1544</v>
      </c>
      <c r="E1652" t="s">
        <v>494</v>
      </c>
      <c r="F1652" t="s">
        <v>163</v>
      </c>
      <c r="G1652" t="s">
        <v>163</v>
      </c>
      <c r="K1652">
        <v>2</v>
      </c>
      <c r="N1652" t="b">
        <f t="shared" si="54"/>
        <v>1</v>
      </c>
      <c r="O1652" t="b">
        <f t="shared" si="55"/>
        <v>0</v>
      </c>
      <c r="Q1652">
        <v>12</v>
      </c>
    </row>
    <row r="1653" spans="1:17" hidden="1">
      <c r="A1653">
        <v>998</v>
      </c>
      <c r="B1653">
        <v>910796</v>
      </c>
      <c r="C1653" t="s">
        <v>1545</v>
      </c>
      <c r="D1653" t="s">
        <v>1544</v>
      </c>
      <c r="E1653" t="s">
        <v>494</v>
      </c>
      <c r="F1653" t="s">
        <v>41</v>
      </c>
      <c r="G1653" t="s">
        <v>1546</v>
      </c>
      <c r="I1653">
        <v>20</v>
      </c>
      <c r="J1653">
        <v>70</v>
      </c>
      <c r="K1653">
        <v>2</v>
      </c>
      <c r="L1653">
        <v>4</v>
      </c>
      <c r="N1653" t="b">
        <f t="shared" si="54"/>
        <v>0</v>
      </c>
      <c r="O1653" t="b">
        <f t="shared" si="55"/>
        <v>1</v>
      </c>
      <c r="Q1653">
        <v>2</v>
      </c>
    </row>
    <row r="1654" spans="1:17" hidden="1">
      <c r="A1654">
        <v>999</v>
      </c>
      <c r="B1654">
        <v>23078</v>
      </c>
      <c r="C1654" t="s">
        <v>1547</v>
      </c>
      <c r="D1654" t="s">
        <v>1548</v>
      </c>
      <c r="E1654" t="s">
        <v>494</v>
      </c>
      <c r="F1654" t="s">
        <v>41</v>
      </c>
      <c r="G1654" t="s">
        <v>46</v>
      </c>
      <c r="I1654">
        <v>16</v>
      </c>
      <c r="J1654">
        <v>29</v>
      </c>
      <c r="K1654">
        <v>2</v>
      </c>
      <c r="N1654" t="b">
        <f t="shared" si="54"/>
        <v>0</v>
      </c>
      <c r="O1654" t="b">
        <f t="shared" si="55"/>
        <v>0</v>
      </c>
      <c r="Q1654">
        <v>1</v>
      </c>
    </row>
    <row r="1655" spans="1:17" hidden="1">
      <c r="A1655" t="s">
        <v>1549</v>
      </c>
      <c r="B1655">
        <v>29935</v>
      </c>
      <c r="C1655" t="s">
        <v>1550</v>
      </c>
      <c r="D1655" t="s">
        <v>1548</v>
      </c>
      <c r="E1655" t="s">
        <v>494</v>
      </c>
      <c r="F1655" t="s">
        <v>41</v>
      </c>
      <c r="G1655" t="s">
        <v>46</v>
      </c>
      <c r="I1655">
        <v>1</v>
      </c>
      <c r="J1655">
        <v>2</v>
      </c>
      <c r="K1655">
        <v>2</v>
      </c>
      <c r="N1655" t="b">
        <f t="shared" si="54"/>
        <v>0</v>
      </c>
      <c r="O1655" t="b">
        <f t="shared" si="55"/>
        <v>0</v>
      </c>
      <c r="Q1655">
        <v>1</v>
      </c>
    </row>
    <row r="1656" spans="1:17" hidden="1">
      <c r="A1656" t="s">
        <v>1549</v>
      </c>
      <c r="B1656">
        <v>118225</v>
      </c>
      <c r="C1656" t="s">
        <v>1551</v>
      </c>
      <c r="D1656" t="s">
        <v>1548</v>
      </c>
      <c r="E1656" t="s">
        <v>494</v>
      </c>
      <c r="F1656" t="s">
        <v>41</v>
      </c>
      <c r="G1656" t="s">
        <v>46</v>
      </c>
      <c r="I1656">
        <v>4</v>
      </c>
      <c r="K1656">
        <v>3</v>
      </c>
      <c r="N1656" t="b">
        <f t="shared" si="54"/>
        <v>0</v>
      </c>
      <c r="O1656" t="b">
        <f t="shared" si="55"/>
        <v>0</v>
      </c>
      <c r="Q1656">
        <v>1</v>
      </c>
    </row>
    <row r="1657" spans="1:17" hidden="1">
      <c r="A1657" t="s">
        <v>1549</v>
      </c>
      <c r="B1657">
        <v>154865</v>
      </c>
      <c r="C1657" t="s">
        <v>1552</v>
      </c>
      <c r="D1657" t="s">
        <v>1548</v>
      </c>
      <c r="E1657" t="s">
        <v>494</v>
      </c>
      <c r="F1657" t="s">
        <v>41</v>
      </c>
      <c r="G1657" t="s">
        <v>46</v>
      </c>
      <c r="I1657">
        <v>5</v>
      </c>
      <c r="J1657">
        <v>35</v>
      </c>
      <c r="K1657">
        <v>1</v>
      </c>
      <c r="L1657">
        <v>1</v>
      </c>
      <c r="N1657" t="b">
        <f t="shared" si="54"/>
        <v>0</v>
      </c>
      <c r="O1657" t="b">
        <f t="shared" si="55"/>
        <v>1</v>
      </c>
      <c r="Q1657">
        <v>1</v>
      </c>
    </row>
    <row r="1658" spans="1:17" hidden="1">
      <c r="A1658" t="s">
        <v>1549</v>
      </c>
      <c r="B1658">
        <v>154873</v>
      </c>
      <c r="C1658" t="s">
        <v>1553</v>
      </c>
      <c r="D1658" t="s">
        <v>1548</v>
      </c>
      <c r="E1658" t="s">
        <v>494</v>
      </c>
      <c r="F1658" t="s">
        <v>41</v>
      </c>
      <c r="G1658" t="s">
        <v>46</v>
      </c>
      <c r="I1658">
        <v>16</v>
      </c>
      <c r="J1658">
        <v>10</v>
      </c>
      <c r="K1658">
        <v>2</v>
      </c>
      <c r="N1658" t="b">
        <f t="shared" si="54"/>
        <v>0</v>
      </c>
      <c r="O1658" t="b">
        <f t="shared" si="55"/>
        <v>0</v>
      </c>
      <c r="Q1658">
        <v>1</v>
      </c>
    </row>
    <row r="1659" spans="1:17" hidden="1">
      <c r="A1659" t="s">
        <v>1549</v>
      </c>
      <c r="B1659">
        <v>163395</v>
      </c>
      <c r="C1659" t="s">
        <v>1554</v>
      </c>
      <c r="D1659" t="s">
        <v>1548</v>
      </c>
      <c r="E1659" t="s">
        <v>494</v>
      </c>
      <c r="F1659" t="s">
        <v>41</v>
      </c>
      <c r="G1659" t="s">
        <v>46</v>
      </c>
      <c r="I1659">
        <v>4</v>
      </c>
      <c r="K1659">
        <v>2</v>
      </c>
      <c r="N1659" t="b">
        <f t="shared" si="54"/>
        <v>0</v>
      </c>
      <c r="O1659" t="b">
        <f t="shared" si="55"/>
        <v>0</v>
      </c>
      <c r="Q1659">
        <v>1</v>
      </c>
    </row>
    <row r="1660" spans="1:17" hidden="1">
      <c r="A1660" t="s">
        <v>1549</v>
      </c>
      <c r="B1660">
        <v>231168</v>
      </c>
      <c r="C1660" t="s">
        <v>1555</v>
      </c>
      <c r="D1660" t="s">
        <v>1548</v>
      </c>
      <c r="E1660" t="s">
        <v>494</v>
      </c>
      <c r="F1660" t="s">
        <v>41</v>
      </c>
      <c r="G1660" t="s">
        <v>46</v>
      </c>
      <c r="I1660">
        <v>5</v>
      </c>
      <c r="J1660">
        <v>28</v>
      </c>
      <c r="K1660">
        <v>2</v>
      </c>
      <c r="L1660">
        <v>1</v>
      </c>
      <c r="N1660" t="b">
        <f t="shared" si="54"/>
        <v>0</v>
      </c>
      <c r="O1660" t="b">
        <f t="shared" si="55"/>
        <v>1</v>
      </c>
      <c r="Q1660">
        <v>1</v>
      </c>
    </row>
    <row r="1661" spans="1:17" hidden="1">
      <c r="A1661" t="s">
        <v>1549</v>
      </c>
      <c r="B1661">
        <v>237695</v>
      </c>
      <c r="C1661" t="s">
        <v>1556</v>
      </c>
      <c r="D1661" t="s">
        <v>1548</v>
      </c>
      <c r="E1661" t="s">
        <v>494</v>
      </c>
      <c r="F1661" t="s">
        <v>41</v>
      </c>
      <c r="G1661" t="s">
        <v>46</v>
      </c>
      <c r="I1661">
        <v>5</v>
      </c>
      <c r="J1661">
        <v>19</v>
      </c>
      <c r="K1661">
        <v>1</v>
      </c>
      <c r="L1661">
        <v>1</v>
      </c>
      <c r="N1661" t="b">
        <f t="shared" si="54"/>
        <v>0</v>
      </c>
      <c r="O1661" t="b">
        <f t="shared" si="55"/>
        <v>1</v>
      </c>
      <c r="Q1661">
        <v>1</v>
      </c>
    </row>
    <row r="1662" spans="1:17" hidden="1">
      <c r="A1662" t="s">
        <v>1549</v>
      </c>
      <c r="B1662">
        <v>245359</v>
      </c>
      <c r="C1662" t="s">
        <v>1557</v>
      </c>
      <c r="D1662" t="s">
        <v>1548</v>
      </c>
      <c r="E1662" t="s">
        <v>494</v>
      </c>
      <c r="F1662" t="s">
        <v>41</v>
      </c>
      <c r="G1662" t="s">
        <v>46</v>
      </c>
      <c r="I1662">
        <v>4</v>
      </c>
      <c r="J1662">
        <v>11</v>
      </c>
      <c r="K1662">
        <v>2</v>
      </c>
      <c r="N1662" t="b">
        <f t="shared" si="54"/>
        <v>0</v>
      </c>
      <c r="O1662" t="b">
        <f t="shared" si="55"/>
        <v>0</v>
      </c>
      <c r="Q1662">
        <v>1</v>
      </c>
    </row>
    <row r="1663" spans="1:17" hidden="1">
      <c r="A1663" t="s">
        <v>1549</v>
      </c>
      <c r="B1663">
        <v>250001</v>
      </c>
      <c r="C1663" t="s">
        <v>1558</v>
      </c>
      <c r="D1663" t="s">
        <v>1548</v>
      </c>
      <c r="E1663" t="s">
        <v>494</v>
      </c>
      <c r="F1663" t="s">
        <v>41</v>
      </c>
      <c r="G1663" t="s">
        <v>46</v>
      </c>
      <c r="I1663">
        <v>15</v>
      </c>
      <c r="J1663">
        <v>31</v>
      </c>
      <c r="K1663">
        <v>2</v>
      </c>
      <c r="L1663">
        <v>3</v>
      </c>
      <c r="N1663" t="b">
        <f t="shared" si="54"/>
        <v>0</v>
      </c>
      <c r="O1663" t="b">
        <f t="shared" si="55"/>
        <v>1</v>
      </c>
      <c r="Q1663">
        <v>1</v>
      </c>
    </row>
    <row r="1664" spans="1:17" hidden="1">
      <c r="A1664" t="s">
        <v>1549</v>
      </c>
      <c r="B1664">
        <v>258659</v>
      </c>
      <c r="C1664" t="s">
        <v>1559</v>
      </c>
      <c r="D1664" t="s">
        <v>1548</v>
      </c>
      <c r="E1664" t="s">
        <v>494</v>
      </c>
      <c r="F1664" t="s">
        <v>41</v>
      </c>
      <c r="G1664" t="s">
        <v>46</v>
      </c>
      <c r="I1664">
        <v>5</v>
      </c>
      <c r="J1664">
        <v>33</v>
      </c>
      <c r="K1664">
        <v>1</v>
      </c>
      <c r="L1664">
        <v>1</v>
      </c>
      <c r="N1664" t="b">
        <f t="shared" si="54"/>
        <v>0</v>
      </c>
      <c r="O1664" t="b">
        <f t="shared" si="55"/>
        <v>1</v>
      </c>
      <c r="Q1664">
        <v>1</v>
      </c>
    </row>
    <row r="1665" spans="1:17" hidden="1">
      <c r="A1665" t="s">
        <v>1549</v>
      </c>
      <c r="B1665">
        <v>275984</v>
      </c>
      <c r="C1665" t="s">
        <v>1560</v>
      </c>
      <c r="D1665" t="s">
        <v>1548</v>
      </c>
      <c r="E1665" t="s">
        <v>494</v>
      </c>
      <c r="F1665" t="s">
        <v>41</v>
      </c>
      <c r="G1665" t="s">
        <v>46</v>
      </c>
      <c r="I1665">
        <v>4</v>
      </c>
      <c r="J1665">
        <v>6</v>
      </c>
      <c r="K1665">
        <v>2</v>
      </c>
      <c r="N1665" t="b">
        <f t="shared" si="54"/>
        <v>0</v>
      </c>
      <c r="O1665" t="b">
        <f t="shared" si="55"/>
        <v>0</v>
      </c>
      <c r="Q1665">
        <v>1</v>
      </c>
    </row>
    <row r="1666" spans="1:17" hidden="1">
      <c r="A1666" t="s">
        <v>1549</v>
      </c>
      <c r="B1666">
        <v>281056</v>
      </c>
      <c r="C1666" t="s">
        <v>1561</v>
      </c>
      <c r="D1666" t="s">
        <v>1548</v>
      </c>
      <c r="E1666" t="s">
        <v>494</v>
      </c>
      <c r="F1666" t="s">
        <v>41</v>
      </c>
      <c r="G1666" t="s">
        <v>46</v>
      </c>
      <c r="I1666">
        <v>8</v>
      </c>
      <c r="J1666">
        <v>23</v>
      </c>
      <c r="K1666">
        <v>2</v>
      </c>
      <c r="N1666" t="b">
        <f t="shared" si="54"/>
        <v>0</v>
      </c>
      <c r="O1666" t="b">
        <f t="shared" si="55"/>
        <v>0</v>
      </c>
      <c r="Q1666">
        <v>1</v>
      </c>
    </row>
    <row r="1667" spans="1:17" hidden="1">
      <c r="A1667" t="s">
        <v>1549</v>
      </c>
      <c r="B1667">
        <v>291071</v>
      </c>
      <c r="C1667" t="s">
        <v>1562</v>
      </c>
      <c r="D1667" t="s">
        <v>1548</v>
      </c>
      <c r="E1667" t="s">
        <v>494</v>
      </c>
      <c r="F1667" t="s">
        <v>850</v>
      </c>
      <c r="G1667" t="s">
        <v>46</v>
      </c>
      <c r="I1667">
        <v>1</v>
      </c>
      <c r="J1667">
        <v>1</v>
      </c>
      <c r="K1667">
        <v>2</v>
      </c>
      <c r="N1667" t="b">
        <f t="shared" ref="N1667:N1730" si="59">F1667=G1667</f>
        <v>0</v>
      </c>
      <c r="O1667" t="b">
        <f t="shared" ref="O1667:O1730" si="60">L1667&gt;0</f>
        <v>0</v>
      </c>
      <c r="Q1667">
        <v>1</v>
      </c>
    </row>
    <row r="1668" spans="1:17" hidden="1">
      <c r="A1668" t="s">
        <v>1549</v>
      </c>
      <c r="B1668">
        <v>300294</v>
      </c>
      <c r="C1668" t="s">
        <v>1563</v>
      </c>
      <c r="D1668" t="s">
        <v>1548</v>
      </c>
      <c r="E1668" t="s">
        <v>494</v>
      </c>
      <c r="F1668" t="s">
        <v>41</v>
      </c>
      <c r="G1668" t="s">
        <v>41</v>
      </c>
      <c r="I1668">
        <v>1</v>
      </c>
      <c r="J1668">
        <v>1</v>
      </c>
      <c r="K1668">
        <v>2</v>
      </c>
      <c r="N1668" t="b">
        <f t="shared" si="59"/>
        <v>1</v>
      </c>
      <c r="O1668" t="b">
        <f t="shared" si="60"/>
        <v>0</v>
      </c>
      <c r="Q1668">
        <v>3</v>
      </c>
    </row>
    <row r="1669" spans="1:17" hidden="1">
      <c r="A1669" t="s">
        <v>1549</v>
      </c>
      <c r="B1669">
        <v>300707</v>
      </c>
      <c r="C1669" t="s">
        <v>1564</v>
      </c>
      <c r="D1669" t="s">
        <v>1548</v>
      </c>
      <c r="E1669" t="s">
        <v>494</v>
      </c>
      <c r="F1669" t="s">
        <v>41</v>
      </c>
      <c r="G1669" t="s">
        <v>41</v>
      </c>
      <c r="I1669">
        <v>1</v>
      </c>
      <c r="J1669">
        <v>1</v>
      </c>
      <c r="K1669">
        <v>2</v>
      </c>
      <c r="N1669" t="b">
        <f t="shared" si="59"/>
        <v>1</v>
      </c>
      <c r="O1669" t="b">
        <f t="shared" si="60"/>
        <v>0</v>
      </c>
      <c r="Q1669">
        <v>3</v>
      </c>
    </row>
    <row r="1670" spans="1:17" hidden="1">
      <c r="A1670" t="s">
        <v>1549</v>
      </c>
      <c r="B1670">
        <v>304395</v>
      </c>
      <c r="C1670" t="s">
        <v>1565</v>
      </c>
      <c r="D1670" t="s">
        <v>1548</v>
      </c>
      <c r="E1670" t="s">
        <v>494</v>
      </c>
      <c r="F1670" t="s">
        <v>41</v>
      </c>
      <c r="G1670" t="s">
        <v>41</v>
      </c>
      <c r="K1670">
        <v>2</v>
      </c>
      <c r="N1670" t="b">
        <f t="shared" si="59"/>
        <v>1</v>
      </c>
      <c r="O1670" t="b">
        <f t="shared" si="60"/>
        <v>0</v>
      </c>
      <c r="Q1670">
        <v>3</v>
      </c>
    </row>
    <row r="1671" spans="1:17" hidden="1">
      <c r="A1671" t="s">
        <v>1549</v>
      </c>
      <c r="B1671">
        <v>845357</v>
      </c>
      <c r="C1671" t="s">
        <v>1566</v>
      </c>
      <c r="D1671" t="s">
        <v>1548</v>
      </c>
      <c r="E1671" t="s">
        <v>494</v>
      </c>
      <c r="F1671" t="s">
        <v>41</v>
      </c>
      <c r="G1671" t="s">
        <v>46</v>
      </c>
      <c r="I1671">
        <v>16</v>
      </c>
      <c r="J1671">
        <v>23</v>
      </c>
      <c r="K1671">
        <v>2</v>
      </c>
      <c r="N1671" t="b">
        <f t="shared" si="59"/>
        <v>0</v>
      </c>
      <c r="O1671" t="b">
        <f t="shared" si="60"/>
        <v>0</v>
      </c>
      <c r="Q1671">
        <v>1</v>
      </c>
    </row>
    <row r="1672" spans="1:17" hidden="1">
      <c r="A1672" t="s">
        <v>1549</v>
      </c>
      <c r="B1672">
        <v>906901</v>
      </c>
      <c r="C1672" t="s">
        <v>1567</v>
      </c>
      <c r="D1672" t="s">
        <v>1548</v>
      </c>
      <c r="E1672" t="s">
        <v>494</v>
      </c>
      <c r="F1672" t="s">
        <v>41</v>
      </c>
      <c r="G1672" t="s">
        <v>46</v>
      </c>
      <c r="I1672">
        <v>4</v>
      </c>
      <c r="J1672">
        <v>9</v>
      </c>
      <c r="K1672">
        <v>2</v>
      </c>
      <c r="N1672" t="b">
        <f t="shared" si="59"/>
        <v>0</v>
      </c>
      <c r="O1672" t="b">
        <f t="shared" si="60"/>
        <v>0</v>
      </c>
      <c r="Q1672">
        <v>1</v>
      </c>
    </row>
    <row r="1673" spans="1:17" hidden="1">
      <c r="A1673" t="s">
        <v>1549</v>
      </c>
      <c r="B1673">
        <v>95738</v>
      </c>
      <c r="C1673" t="s">
        <v>1568</v>
      </c>
      <c r="D1673" t="s">
        <v>1569</v>
      </c>
      <c r="E1673" t="s">
        <v>494</v>
      </c>
      <c r="F1673" t="s">
        <v>163</v>
      </c>
      <c r="G1673" t="s">
        <v>46</v>
      </c>
      <c r="I1673">
        <v>5</v>
      </c>
      <c r="K1673">
        <v>4</v>
      </c>
      <c r="N1673" t="b">
        <f t="shared" si="59"/>
        <v>0</v>
      </c>
      <c r="O1673" t="b">
        <f t="shared" si="60"/>
        <v>0</v>
      </c>
      <c r="P1673">
        <v>3</v>
      </c>
    </row>
    <row r="1674" spans="1:17" hidden="1">
      <c r="A1674" t="s">
        <v>1549</v>
      </c>
      <c r="B1674">
        <v>96033</v>
      </c>
      <c r="C1674" t="s">
        <v>1570</v>
      </c>
      <c r="D1674" t="s">
        <v>1569</v>
      </c>
      <c r="E1674" t="s">
        <v>494</v>
      </c>
      <c r="F1674" t="s">
        <v>163</v>
      </c>
      <c r="G1674" t="s">
        <v>46</v>
      </c>
      <c r="I1674">
        <v>5</v>
      </c>
      <c r="K1674">
        <v>4</v>
      </c>
      <c r="N1674" t="b">
        <f t="shared" si="59"/>
        <v>0</v>
      </c>
      <c r="O1674" t="b">
        <f t="shared" si="60"/>
        <v>0</v>
      </c>
      <c r="P1674">
        <v>2</v>
      </c>
    </row>
    <row r="1675" spans="1:17" hidden="1">
      <c r="A1675" t="s">
        <v>1549</v>
      </c>
      <c r="B1675">
        <v>96059</v>
      </c>
      <c r="C1675" t="s">
        <v>1571</v>
      </c>
      <c r="D1675" t="s">
        <v>1569</v>
      </c>
      <c r="E1675" t="s">
        <v>494</v>
      </c>
      <c r="F1675" t="s">
        <v>163</v>
      </c>
      <c r="G1675" t="s">
        <v>46</v>
      </c>
      <c r="I1675">
        <v>5</v>
      </c>
      <c r="K1675">
        <v>4</v>
      </c>
      <c r="N1675" t="b">
        <f t="shared" si="59"/>
        <v>0</v>
      </c>
      <c r="O1675" t="b">
        <f t="shared" si="60"/>
        <v>0</v>
      </c>
      <c r="P1675">
        <v>2</v>
      </c>
    </row>
    <row r="1676" spans="1:17" hidden="1">
      <c r="A1676" t="s">
        <v>1549</v>
      </c>
      <c r="B1676">
        <v>118796</v>
      </c>
      <c r="C1676" t="s">
        <v>1572</v>
      </c>
      <c r="D1676" t="s">
        <v>1569</v>
      </c>
      <c r="E1676" t="s">
        <v>494</v>
      </c>
      <c r="F1676" t="s">
        <v>163</v>
      </c>
      <c r="G1676" t="s">
        <v>46</v>
      </c>
      <c r="I1676">
        <v>5</v>
      </c>
      <c r="K1676">
        <v>4</v>
      </c>
      <c r="N1676" t="b">
        <f t="shared" si="59"/>
        <v>0</v>
      </c>
      <c r="O1676" t="b">
        <f t="shared" si="60"/>
        <v>0</v>
      </c>
    </row>
    <row r="1677" spans="1:17" hidden="1">
      <c r="A1677" t="s">
        <v>1549</v>
      </c>
      <c r="B1677">
        <v>165242</v>
      </c>
      <c r="C1677" t="s">
        <v>1573</v>
      </c>
      <c r="D1677" t="s">
        <v>1569</v>
      </c>
      <c r="E1677" t="s">
        <v>494</v>
      </c>
      <c r="F1677" t="s">
        <v>41</v>
      </c>
      <c r="G1677" t="s">
        <v>44</v>
      </c>
      <c r="I1677">
        <v>5</v>
      </c>
      <c r="K1677">
        <v>4</v>
      </c>
      <c r="N1677" t="b">
        <f t="shared" si="59"/>
        <v>0</v>
      </c>
      <c r="O1677" t="b">
        <f t="shared" si="60"/>
        <v>0</v>
      </c>
      <c r="P1677">
        <v>1</v>
      </c>
    </row>
    <row r="1678" spans="1:17" hidden="1">
      <c r="A1678" t="s">
        <v>1549</v>
      </c>
      <c r="B1678">
        <v>165250</v>
      </c>
      <c r="C1678" t="s">
        <v>1574</v>
      </c>
      <c r="D1678" t="s">
        <v>1569</v>
      </c>
      <c r="E1678" t="s">
        <v>494</v>
      </c>
      <c r="F1678" t="s">
        <v>41</v>
      </c>
      <c r="G1678" t="s">
        <v>44</v>
      </c>
      <c r="I1678">
        <v>5</v>
      </c>
      <c r="K1678">
        <v>4</v>
      </c>
      <c r="N1678" t="b">
        <f t="shared" si="59"/>
        <v>0</v>
      </c>
      <c r="O1678" t="b">
        <f t="shared" si="60"/>
        <v>0</v>
      </c>
      <c r="P1678">
        <v>1</v>
      </c>
    </row>
    <row r="1679" spans="1:17" hidden="1">
      <c r="A1679" t="s">
        <v>1549</v>
      </c>
      <c r="B1679">
        <v>165284</v>
      </c>
      <c r="C1679" t="s">
        <v>1575</v>
      </c>
      <c r="D1679" t="s">
        <v>1569</v>
      </c>
      <c r="E1679" t="s">
        <v>494</v>
      </c>
      <c r="F1679" t="s">
        <v>41</v>
      </c>
      <c r="G1679" t="s">
        <v>44</v>
      </c>
      <c r="I1679">
        <v>5</v>
      </c>
      <c r="K1679">
        <v>4</v>
      </c>
      <c r="N1679" t="b">
        <f t="shared" si="59"/>
        <v>0</v>
      </c>
      <c r="O1679" t="b">
        <f t="shared" si="60"/>
        <v>0</v>
      </c>
      <c r="P1679">
        <v>1</v>
      </c>
    </row>
    <row r="1680" spans="1:17" hidden="1">
      <c r="A1680" t="s">
        <v>1549</v>
      </c>
      <c r="B1680">
        <v>187246</v>
      </c>
      <c r="C1680" t="s">
        <v>1576</v>
      </c>
      <c r="D1680" t="s">
        <v>1569</v>
      </c>
      <c r="E1680" t="s">
        <v>494</v>
      </c>
      <c r="F1680" t="s">
        <v>850</v>
      </c>
      <c r="G1680" t="s">
        <v>46</v>
      </c>
      <c r="I1680">
        <v>5</v>
      </c>
      <c r="K1680">
        <v>4</v>
      </c>
      <c r="N1680" t="b">
        <f t="shared" si="59"/>
        <v>0</v>
      </c>
      <c r="O1680" t="b">
        <f t="shared" si="60"/>
        <v>0</v>
      </c>
      <c r="P1680">
        <v>4</v>
      </c>
    </row>
    <row r="1681" spans="1:17" hidden="1">
      <c r="A1681" t="s">
        <v>1549</v>
      </c>
      <c r="B1681">
        <v>187254</v>
      </c>
      <c r="C1681" t="s">
        <v>1577</v>
      </c>
      <c r="D1681" t="s">
        <v>1569</v>
      </c>
      <c r="E1681" t="s">
        <v>494</v>
      </c>
      <c r="F1681" t="s">
        <v>850</v>
      </c>
      <c r="G1681" t="s">
        <v>46</v>
      </c>
      <c r="I1681">
        <v>5</v>
      </c>
      <c r="K1681">
        <v>4</v>
      </c>
      <c r="N1681" t="b">
        <f t="shared" si="59"/>
        <v>0</v>
      </c>
      <c r="O1681" t="b">
        <f t="shared" si="60"/>
        <v>0</v>
      </c>
      <c r="P1681">
        <v>4</v>
      </c>
    </row>
    <row r="1682" spans="1:17" hidden="1">
      <c r="A1682" t="s">
        <v>1549</v>
      </c>
      <c r="B1682">
        <v>237702</v>
      </c>
      <c r="C1682" t="s">
        <v>1578</v>
      </c>
      <c r="D1682" t="s">
        <v>1569</v>
      </c>
      <c r="E1682" t="s">
        <v>494</v>
      </c>
      <c r="F1682" t="s">
        <v>41</v>
      </c>
      <c r="G1682" t="s">
        <v>46</v>
      </c>
      <c r="I1682">
        <v>15</v>
      </c>
      <c r="J1682">
        <v>14</v>
      </c>
      <c r="K1682">
        <v>4</v>
      </c>
      <c r="L1682">
        <v>3</v>
      </c>
      <c r="N1682" t="b">
        <f t="shared" si="59"/>
        <v>0</v>
      </c>
      <c r="O1682" t="b">
        <f t="shared" si="60"/>
        <v>1</v>
      </c>
      <c r="P1682">
        <v>1</v>
      </c>
    </row>
    <row r="1683" spans="1:17" hidden="1">
      <c r="A1683" t="s">
        <v>1549</v>
      </c>
      <c r="B1683">
        <v>299637</v>
      </c>
      <c r="C1683" t="s">
        <v>1579</v>
      </c>
      <c r="D1683" t="s">
        <v>1569</v>
      </c>
      <c r="E1683" t="s">
        <v>494</v>
      </c>
      <c r="F1683" t="s">
        <v>41</v>
      </c>
      <c r="G1683" t="s">
        <v>44</v>
      </c>
      <c r="I1683">
        <v>5</v>
      </c>
      <c r="J1683">
        <v>2</v>
      </c>
      <c r="K1683">
        <v>4</v>
      </c>
      <c r="N1683" t="b">
        <f t="shared" si="59"/>
        <v>0</v>
      </c>
      <c r="O1683" t="b">
        <f t="shared" si="60"/>
        <v>0</v>
      </c>
      <c r="P1683">
        <v>1</v>
      </c>
    </row>
    <row r="1684" spans="1:17" hidden="1">
      <c r="A1684" t="s">
        <v>1549</v>
      </c>
      <c r="B1684">
        <v>299645</v>
      </c>
      <c r="C1684" t="s">
        <v>1580</v>
      </c>
      <c r="D1684" t="s">
        <v>1569</v>
      </c>
      <c r="E1684" t="s">
        <v>494</v>
      </c>
      <c r="F1684" t="s">
        <v>41</v>
      </c>
      <c r="G1684" t="s">
        <v>44</v>
      </c>
      <c r="I1684">
        <v>5</v>
      </c>
      <c r="J1684">
        <v>4</v>
      </c>
      <c r="K1684">
        <v>4</v>
      </c>
      <c r="N1684" t="b">
        <f t="shared" si="59"/>
        <v>0</v>
      </c>
      <c r="O1684" t="b">
        <f t="shared" si="60"/>
        <v>0</v>
      </c>
      <c r="P1684">
        <v>1</v>
      </c>
    </row>
    <row r="1685" spans="1:17" hidden="1">
      <c r="A1685" t="s">
        <v>26</v>
      </c>
      <c r="B1685" t="s">
        <v>27</v>
      </c>
      <c r="C1685" t="s">
        <v>28</v>
      </c>
      <c r="D1685" t="s">
        <v>29</v>
      </c>
      <c r="E1685" t="s">
        <v>30</v>
      </c>
      <c r="F1685" t="s">
        <v>31</v>
      </c>
      <c r="G1685" t="s">
        <v>30</v>
      </c>
      <c r="H1685" t="s">
        <v>32</v>
      </c>
      <c r="I1685" t="s">
        <v>27</v>
      </c>
      <c r="J1685" t="s">
        <v>33</v>
      </c>
      <c r="K1685" t="s">
        <v>34</v>
      </c>
      <c r="L1685" t="s">
        <v>35</v>
      </c>
      <c r="N1685" t="b">
        <f t="shared" si="59"/>
        <v>0</v>
      </c>
      <c r="O1685" t="b">
        <f t="shared" si="60"/>
        <v>1</v>
      </c>
      <c r="P1685" t="s">
        <v>36</v>
      </c>
      <c r="Q1685" t="s">
        <v>37</v>
      </c>
    </row>
    <row r="1686" spans="1:17" hidden="1">
      <c r="N1686" t="b">
        <f t="shared" si="59"/>
        <v>1</v>
      </c>
      <c r="O1686" t="b">
        <f t="shared" si="60"/>
        <v>0</v>
      </c>
      <c r="Q1686" t="s">
        <v>1581</v>
      </c>
    </row>
    <row r="1687" spans="1:17" hidden="1">
      <c r="A1687" t="s">
        <v>101</v>
      </c>
      <c r="B1687" t="s">
        <v>102</v>
      </c>
      <c r="C1687" t="s">
        <v>103</v>
      </c>
      <c r="N1687" t="b">
        <f t="shared" si="59"/>
        <v>1</v>
      </c>
      <c r="O1687" t="b">
        <f t="shared" si="60"/>
        <v>0</v>
      </c>
      <c r="Q1687" t="s">
        <v>104</v>
      </c>
    </row>
    <row r="1688" spans="1:17" hidden="1">
      <c r="F1688" t="s">
        <v>105</v>
      </c>
      <c r="G1688" t="s">
        <v>106</v>
      </c>
      <c r="N1688" t="b">
        <f t="shared" si="59"/>
        <v>0</v>
      </c>
      <c r="O1688" t="b">
        <f t="shared" si="60"/>
        <v>0</v>
      </c>
      <c r="Q1688" t="s">
        <v>107</v>
      </c>
    </row>
    <row r="1689" spans="1:17" hidden="1">
      <c r="F1689" t="s">
        <v>108</v>
      </c>
      <c r="G1689" t="s">
        <v>109</v>
      </c>
      <c r="N1689" t="b">
        <f t="shared" si="59"/>
        <v>0</v>
      </c>
      <c r="O1689" t="b">
        <f t="shared" si="60"/>
        <v>0</v>
      </c>
      <c r="Q1689" t="s">
        <v>1582</v>
      </c>
    </row>
    <row r="1690" spans="1:17" hidden="1">
      <c r="F1690" t="s">
        <v>111</v>
      </c>
      <c r="G1690" t="s">
        <v>112</v>
      </c>
      <c r="H1690">
        <v>17</v>
      </c>
      <c r="N1690" t="b">
        <f t="shared" si="59"/>
        <v>0</v>
      </c>
      <c r="O1690" t="b">
        <f t="shared" si="60"/>
        <v>0</v>
      </c>
      <c r="Q1690" t="s">
        <v>113</v>
      </c>
    </row>
    <row r="1691" spans="1:17" hidden="1">
      <c r="A1691" t="s">
        <v>114</v>
      </c>
      <c r="B1691" t="s">
        <v>115</v>
      </c>
      <c r="C1691" t="s">
        <v>483</v>
      </c>
      <c r="F1691" t="s">
        <v>117</v>
      </c>
      <c r="G1691" t="s">
        <v>118</v>
      </c>
      <c r="N1691" t="b">
        <f t="shared" si="59"/>
        <v>0</v>
      </c>
      <c r="O1691" t="b">
        <f t="shared" si="60"/>
        <v>0</v>
      </c>
      <c r="Q1691" t="s">
        <v>1583</v>
      </c>
    </row>
    <row r="1692" spans="1:17" hidden="1">
      <c r="A1692" t="s">
        <v>120</v>
      </c>
      <c r="B1692" t="s">
        <v>12</v>
      </c>
      <c r="C1692" t="s">
        <v>485</v>
      </c>
      <c r="N1692" t="b">
        <f t="shared" si="59"/>
        <v>1</v>
      </c>
      <c r="O1692" t="b">
        <f t="shared" si="60"/>
        <v>0</v>
      </c>
    </row>
    <row r="1693" spans="1:17" hidden="1">
      <c r="A1693" t="s">
        <v>122</v>
      </c>
      <c r="B1693" t="s">
        <v>123</v>
      </c>
      <c r="C1693" t="s">
        <v>124</v>
      </c>
      <c r="D1693" t="s">
        <v>125</v>
      </c>
      <c r="E1693" t="s">
        <v>109</v>
      </c>
      <c r="F1693" t="s">
        <v>126</v>
      </c>
      <c r="G1693" t="s">
        <v>109</v>
      </c>
      <c r="H1693" t="s">
        <v>127</v>
      </c>
      <c r="I1693" t="s">
        <v>123</v>
      </c>
      <c r="J1693" t="s">
        <v>128</v>
      </c>
      <c r="K1693" t="s">
        <v>129</v>
      </c>
      <c r="L1693" t="s">
        <v>130</v>
      </c>
      <c r="N1693" t="b">
        <f t="shared" si="59"/>
        <v>0</v>
      </c>
      <c r="O1693" t="b">
        <f t="shared" si="60"/>
        <v>1</v>
      </c>
      <c r="P1693" t="s">
        <v>131</v>
      </c>
      <c r="Q1693" t="s">
        <v>132</v>
      </c>
    </row>
    <row r="1694" spans="1:17" hidden="1">
      <c r="A1694" t="s">
        <v>12</v>
      </c>
      <c r="B1694" t="s">
        <v>13</v>
      </c>
      <c r="C1694" t="s">
        <v>14</v>
      </c>
      <c r="D1694" t="s">
        <v>15</v>
      </c>
      <c r="E1694" t="s">
        <v>16</v>
      </c>
      <c r="F1694" t="s">
        <v>17</v>
      </c>
      <c r="G1694" t="s">
        <v>18</v>
      </c>
      <c r="H1694" t="s">
        <v>19</v>
      </c>
      <c r="I1694" t="s">
        <v>20</v>
      </c>
      <c r="J1694" t="s">
        <v>21</v>
      </c>
      <c r="K1694" t="s">
        <v>22</v>
      </c>
      <c r="L1694" t="s">
        <v>23</v>
      </c>
      <c r="N1694" t="b">
        <f t="shared" si="59"/>
        <v>0</v>
      </c>
      <c r="O1694" t="b">
        <f t="shared" si="60"/>
        <v>1</v>
      </c>
      <c r="P1694" t="s">
        <v>24</v>
      </c>
      <c r="Q1694" t="s">
        <v>25</v>
      </c>
    </row>
    <row r="1695" spans="1:17" hidden="1">
      <c r="A1695" t="s">
        <v>26</v>
      </c>
      <c r="B1695" t="s">
        <v>27</v>
      </c>
      <c r="C1695" t="s">
        <v>28</v>
      </c>
      <c r="D1695" t="s">
        <v>29</v>
      </c>
      <c r="E1695" t="s">
        <v>30</v>
      </c>
      <c r="F1695" t="s">
        <v>31</v>
      </c>
      <c r="G1695" t="s">
        <v>30</v>
      </c>
      <c r="H1695" t="s">
        <v>32</v>
      </c>
      <c r="I1695" t="s">
        <v>27</v>
      </c>
      <c r="J1695" t="s">
        <v>33</v>
      </c>
      <c r="K1695" t="s">
        <v>34</v>
      </c>
      <c r="L1695" t="s">
        <v>35</v>
      </c>
      <c r="N1695" t="b">
        <f t="shared" si="59"/>
        <v>0</v>
      </c>
      <c r="O1695" t="b">
        <f t="shared" si="60"/>
        <v>1</v>
      </c>
      <c r="P1695" t="s">
        <v>36</v>
      </c>
      <c r="Q1695" t="s">
        <v>37</v>
      </c>
    </row>
    <row r="1696" spans="1:17" hidden="1">
      <c r="A1696" t="s">
        <v>1549</v>
      </c>
      <c r="B1696">
        <v>855116</v>
      </c>
      <c r="C1696" t="s">
        <v>1584</v>
      </c>
      <c r="D1696" t="s">
        <v>1569</v>
      </c>
      <c r="E1696" t="s">
        <v>494</v>
      </c>
      <c r="F1696" t="s">
        <v>41</v>
      </c>
      <c r="G1696" t="s">
        <v>46</v>
      </c>
      <c r="I1696">
        <v>5</v>
      </c>
      <c r="K1696">
        <v>4</v>
      </c>
      <c r="N1696" t="b">
        <f t="shared" si="59"/>
        <v>0</v>
      </c>
      <c r="O1696" t="b">
        <f t="shared" si="60"/>
        <v>0</v>
      </c>
    </row>
    <row r="1697" spans="1:17" hidden="1">
      <c r="A1697" t="s">
        <v>1549</v>
      </c>
      <c r="B1697">
        <v>925464</v>
      </c>
      <c r="C1697" t="s">
        <v>1585</v>
      </c>
      <c r="D1697" t="s">
        <v>1569</v>
      </c>
      <c r="E1697" t="s">
        <v>494</v>
      </c>
      <c r="F1697" t="s">
        <v>41</v>
      </c>
      <c r="G1697" t="s">
        <v>46</v>
      </c>
      <c r="I1697">
        <v>5</v>
      </c>
      <c r="K1697">
        <v>4</v>
      </c>
      <c r="N1697" t="b">
        <f t="shared" si="59"/>
        <v>0</v>
      </c>
      <c r="O1697" t="b">
        <f t="shared" si="60"/>
        <v>0</v>
      </c>
    </row>
    <row r="1698" spans="1:17" hidden="1">
      <c r="A1698" t="s">
        <v>1549</v>
      </c>
      <c r="B1698">
        <v>144642</v>
      </c>
      <c r="C1698" t="s">
        <v>1586</v>
      </c>
      <c r="D1698" t="s">
        <v>1587</v>
      </c>
      <c r="E1698" t="s">
        <v>533</v>
      </c>
      <c r="F1698" t="s">
        <v>41</v>
      </c>
      <c r="G1698" t="s">
        <v>46</v>
      </c>
      <c r="I1698">
        <v>5</v>
      </c>
      <c r="K1698">
        <v>2</v>
      </c>
      <c r="N1698" t="b">
        <f t="shared" si="59"/>
        <v>0</v>
      </c>
      <c r="O1698" t="b">
        <f t="shared" si="60"/>
        <v>0</v>
      </c>
      <c r="P1698">
        <v>1</v>
      </c>
      <c r="Q1698">
        <v>1</v>
      </c>
    </row>
    <row r="1699" spans="1:17" hidden="1">
      <c r="A1699" t="s">
        <v>1549</v>
      </c>
      <c r="B1699">
        <v>163832</v>
      </c>
      <c r="C1699" t="s">
        <v>1588</v>
      </c>
      <c r="D1699" t="s">
        <v>1587</v>
      </c>
      <c r="E1699" t="s">
        <v>533</v>
      </c>
      <c r="F1699" t="s">
        <v>850</v>
      </c>
      <c r="G1699" t="s">
        <v>850</v>
      </c>
      <c r="I1699">
        <v>5</v>
      </c>
      <c r="K1699">
        <v>2</v>
      </c>
      <c r="N1699" t="b">
        <f t="shared" si="59"/>
        <v>1</v>
      </c>
      <c r="O1699" t="b">
        <f t="shared" si="60"/>
        <v>0</v>
      </c>
      <c r="P1699">
        <v>15</v>
      </c>
      <c r="Q1699">
        <v>3</v>
      </c>
    </row>
    <row r="1700" spans="1:17" hidden="1">
      <c r="A1700" t="s">
        <v>1549</v>
      </c>
      <c r="B1700">
        <v>163840</v>
      </c>
      <c r="C1700" t="s">
        <v>1589</v>
      </c>
      <c r="D1700" t="s">
        <v>1587</v>
      </c>
      <c r="E1700" t="s">
        <v>533</v>
      </c>
      <c r="F1700" t="s">
        <v>41</v>
      </c>
      <c r="G1700" t="s">
        <v>41</v>
      </c>
      <c r="I1700">
        <v>5</v>
      </c>
      <c r="K1700">
        <v>2</v>
      </c>
      <c r="N1700" t="b">
        <f t="shared" si="59"/>
        <v>1</v>
      </c>
      <c r="O1700" t="b">
        <f t="shared" si="60"/>
        <v>0</v>
      </c>
      <c r="P1700">
        <v>15</v>
      </c>
      <c r="Q1700">
        <v>3</v>
      </c>
    </row>
    <row r="1701" spans="1:17" hidden="1">
      <c r="A1701" t="s">
        <v>1549</v>
      </c>
      <c r="B1701">
        <v>163866</v>
      </c>
      <c r="C1701" t="s">
        <v>1590</v>
      </c>
      <c r="D1701" t="s">
        <v>1587</v>
      </c>
      <c r="E1701" t="s">
        <v>533</v>
      </c>
      <c r="F1701" t="s">
        <v>850</v>
      </c>
      <c r="G1701" t="s">
        <v>850</v>
      </c>
      <c r="I1701">
        <v>5</v>
      </c>
      <c r="J1701">
        <v>2</v>
      </c>
      <c r="K1701">
        <v>2</v>
      </c>
      <c r="N1701" t="b">
        <f t="shared" si="59"/>
        <v>1</v>
      </c>
      <c r="O1701" t="b">
        <f t="shared" si="60"/>
        <v>0</v>
      </c>
      <c r="P1701">
        <v>15</v>
      </c>
    </row>
    <row r="1702" spans="1:17" hidden="1">
      <c r="A1702" t="s">
        <v>1549</v>
      </c>
      <c r="B1702">
        <v>163882</v>
      </c>
      <c r="C1702" t="s">
        <v>1591</v>
      </c>
      <c r="D1702" t="s">
        <v>1587</v>
      </c>
      <c r="E1702" t="s">
        <v>533</v>
      </c>
      <c r="F1702" t="s">
        <v>850</v>
      </c>
      <c r="G1702" t="s">
        <v>850</v>
      </c>
      <c r="I1702">
        <v>5</v>
      </c>
      <c r="K1702">
        <v>2</v>
      </c>
      <c r="N1702" t="b">
        <f t="shared" si="59"/>
        <v>1</v>
      </c>
      <c r="O1702" t="b">
        <f t="shared" si="60"/>
        <v>0</v>
      </c>
      <c r="P1702">
        <v>15</v>
      </c>
      <c r="Q1702">
        <v>3</v>
      </c>
    </row>
    <row r="1703" spans="1:17" hidden="1">
      <c r="A1703" t="s">
        <v>1549</v>
      </c>
      <c r="B1703">
        <v>163907</v>
      </c>
      <c r="C1703" t="s">
        <v>1592</v>
      </c>
      <c r="D1703" t="s">
        <v>1587</v>
      </c>
      <c r="E1703" t="s">
        <v>533</v>
      </c>
      <c r="F1703" t="s">
        <v>850</v>
      </c>
      <c r="G1703" t="s">
        <v>850</v>
      </c>
      <c r="I1703">
        <v>5</v>
      </c>
      <c r="J1703">
        <v>1</v>
      </c>
      <c r="K1703">
        <v>2</v>
      </c>
      <c r="N1703" t="b">
        <f t="shared" si="59"/>
        <v>1</v>
      </c>
      <c r="O1703" t="b">
        <f t="shared" si="60"/>
        <v>0</v>
      </c>
      <c r="P1703">
        <v>15</v>
      </c>
      <c r="Q1703">
        <v>3</v>
      </c>
    </row>
    <row r="1704" spans="1:17" hidden="1">
      <c r="A1704" t="s">
        <v>1549</v>
      </c>
      <c r="B1704">
        <v>163923</v>
      </c>
      <c r="C1704" t="s">
        <v>1593</v>
      </c>
      <c r="D1704" t="s">
        <v>1587</v>
      </c>
      <c r="E1704" t="s">
        <v>533</v>
      </c>
      <c r="F1704" t="s">
        <v>850</v>
      </c>
      <c r="G1704" t="s">
        <v>850</v>
      </c>
      <c r="I1704">
        <v>5</v>
      </c>
      <c r="K1704">
        <v>2</v>
      </c>
      <c r="N1704" t="b">
        <f t="shared" si="59"/>
        <v>1</v>
      </c>
      <c r="O1704" t="b">
        <f t="shared" si="60"/>
        <v>0</v>
      </c>
      <c r="P1704">
        <v>15</v>
      </c>
      <c r="Q1704">
        <v>3</v>
      </c>
    </row>
    <row r="1705" spans="1:17" hidden="1">
      <c r="A1705" t="s">
        <v>1549</v>
      </c>
      <c r="B1705">
        <v>163957</v>
      </c>
      <c r="C1705" t="s">
        <v>1594</v>
      </c>
      <c r="D1705" t="s">
        <v>1587</v>
      </c>
      <c r="E1705" t="s">
        <v>533</v>
      </c>
      <c r="F1705" t="s">
        <v>41</v>
      </c>
      <c r="G1705" t="s">
        <v>41</v>
      </c>
      <c r="I1705">
        <v>5</v>
      </c>
      <c r="K1705">
        <v>2</v>
      </c>
      <c r="N1705" t="b">
        <f t="shared" si="59"/>
        <v>1</v>
      </c>
      <c r="O1705" t="b">
        <f t="shared" si="60"/>
        <v>0</v>
      </c>
      <c r="P1705">
        <v>15</v>
      </c>
      <c r="Q1705">
        <v>3</v>
      </c>
    </row>
    <row r="1706" spans="1:17" hidden="1">
      <c r="A1706" t="s">
        <v>1549</v>
      </c>
      <c r="B1706">
        <v>163973</v>
      </c>
      <c r="C1706" t="s">
        <v>1595</v>
      </c>
      <c r="D1706" t="s">
        <v>1587</v>
      </c>
      <c r="E1706" t="s">
        <v>533</v>
      </c>
      <c r="F1706" t="s">
        <v>41</v>
      </c>
      <c r="G1706" t="s">
        <v>41</v>
      </c>
      <c r="I1706">
        <v>5</v>
      </c>
      <c r="K1706">
        <v>2</v>
      </c>
      <c r="N1706" t="b">
        <f t="shared" si="59"/>
        <v>1</v>
      </c>
      <c r="O1706" t="b">
        <f t="shared" si="60"/>
        <v>0</v>
      </c>
      <c r="P1706">
        <v>15</v>
      </c>
      <c r="Q1706">
        <v>3</v>
      </c>
    </row>
    <row r="1707" spans="1:17" hidden="1">
      <c r="A1707" t="s">
        <v>1549</v>
      </c>
      <c r="B1707">
        <v>226177</v>
      </c>
      <c r="C1707" t="s">
        <v>1596</v>
      </c>
      <c r="D1707" t="s">
        <v>1587</v>
      </c>
      <c r="E1707" t="s">
        <v>494</v>
      </c>
      <c r="F1707" t="s">
        <v>41</v>
      </c>
      <c r="G1707" t="s">
        <v>44</v>
      </c>
      <c r="I1707">
        <v>5</v>
      </c>
      <c r="K1707">
        <v>2</v>
      </c>
      <c r="N1707" t="b">
        <f t="shared" si="59"/>
        <v>0</v>
      </c>
      <c r="O1707" t="b">
        <f t="shared" si="60"/>
        <v>0</v>
      </c>
      <c r="P1707">
        <v>1</v>
      </c>
    </row>
    <row r="1708" spans="1:17" hidden="1">
      <c r="A1708" t="s">
        <v>1549</v>
      </c>
      <c r="B1708">
        <v>226185</v>
      </c>
      <c r="C1708" t="s">
        <v>1597</v>
      </c>
      <c r="D1708" t="s">
        <v>1587</v>
      </c>
      <c r="E1708" t="s">
        <v>494</v>
      </c>
      <c r="F1708" t="s">
        <v>41</v>
      </c>
      <c r="G1708" t="s">
        <v>44</v>
      </c>
      <c r="I1708">
        <v>5</v>
      </c>
      <c r="K1708">
        <v>2</v>
      </c>
      <c r="N1708" t="b">
        <f t="shared" si="59"/>
        <v>0</v>
      </c>
      <c r="O1708" t="b">
        <f t="shared" si="60"/>
        <v>0</v>
      </c>
      <c r="P1708">
        <v>1</v>
      </c>
    </row>
    <row r="1709" spans="1:17" hidden="1">
      <c r="A1709" t="s">
        <v>1549</v>
      </c>
      <c r="B1709">
        <v>255879</v>
      </c>
      <c r="C1709" t="s">
        <v>1598</v>
      </c>
      <c r="D1709" t="s">
        <v>1587</v>
      </c>
      <c r="E1709" t="s">
        <v>533</v>
      </c>
      <c r="F1709" t="s">
        <v>41</v>
      </c>
      <c r="G1709" t="s">
        <v>46</v>
      </c>
      <c r="I1709">
        <v>5</v>
      </c>
      <c r="K1709">
        <v>2</v>
      </c>
      <c r="N1709" t="b">
        <f t="shared" si="59"/>
        <v>0</v>
      </c>
      <c r="O1709" t="b">
        <f t="shared" si="60"/>
        <v>0</v>
      </c>
      <c r="P1709">
        <v>1</v>
      </c>
    </row>
    <row r="1710" spans="1:17" hidden="1">
      <c r="A1710" t="s">
        <v>1549</v>
      </c>
      <c r="B1710">
        <v>255887</v>
      </c>
      <c r="C1710" t="s">
        <v>1599</v>
      </c>
      <c r="D1710" t="s">
        <v>1587</v>
      </c>
      <c r="E1710" t="s">
        <v>533</v>
      </c>
      <c r="F1710" t="s">
        <v>41</v>
      </c>
      <c r="G1710" t="s">
        <v>46</v>
      </c>
      <c r="I1710">
        <v>5</v>
      </c>
      <c r="K1710">
        <v>2</v>
      </c>
      <c r="N1710" t="b">
        <f t="shared" si="59"/>
        <v>0</v>
      </c>
      <c r="O1710" t="b">
        <f t="shared" si="60"/>
        <v>0</v>
      </c>
      <c r="P1710">
        <v>1</v>
      </c>
    </row>
    <row r="1711" spans="1:17" hidden="1">
      <c r="A1711" t="s">
        <v>1549</v>
      </c>
      <c r="B1711">
        <v>255895</v>
      </c>
      <c r="C1711" t="s">
        <v>1600</v>
      </c>
      <c r="D1711" t="s">
        <v>1587</v>
      </c>
      <c r="E1711" t="s">
        <v>533</v>
      </c>
      <c r="F1711" t="s">
        <v>41</v>
      </c>
      <c r="G1711" t="s">
        <v>46</v>
      </c>
      <c r="I1711">
        <v>5</v>
      </c>
      <c r="K1711">
        <v>2</v>
      </c>
      <c r="N1711" t="b">
        <f t="shared" si="59"/>
        <v>0</v>
      </c>
      <c r="O1711" t="b">
        <f t="shared" si="60"/>
        <v>0</v>
      </c>
      <c r="P1711">
        <v>1</v>
      </c>
    </row>
    <row r="1712" spans="1:17" hidden="1">
      <c r="A1712" t="s">
        <v>1549</v>
      </c>
      <c r="B1712">
        <v>255902</v>
      </c>
      <c r="C1712" t="s">
        <v>1601</v>
      </c>
      <c r="D1712" t="s">
        <v>1587</v>
      </c>
      <c r="E1712" t="s">
        <v>533</v>
      </c>
      <c r="F1712" t="s">
        <v>41</v>
      </c>
      <c r="G1712" t="s">
        <v>46</v>
      </c>
      <c r="I1712">
        <v>5</v>
      </c>
      <c r="K1712">
        <v>2</v>
      </c>
      <c r="N1712" t="b">
        <f t="shared" si="59"/>
        <v>0</v>
      </c>
      <c r="O1712" t="b">
        <f t="shared" si="60"/>
        <v>0</v>
      </c>
      <c r="P1712">
        <v>1</v>
      </c>
    </row>
    <row r="1713" spans="1:16" hidden="1">
      <c r="A1713" t="s">
        <v>1549</v>
      </c>
      <c r="B1713">
        <v>298308</v>
      </c>
      <c r="C1713" t="s">
        <v>1602</v>
      </c>
      <c r="D1713" t="s">
        <v>1587</v>
      </c>
      <c r="E1713" t="s">
        <v>533</v>
      </c>
      <c r="F1713" t="s">
        <v>41</v>
      </c>
      <c r="G1713" t="s">
        <v>46</v>
      </c>
      <c r="I1713">
        <v>5</v>
      </c>
      <c r="K1713">
        <v>2</v>
      </c>
      <c r="N1713" t="b">
        <f t="shared" si="59"/>
        <v>0</v>
      </c>
      <c r="O1713" t="b">
        <f t="shared" si="60"/>
        <v>0</v>
      </c>
      <c r="P1713">
        <v>1</v>
      </c>
    </row>
    <row r="1714" spans="1:16" hidden="1">
      <c r="A1714" t="s">
        <v>1549</v>
      </c>
      <c r="B1714">
        <v>298316</v>
      </c>
      <c r="C1714" t="s">
        <v>1603</v>
      </c>
      <c r="D1714" t="s">
        <v>1587</v>
      </c>
      <c r="E1714" t="s">
        <v>533</v>
      </c>
      <c r="F1714" t="s">
        <v>41</v>
      </c>
      <c r="G1714" t="s">
        <v>46</v>
      </c>
      <c r="I1714">
        <v>5</v>
      </c>
      <c r="K1714">
        <v>2</v>
      </c>
      <c r="N1714" t="b">
        <f t="shared" si="59"/>
        <v>0</v>
      </c>
      <c r="O1714" t="b">
        <f t="shared" si="60"/>
        <v>0</v>
      </c>
      <c r="P1714">
        <v>1</v>
      </c>
    </row>
    <row r="1715" spans="1:16" hidden="1">
      <c r="A1715" t="s">
        <v>1549</v>
      </c>
      <c r="B1715">
        <v>298324</v>
      </c>
      <c r="C1715" t="s">
        <v>1604</v>
      </c>
      <c r="D1715" t="s">
        <v>1587</v>
      </c>
      <c r="E1715" t="s">
        <v>533</v>
      </c>
      <c r="F1715" t="s">
        <v>850</v>
      </c>
      <c r="G1715" t="s">
        <v>850</v>
      </c>
      <c r="I1715">
        <v>5</v>
      </c>
      <c r="K1715">
        <v>2</v>
      </c>
      <c r="N1715" t="b">
        <f t="shared" si="59"/>
        <v>1</v>
      </c>
      <c r="O1715" t="b">
        <f t="shared" si="60"/>
        <v>0</v>
      </c>
      <c r="P1715">
        <v>15</v>
      </c>
    </row>
    <row r="1716" spans="1:16" hidden="1">
      <c r="A1716" t="s">
        <v>1549</v>
      </c>
      <c r="B1716">
        <v>298332</v>
      </c>
      <c r="C1716" t="s">
        <v>1605</v>
      </c>
      <c r="D1716" t="s">
        <v>1587</v>
      </c>
      <c r="E1716" t="s">
        <v>533</v>
      </c>
      <c r="F1716" t="s">
        <v>850</v>
      </c>
      <c r="G1716" t="s">
        <v>850</v>
      </c>
      <c r="I1716">
        <v>5</v>
      </c>
      <c r="J1716">
        <v>1</v>
      </c>
      <c r="K1716">
        <v>2</v>
      </c>
      <c r="N1716" t="b">
        <f t="shared" si="59"/>
        <v>1</v>
      </c>
      <c r="O1716" t="b">
        <f t="shared" si="60"/>
        <v>0</v>
      </c>
      <c r="P1716">
        <v>15</v>
      </c>
    </row>
    <row r="1717" spans="1:16" hidden="1">
      <c r="A1717" t="s">
        <v>1549</v>
      </c>
      <c r="B1717">
        <v>551516</v>
      </c>
      <c r="C1717" t="s">
        <v>1606</v>
      </c>
      <c r="D1717" t="s">
        <v>1587</v>
      </c>
      <c r="E1717" t="s">
        <v>494</v>
      </c>
      <c r="F1717" t="s">
        <v>42</v>
      </c>
      <c r="G1717" t="s">
        <v>1607</v>
      </c>
      <c r="I1717">
        <v>5</v>
      </c>
      <c r="K1717">
        <v>2</v>
      </c>
      <c r="N1717" t="b">
        <f t="shared" si="59"/>
        <v>0</v>
      </c>
      <c r="O1717" t="b">
        <f t="shared" si="60"/>
        <v>0</v>
      </c>
      <c r="P1717">
        <v>1</v>
      </c>
    </row>
    <row r="1718" spans="1:16" hidden="1">
      <c r="A1718" t="s">
        <v>1549</v>
      </c>
      <c r="B1718">
        <v>551524</v>
      </c>
      <c r="C1718" t="s">
        <v>1608</v>
      </c>
      <c r="D1718" t="s">
        <v>1587</v>
      </c>
      <c r="E1718" t="s">
        <v>494</v>
      </c>
      <c r="F1718" t="s">
        <v>41</v>
      </c>
      <c r="G1718" t="s">
        <v>1607</v>
      </c>
      <c r="I1718">
        <v>5</v>
      </c>
      <c r="J1718">
        <v>5</v>
      </c>
      <c r="K1718">
        <v>2</v>
      </c>
      <c r="N1718" t="b">
        <f t="shared" si="59"/>
        <v>0</v>
      </c>
      <c r="O1718" t="b">
        <f t="shared" si="60"/>
        <v>0</v>
      </c>
    </row>
    <row r="1719" spans="1:16" hidden="1">
      <c r="A1719" t="s">
        <v>1549</v>
      </c>
      <c r="B1719">
        <v>963589</v>
      </c>
      <c r="C1719" t="s">
        <v>1609</v>
      </c>
      <c r="D1719" t="s">
        <v>1587</v>
      </c>
      <c r="E1719" t="s">
        <v>494</v>
      </c>
      <c r="F1719" t="s">
        <v>41</v>
      </c>
      <c r="G1719" t="s">
        <v>1607</v>
      </c>
      <c r="I1719">
        <v>5</v>
      </c>
      <c r="K1719">
        <v>2</v>
      </c>
      <c r="N1719" t="b">
        <f t="shared" si="59"/>
        <v>0</v>
      </c>
      <c r="O1719" t="b">
        <f t="shared" si="60"/>
        <v>0</v>
      </c>
      <c r="P1719">
        <v>1</v>
      </c>
    </row>
    <row r="1720" spans="1:16" hidden="1">
      <c r="A1720" t="s">
        <v>1549</v>
      </c>
      <c r="B1720">
        <v>71853</v>
      </c>
      <c r="C1720" t="s">
        <v>1610</v>
      </c>
      <c r="D1720" t="s">
        <v>1611</v>
      </c>
      <c r="E1720" t="s">
        <v>494</v>
      </c>
      <c r="F1720" t="s">
        <v>41</v>
      </c>
      <c r="G1720" t="s">
        <v>44</v>
      </c>
      <c r="I1720">
        <v>5</v>
      </c>
      <c r="K1720">
        <v>2</v>
      </c>
      <c r="N1720" t="b">
        <f t="shared" si="59"/>
        <v>0</v>
      </c>
      <c r="O1720" t="b">
        <f t="shared" si="60"/>
        <v>0</v>
      </c>
      <c r="P1720">
        <v>1</v>
      </c>
    </row>
    <row r="1721" spans="1:16" hidden="1">
      <c r="A1721" t="s">
        <v>1549</v>
      </c>
      <c r="B1721">
        <v>71861</v>
      </c>
      <c r="C1721" t="s">
        <v>1612</v>
      </c>
      <c r="D1721" t="s">
        <v>1611</v>
      </c>
      <c r="E1721" t="s">
        <v>494</v>
      </c>
      <c r="F1721" t="s">
        <v>41</v>
      </c>
      <c r="G1721" t="s">
        <v>44</v>
      </c>
      <c r="I1721">
        <v>5</v>
      </c>
      <c r="K1721">
        <v>2</v>
      </c>
      <c r="N1721" t="b">
        <f t="shared" si="59"/>
        <v>0</v>
      </c>
      <c r="O1721" t="b">
        <f t="shared" si="60"/>
        <v>0</v>
      </c>
      <c r="P1721">
        <v>1</v>
      </c>
    </row>
    <row r="1722" spans="1:16" hidden="1">
      <c r="A1722" t="s">
        <v>1549</v>
      </c>
      <c r="B1722">
        <v>71895</v>
      </c>
      <c r="C1722" t="s">
        <v>1613</v>
      </c>
      <c r="D1722" t="s">
        <v>1611</v>
      </c>
      <c r="E1722" t="s">
        <v>494</v>
      </c>
      <c r="F1722" t="s">
        <v>41</v>
      </c>
      <c r="G1722" t="s">
        <v>46</v>
      </c>
      <c r="I1722">
        <v>5</v>
      </c>
      <c r="K1722">
        <v>2</v>
      </c>
      <c r="N1722" t="b">
        <f t="shared" si="59"/>
        <v>0</v>
      </c>
      <c r="O1722" t="b">
        <f t="shared" si="60"/>
        <v>0</v>
      </c>
      <c r="P1722">
        <v>3</v>
      </c>
    </row>
    <row r="1723" spans="1:16" hidden="1">
      <c r="A1723" t="s">
        <v>1549</v>
      </c>
      <c r="B1723">
        <v>177594</v>
      </c>
      <c r="C1723" t="s">
        <v>1614</v>
      </c>
      <c r="D1723" t="s">
        <v>1611</v>
      </c>
      <c r="E1723" t="s">
        <v>494</v>
      </c>
      <c r="F1723" t="s">
        <v>163</v>
      </c>
      <c r="G1723" t="s">
        <v>42</v>
      </c>
      <c r="I1723">
        <v>5</v>
      </c>
      <c r="K1723">
        <v>2</v>
      </c>
      <c r="N1723" t="b">
        <f t="shared" si="59"/>
        <v>0</v>
      </c>
      <c r="O1723" t="b">
        <f t="shared" si="60"/>
        <v>0</v>
      </c>
      <c r="P1723">
        <v>2</v>
      </c>
    </row>
    <row r="1724" spans="1:16" hidden="1">
      <c r="A1724" t="s">
        <v>1549</v>
      </c>
      <c r="B1724">
        <v>177643</v>
      </c>
      <c r="C1724" t="s">
        <v>1615</v>
      </c>
      <c r="D1724" t="s">
        <v>1611</v>
      </c>
      <c r="E1724" t="s">
        <v>494</v>
      </c>
      <c r="F1724" t="s">
        <v>41</v>
      </c>
      <c r="G1724" t="s">
        <v>44</v>
      </c>
      <c r="I1724">
        <v>5</v>
      </c>
      <c r="K1724">
        <v>2</v>
      </c>
      <c r="N1724" t="b">
        <f t="shared" si="59"/>
        <v>0</v>
      </c>
      <c r="O1724" t="b">
        <f t="shared" si="60"/>
        <v>0</v>
      </c>
      <c r="P1724">
        <v>1</v>
      </c>
    </row>
    <row r="1725" spans="1:16" hidden="1">
      <c r="A1725" t="s">
        <v>1549</v>
      </c>
      <c r="B1725">
        <v>177669</v>
      </c>
      <c r="C1725" t="s">
        <v>1616</v>
      </c>
      <c r="D1725" t="s">
        <v>1611</v>
      </c>
      <c r="E1725" t="s">
        <v>494</v>
      </c>
      <c r="F1725" t="s">
        <v>41</v>
      </c>
      <c r="G1725" t="s">
        <v>44</v>
      </c>
      <c r="I1725">
        <v>5</v>
      </c>
      <c r="K1725">
        <v>2</v>
      </c>
      <c r="N1725" t="b">
        <f t="shared" si="59"/>
        <v>0</v>
      </c>
      <c r="O1725" t="b">
        <f t="shared" si="60"/>
        <v>0</v>
      </c>
      <c r="P1725">
        <v>1</v>
      </c>
    </row>
    <row r="1726" spans="1:16" hidden="1">
      <c r="A1726" t="s">
        <v>1549</v>
      </c>
      <c r="B1726">
        <v>199176</v>
      </c>
      <c r="C1726" t="s">
        <v>1617</v>
      </c>
      <c r="D1726" t="s">
        <v>1611</v>
      </c>
      <c r="E1726" t="s">
        <v>494</v>
      </c>
      <c r="F1726" t="s">
        <v>41</v>
      </c>
      <c r="G1726" t="s">
        <v>44</v>
      </c>
      <c r="I1726">
        <v>5</v>
      </c>
      <c r="K1726">
        <v>2</v>
      </c>
      <c r="N1726" t="b">
        <f t="shared" si="59"/>
        <v>0</v>
      </c>
      <c r="O1726" t="b">
        <f t="shared" si="60"/>
        <v>0</v>
      </c>
      <c r="P1726">
        <v>1</v>
      </c>
    </row>
    <row r="1727" spans="1:16" hidden="1">
      <c r="A1727" t="s">
        <v>1549</v>
      </c>
      <c r="B1727">
        <v>199184</v>
      </c>
      <c r="C1727" t="s">
        <v>1618</v>
      </c>
      <c r="D1727" t="s">
        <v>1611</v>
      </c>
      <c r="E1727" t="s">
        <v>494</v>
      </c>
      <c r="F1727" t="s">
        <v>41</v>
      </c>
      <c r="G1727" t="s">
        <v>44</v>
      </c>
      <c r="I1727">
        <v>5</v>
      </c>
      <c r="K1727">
        <v>2</v>
      </c>
      <c r="N1727" t="b">
        <f t="shared" si="59"/>
        <v>0</v>
      </c>
      <c r="O1727" t="b">
        <f t="shared" si="60"/>
        <v>0</v>
      </c>
      <c r="P1727">
        <v>1</v>
      </c>
    </row>
    <row r="1728" spans="1:16" hidden="1">
      <c r="A1728" t="s">
        <v>1549</v>
      </c>
      <c r="B1728">
        <v>205973</v>
      </c>
      <c r="C1728" t="s">
        <v>1619</v>
      </c>
      <c r="D1728" t="s">
        <v>1611</v>
      </c>
      <c r="E1728" t="s">
        <v>494</v>
      </c>
      <c r="F1728" t="s">
        <v>355</v>
      </c>
      <c r="G1728" t="s">
        <v>44</v>
      </c>
      <c r="I1728">
        <v>5</v>
      </c>
      <c r="J1728">
        <v>8</v>
      </c>
      <c r="K1728">
        <v>2</v>
      </c>
      <c r="N1728" t="b">
        <f t="shared" si="59"/>
        <v>0</v>
      </c>
      <c r="O1728" t="b">
        <f t="shared" si="60"/>
        <v>0</v>
      </c>
      <c r="P1728">
        <v>1</v>
      </c>
    </row>
    <row r="1729" spans="1:17" hidden="1">
      <c r="A1729" t="s">
        <v>1549</v>
      </c>
      <c r="B1729">
        <v>206012</v>
      </c>
      <c r="C1729" t="s">
        <v>1620</v>
      </c>
      <c r="D1729" t="s">
        <v>1611</v>
      </c>
      <c r="E1729" t="s">
        <v>494</v>
      </c>
      <c r="F1729" t="s">
        <v>355</v>
      </c>
      <c r="G1729" t="s">
        <v>44</v>
      </c>
      <c r="I1729">
        <v>5</v>
      </c>
      <c r="J1729">
        <v>3</v>
      </c>
      <c r="K1729">
        <v>2</v>
      </c>
      <c r="N1729" t="b">
        <f t="shared" si="59"/>
        <v>0</v>
      </c>
      <c r="O1729" t="b">
        <f t="shared" si="60"/>
        <v>0</v>
      </c>
      <c r="P1729">
        <v>1</v>
      </c>
    </row>
    <row r="1730" spans="1:17" hidden="1">
      <c r="A1730" t="s">
        <v>1549</v>
      </c>
      <c r="B1730">
        <v>206319</v>
      </c>
      <c r="C1730" t="s">
        <v>1621</v>
      </c>
      <c r="D1730" t="s">
        <v>1611</v>
      </c>
      <c r="E1730" t="s">
        <v>494</v>
      </c>
      <c r="F1730" t="s">
        <v>41</v>
      </c>
      <c r="G1730" t="s">
        <v>44</v>
      </c>
      <c r="I1730">
        <v>5</v>
      </c>
      <c r="K1730">
        <v>2</v>
      </c>
      <c r="N1730" t="b">
        <f t="shared" si="59"/>
        <v>0</v>
      </c>
      <c r="O1730" t="b">
        <f t="shared" si="60"/>
        <v>0</v>
      </c>
      <c r="P1730">
        <v>1</v>
      </c>
    </row>
    <row r="1731" spans="1:17" hidden="1">
      <c r="A1731" t="s">
        <v>1549</v>
      </c>
      <c r="B1731">
        <v>212407</v>
      </c>
      <c r="C1731" t="s">
        <v>1622</v>
      </c>
      <c r="D1731" t="s">
        <v>1611</v>
      </c>
      <c r="E1731" t="s">
        <v>494</v>
      </c>
      <c r="F1731" t="s">
        <v>41</v>
      </c>
      <c r="G1731" t="s">
        <v>44</v>
      </c>
      <c r="I1731">
        <v>5</v>
      </c>
      <c r="K1731">
        <v>2</v>
      </c>
      <c r="N1731" t="b">
        <f t="shared" ref="N1731:N1794" si="61">F1731=G1731</f>
        <v>0</v>
      </c>
      <c r="O1731" t="b">
        <f t="shared" ref="O1731:O1794" si="62">L1731&gt;0</f>
        <v>0</v>
      </c>
      <c r="P1731">
        <v>1</v>
      </c>
    </row>
    <row r="1732" spans="1:17" hidden="1">
      <c r="A1732" t="s">
        <v>1549</v>
      </c>
      <c r="B1732">
        <v>212415</v>
      </c>
      <c r="C1732" t="s">
        <v>1623</v>
      </c>
      <c r="D1732" t="s">
        <v>1611</v>
      </c>
      <c r="E1732" t="s">
        <v>494</v>
      </c>
      <c r="F1732" t="s">
        <v>41</v>
      </c>
      <c r="G1732" t="s">
        <v>44</v>
      </c>
      <c r="I1732">
        <v>5</v>
      </c>
      <c r="K1732">
        <v>2</v>
      </c>
      <c r="N1732" t="b">
        <f t="shared" si="61"/>
        <v>0</v>
      </c>
      <c r="O1732" t="b">
        <f t="shared" si="62"/>
        <v>0</v>
      </c>
      <c r="P1732">
        <v>1</v>
      </c>
    </row>
    <row r="1733" spans="1:17" hidden="1">
      <c r="A1733" t="s">
        <v>1549</v>
      </c>
      <c r="B1733">
        <v>223032</v>
      </c>
      <c r="C1733" t="s">
        <v>1624</v>
      </c>
      <c r="D1733" t="s">
        <v>1611</v>
      </c>
      <c r="E1733" t="s">
        <v>494</v>
      </c>
      <c r="F1733" t="s">
        <v>41</v>
      </c>
      <c r="G1733" t="s">
        <v>44</v>
      </c>
      <c r="I1733">
        <v>5</v>
      </c>
      <c r="K1733">
        <v>2</v>
      </c>
      <c r="N1733" t="b">
        <f t="shared" si="61"/>
        <v>0</v>
      </c>
      <c r="O1733" t="b">
        <f t="shared" si="62"/>
        <v>0</v>
      </c>
      <c r="P1733">
        <v>1</v>
      </c>
    </row>
    <row r="1734" spans="1:17" hidden="1">
      <c r="A1734" t="s">
        <v>1549</v>
      </c>
      <c r="B1734">
        <v>225400</v>
      </c>
      <c r="C1734" t="s">
        <v>1625</v>
      </c>
      <c r="D1734" t="s">
        <v>1611</v>
      </c>
      <c r="E1734" t="s">
        <v>494</v>
      </c>
      <c r="F1734" t="s">
        <v>41</v>
      </c>
      <c r="G1734" t="s">
        <v>44</v>
      </c>
      <c r="I1734">
        <v>5</v>
      </c>
      <c r="K1734">
        <v>2</v>
      </c>
      <c r="N1734" t="b">
        <f t="shared" si="61"/>
        <v>0</v>
      </c>
      <c r="O1734" t="b">
        <f t="shared" si="62"/>
        <v>0</v>
      </c>
      <c r="P1734">
        <v>1</v>
      </c>
    </row>
    <row r="1735" spans="1:17" hidden="1">
      <c r="A1735" t="s">
        <v>1549</v>
      </c>
      <c r="B1735">
        <v>236499</v>
      </c>
      <c r="C1735" t="s">
        <v>1626</v>
      </c>
      <c r="D1735" t="s">
        <v>1611</v>
      </c>
      <c r="E1735" t="s">
        <v>494</v>
      </c>
      <c r="F1735" t="s">
        <v>41</v>
      </c>
      <c r="G1735" t="s">
        <v>46</v>
      </c>
      <c r="I1735">
        <v>5</v>
      </c>
      <c r="K1735">
        <v>2</v>
      </c>
      <c r="N1735" t="b">
        <f t="shared" si="61"/>
        <v>0</v>
      </c>
      <c r="O1735" t="b">
        <f t="shared" si="62"/>
        <v>0</v>
      </c>
      <c r="P1735">
        <v>1</v>
      </c>
    </row>
    <row r="1736" spans="1:17" hidden="1">
      <c r="A1736" t="s">
        <v>1549</v>
      </c>
      <c r="B1736">
        <v>267519</v>
      </c>
      <c r="C1736" t="s">
        <v>1627</v>
      </c>
      <c r="D1736" t="s">
        <v>1611</v>
      </c>
      <c r="E1736" t="s">
        <v>494</v>
      </c>
      <c r="F1736" t="s">
        <v>41</v>
      </c>
      <c r="G1736" t="s">
        <v>44</v>
      </c>
      <c r="I1736">
        <v>5</v>
      </c>
      <c r="K1736">
        <v>2</v>
      </c>
      <c r="N1736" t="b">
        <f t="shared" si="61"/>
        <v>0</v>
      </c>
      <c r="O1736" t="b">
        <f t="shared" si="62"/>
        <v>0</v>
      </c>
      <c r="P1736">
        <v>1</v>
      </c>
    </row>
    <row r="1737" spans="1:17" hidden="1">
      <c r="A1737" t="s">
        <v>1549</v>
      </c>
      <c r="B1737">
        <v>267527</v>
      </c>
      <c r="C1737" t="s">
        <v>1628</v>
      </c>
      <c r="D1737" t="s">
        <v>1611</v>
      </c>
      <c r="E1737" t="s">
        <v>494</v>
      </c>
      <c r="F1737" t="s">
        <v>41</v>
      </c>
      <c r="G1737" t="s">
        <v>44</v>
      </c>
      <c r="I1737">
        <v>5</v>
      </c>
      <c r="K1737">
        <v>2</v>
      </c>
      <c r="N1737" t="b">
        <f t="shared" si="61"/>
        <v>0</v>
      </c>
      <c r="O1737" t="b">
        <f t="shared" si="62"/>
        <v>0</v>
      </c>
      <c r="P1737">
        <v>1</v>
      </c>
    </row>
    <row r="1738" spans="1:17" hidden="1">
      <c r="A1738" t="s">
        <v>1549</v>
      </c>
      <c r="B1738">
        <v>267535</v>
      </c>
      <c r="C1738" t="s">
        <v>1629</v>
      </c>
      <c r="D1738" t="s">
        <v>1611</v>
      </c>
      <c r="E1738" t="s">
        <v>488</v>
      </c>
      <c r="F1738" t="s">
        <v>41</v>
      </c>
      <c r="G1738" t="s">
        <v>46</v>
      </c>
      <c r="I1738">
        <v>5</v>
      </c>
      <c r="K1738">
        <v>2</v>
      </c>
      <c r="N1738" t="b">
        <f t="shared" si="61"/>
        <v>0</v>
      </c>
      <c r="O1738" t="b">
        <f t="shared" si="62"/>
        <v>0</v>
      </c>
      <c r="P1738">
        <v>1</v>
      </c>
    </row>
    <row r="1739" spans="1:17" hidden="1">
      <c r="A1739" t="s">
        <v>1549</v>
      </c>
      <c r="B1739">
        <v>267543</v>
      </c>
      <c r="C1739" t="s">
        <v>1630</v>
      </c>
      <c r="D1739" t="s">
        <v>1611</v>
      </c>
      <c r="E1739" t="s">
        <v>488</v>
      </c>
      <c r="F1739" t="s">
        <v>41</v>
      </c>
      <c r="G1739" t="s">
        <v>46</v>
      </c>
      <c r="I1739">
        <v>5</v>
      </c>
      <c r="K1739">
        <v>2</v>
      </c>
      <c r="N1739" t="b">
        <f t="shared" si="61"/>
        <v>0</v>
      </c>
      <c r="O1739" t="b">
        <f t="shared" si="62"/>
        <v>0</v>
      </c>
      <c r="P1739">
        <v>1</v>
      </c>
    </row>
    <row r="1740" spans="1:17" hidden="1">
      <c r="A1740" t="s">
        <v>1549</v>
      </c>
      <c r="B1740">
        <v>99962</v>
      </c>
      <c r="C1740" t="s">
        <v>1631</v>
      </c>
      <c r="D1740" t="s">
        <v>1632</v>
      </c>
      <c r="E1740" t="s">
        <v>533</v>
      </c>
      <c r="F1740" t="s">
        <v>41</v>
      </c>
      <c r="G1740" t="s">
        <v>41</v>
      </c>
      <c r="I1740">
        <v>5</v>
      </c>
      <c r="K1740">
        <v>2</v>
      </c>
      <c r="N1740" t="b">
        <f t="shared" si="61"/>
        <v>1</v>
      </c>
      <c r="O1740" t="b">
        <f t="shared" si="62"/>
        <v>0</v>
      </c>
      <c r="P1740">
        <v>15</v>
      </c>
      <c r="Q1740">
        <v>3</v>
      </c>
    </row>
    <row r="1741" spans="1:17" hidden="1">
      <c r="A1741" t="s">
        <v>1549</v>
      </c>
      <c r="B1741">
        <v>99970</v>
      </c>
      <c r="C1741" t="s">
        <v>1633</v>
      </c>
      <c r="D1741" t="s">
        <v>1632</v>
      </c>
      <c r="E1741" t="s">
        <v>533</v>
      </c>
      <c r="F1741" t="s">
        <v>41</v>
      </c>
      <c r="G1741" t="s">
        <v>41</v>
      </c>
      <c r="I1741">
        <v>5</v>
      </c>
      <c r="J1741">
        <v>1</v>
      </c>
      <c r="K1741">
        <v>2</v>
      </c>
      <c r="N1741" t="b">
        <f t="shared" si="61"/>
        <v>1</v>
      </c>
      <c r="O1741" t="b">
        <f t="shared" si="62"/>
        <v>0</v>
      </c>
      <c r="P1741">
        <v>15</v>
      </c>
      <c r="Q1741">
        <v>3</v>
      </c>
    </row>
    <row r="1742" spans="1:17" hidden="1">
      <c r="A1742" t="s">
        <v>1549</v>
      </c>
      <c r="B1742">
        <v>100032</v>
      </c>
      <c r="C1742" t="s">
        <v>1634</v>
      </c>
      <c r="D1742" t="s">
        <v>1632</v>
      </c>
      <c r="E1742" t="s">
        <v>533</v>
      </c>
      <c r="F1742" t="s">
        <v>163</v>
      </c>
      <c r="G1742" t="s">
        <v>163</v>
      </c>
      <c r="I1742">
        <v>5</v>
      </c>
      <c r="K1742">
        <v>2</v>
      </c>
      <c r="N1742" t="b">
        <f t="shared" si="61"/>
        <v>1</v>
      </c>
      <c r="O1742" t="b">
        <f t="shared" si="62"/>
        <v>0</v>
      </c>
      <c r="P1742">
        <v>15</v>
      </c>
      <c r="Q1742">
        <v>3</v>
      </c>
    </row>
    <row r="1743" spans="1:17" hidden="1">
      <c r="A1743" t="s">
        <v>1549</v>
      </c>
      <c r="B1743">
        <v>215633</v>
      </c>
      <c r="C1743" t="s">
        <v>1635</v>
      </c>
      <c r="D1743" t="s">
        <v>1632</v>
      </c>
      <c r="E1743" t="s">
        <v>533</v>
      </c>
      <c r="F1743" t="s">
        <v>41</v>
      </c>
      <c r="G1743" t="s">
        <v>41</v>
      </c>
      <c r="I1743">
        <v>5</v>
      </c>
      <c r="K1743">
        <v>2</v>
      </c>
      <c r="N1743" t="b">
        <f t="shared" si="61"/>
        <v>1</v>
      </c>
      <c r="O1743" t="b">
        <f t="shared" si="62"/>
        <v>0</v>
      </c>
      <c r="P1743">
        <v>15</v>
      </c>
      <c r="Q1743">
        <v>3</v>
      </c>
    </row>
    <row r="1744" spans="1:17" hidden="1">
      <c r="A1744" t="s">
        <v>1549</v>
      </c>
      <c r="B1744">
        <v>242842</v>
      </c>
      <c r="C1744" t="s">
        <v>1636</v>
      </c>
      <c r="D1744" t="s">
        <v>1632</v>
      </c>
      <c r="E1744" t="s">
        <v>533</v>
      </c>
      <c r="F1744" t="s">
        <v>41</v>
      </c>
      <c r="G1744" t="s">
        <v>41</v>
      </c>
      <c r="I1744">
        <v>5</v>
      </c>
      <c r="K1744">
        <v>2</v>
      </c>
      <c r="N1744" t="b">
        <f t="shared" si="61"/>
        <v>1</v>
      </c>
      <c r="O1744" t="b">
        <f t="shared" si="62"/>
        <v>0</v>
      </c>
      <c r="P1744">
        <v>15</v>
      </c>
      <c r="Q1744">
        <v>3</v>
      </c>
    </row>
    <row r="1745" spans="1:17" hidden="1">
      <c r="A1745" t="s">
        <v>26</v>
      </c>
      <c r="B1745" t="s">
        <v>27</v>
      </c>
      <c r="C1745" t="s">
        <v>28</v>
      </c>
      <c r="D1745" t="s">
        <v>29</v>
      </c>
      <c r="E1745" t="s">
        <v>30</v>
      </c>
      <c r="F1745" t="s">
        <v>31</v>
      </c>
      <c r="G1745" t="s">
        <v>30</v>
      </c>
      <c r="H1745" t="s">
        <v>32</v>
      </c>
      <c r="I1745" t="s">
        <v>27</v>
      </c>
      <c r="J1745" t="s">
        <v>33</v>
      </c>
      <c r="K1745" t="s">
        <v>34</v>
      </c>
      <c r="L1745" t="s">
        <v>35</v>
      </c>
      <c r="N1745" t="b">
        <f t="shared" si="61"/>
        <v>0</v>
      </c>
      <c r="O1745" t="b">
        <f t="shared" si="62"/>
        <v>1</v>
      </c>
      <c r="P1745" t="s">
        <v>36</v>
      </c>
      <c r="Q1745" t="s">
        <v>37</v>
      </c>
    </row>
    <row r="1746" spans="1:17" hidden="1">
      <c r="N1746" t="b">
        <f t="shared" si="61"/>
        <v>1</v>
      </c>
      <c r="O1746" t="b">
        <f t="shared" si="62"/>
        <v>0</v>
      </c>
      <c r="Q1746" t="s">
        <v>1637</v>
      </c>
    </row>
    <row r="1747" spans="1:17" hidden="1">
      <c r="A1747" t="s">
        <v>101</v>
      </c>
      <c r="B1747" t="s">
        <v>102</v>
      </c>
      <c r="C1747" t="s">
        <v>103</v>
      </c>
      <c r="N1747" t="b">
        <f t="shared" si="61"/>
        <v>1</v>
      </c>
      <c r="O1747" t="b">
        <f t="shared" si="62"/>
        <v>0</v>
      </c>
      <c r="Q1747" t="s">
        <v>104</v>
      </c>
    </row>
    <row r="1748" spans="1:17" hidden="1">
      <c r="F1748" t="s">
        <v>105</v>
      </c>
      <c r="G1748" t="s">
        <v>106</v>
      </c>
      <c r="N1748" t="b">
        <f t="shared" si="61"/>
        <v>0</v>
      </c>
      <c r="O1748" t="b">
        <f t="shared" si="62"/>
        <v>0</v>
      </c>
      <c r="Q1748" t="s">
        <v>107</v>
      </c>
    </row>
    <row r="1749" spans="1:17" hidden="1">
      <c r="F1749" t="s">
        <v>108</v>
      </c>
      <c r="G1749" t="s">
        <v>109</v>
      </c>
      <c r="N1749" t="b">
        <f t="shared" si="61"/>
        <v>0</v>
      </c>
      <c r="O1749" t="b">
        <f t="shared" si="62"/>
        <v>0</v>
      </c>
      <c r="Q1749" t="s">
        <v>1582</v>
      </c>
    </row>
    <row r="1750" spans="1:17" hidden="1">
      <c r="F1750" t="s">
        <v>111</v>
      </c>
      <c r="G1750" t="s">
        <v>112</v>
      </c>
      <c r="H1750">
        <v>17</v>
      </c>
      <c r="N1750" t="b">
        <f t="shared" si="61"/>
        <v>0</v>
      </c>
      <c r="O1750" t="b">
        <f t="shared" si="62"/>
        <v>0</v>
      </c>
      <c r="Q1750" t="s">
        <v>113</v>
      </c>
    </row>
    <row r="1751" spans="1:17" hidden="1">
      <c r="A1751" t="s">
        <v>114</v>
      </c>
      <c r="B1751" t="s">
        <v>115</v>
      </c>
      <c r="C1751" t="s">
        <v>483</v>
      </c>
      <c r="F1751" t="s">
        <v>117</v>
      </c>
      <c r="G1751" t="s">
        <v>118</v>
      </c>
      <c r="N1751" t="b">
        <f t="shared" si="61"/>
        <v>0</v>
      </c>
      <c r="O1751" t="b">
        <f t="shared" si="62"/>
        <v>0</v>
      </c>
      <c r="Q1751" t="s">
        <v>1638</v>
      </c>
    </row>
    <row r="1752" spans="1:17" hidden="1">
      <c r="A1752" t="s">
        <v>120</v>
      </c>
      <c r="B1752" t="s">
        <v>12</v>
      </c>
      <c r="C1752" t="s">
        <v>485</v>
      </c>
      <c r="N1752" t="b">
        <f t="shared" si="61"/>
        <v>1</v>
      </c>
      <c r="O1752" t="b">
        <f t="shared" si="62"/>
        <v>0</v>
      </c>
    </row>
    <row r="1753" spans="1:17" hidden="1">
      <c r="A1753" t="s">
        <v>122</v>
      </c>
      <c r="B1753" t="s">
        <v>123</v>
      </c>
      <c r="C1753" t="s">
        <v>124</v>
      </c>
      <c r="D1753" t="s">
        <v>125</v>
      </c>
      <c r="E1753" t="s">
        <v>109</v>
      </c>
      <c r="F1753" t="s">
        <v>126</v>
      </c>
      <c r="G1753" t="s">
        <v>109</v>
      </c>
      <c r="H1753" t="s">
        <v>127</v>
      </c>
      <c r="I1753" t="s">
        <v>123</v>
      </c>
      <c r="J1753" t="s">
        <v>128</v>
      </c>
      <c r="K1753" t="s">
        <v>129</v>
      </c>
      <c r="L1753" t="s">
        <v>130</v>
      </c>
      <c r="N1753" t="b">
        <f t="shared" si="61"/>
        <v>0</v>
      </c>
      <c r="O1753" t="b">
        <f t="shared" si="62"/>
        <v>1</v>
      </c>
      <c r="P1753" t="s">
        <v>131</v>
      </c>
      <c r="Q1753" t="s">
        <v>132</v>
      </c>
    </row>
    <row r="1754" spans="1:17" hidden="1">
      <c r="A1754" t="s">
        <v>12</v>
      </c>
      <c r="B1754" t="s">
        <v>13</v>
      </c>
      <c r="C1754" t="s">
        <v>14</v>
      </c>
      <c r="D1754" t="s">
        <v>15</v>
      </c>
      <c r="E1754" t="s">
        <v>16</v>
      </c>
      <c r="F1754" t="s">
        <v>17</v>
      </c>
      <c r="G1754" t="s">
        <v>18</v>
      </c>
      <c r="H1754" t="s">
        <v>19</v>
      </c>
      <c r="I1754" t="s">
        <v>20</v>
      </c>
      <c r="J1754" t="s">
        <v>21</v>
      </c>
      <c r="K1754" t="s">
        <v>22</v>
      </c>
      <c r="L1754" t="s">
        <v>23</v>
      </c>
      <c r="N1754" t="b">
        <f t="shared" si="61"/>
        <v>0</v>
      </c>
      <c r="O1754" t="b">
        <f t="shared" si="62"/>
        <v>1</v>
      </c>
      <c r="P1754" t="s">
        <v>24</v>
      </c>
      <c r="Q1754" t="s">
        <v>25</v>
      </c>
    </row>
    <row r="1755" spans="1:17" hidden="1">
      <c r="A1755" t="s">
        <v>26</v>
      </c>
      <c r="B1755" t="s">
        <v>27</v>
      </c>
      <c r="C1755" t="s">
        <v>28</v>
      </c>
      <c r="D1755" t="s">
        <v>29</v>
      </c>
      <c r="E1755" t="s">
        <v>30</v>
      </c>
      <c r="F1755" t="s">
        <v>31</v>
      </c>
      <c r="G1755" t="s">
        <v>30</v>
      </c>
      <c r="H1755" t="s">
        <v>32</v>
      </c>
      <c r="I1755" t="s">
        <v>27</v>
      </c>
      <c r="J1755" t="s">
        <v>33</v>
      </c>
      <c r="K1755" t="s">
        <v>34</v>
      </c>
      <c r="L1755" t="s">
        <v>35</v>
      </c>
      <c r="N1755" t="b">
        <f t="shared" si="61"/>
        <v>0</v>
      </c>
      <c r="O1755" t="b">
        <f t="shared" si="62"/>
        <v>1</v>
      </c>
      <c r="P1755" t="s">
        <v>36</v>
      </c>
      <c r="Q1755" t="s">
        <v>37</v>
      </c>
    </row>
    <row r="1756" spans="1:17" hidden="1">
      <c r="A1756" t="s">
        <v>1549</v>
      </c>
      <c r="B1756">
        <v>242909</v>
      </c>
      <c r="C1756" t="s">
        <v>1639</v>
      </c>
      <c r="D1756" t="s">
        <v>1632</v>
      </c>
      <c r="E1756" t="s">
        <v>533</v>
      </c>
      <c r="F1756" t="s">
        <v>41</v>
      </c>
      <c r="G1756" t="s">
        <v>41</v>
      </c>
      <c r="I1756">
        <v>5</v>
      </c>
      <c r="K1756">
        <v>2</v>
      </c>
      <c r="N1756" t="b">
        <f t="shared" si="61"/>
        <v>1</v>
      </c>
      <c r="O1756" t="b">
        <f t="shared" si="62"/>
        <v>0</v>
      </c>
      <c r="P1756">
        <v>15</v>
      </c>
      <c r="Q1756">
        <v>3</v>
      </c>
    </row>
    <row r="1757" spans="1:17" hidden="1">
      <c r="A1757" t="s">
        <v>1549</v>
      </c>
      <c r="B1757">
        <v>242925</v>
      </c>
      <c r="C1757" t="s">
        <v>1640</v>
      </c>
      <c r="D1757" t="s">
        <v>1632</v>
      </c>
      <c r="E1757" t="s">
        <v>533</v>
      </c>
      <c r="F1757" t="s">
        <v>41</v>
      </c>
      <c r="G1757" t="s">
        <v>41</v>
      </c>
      <c r="I1757">
        <v>5</v>
      </c>
      <c r="K1757">
        <v>2</v>
      </c>
      <c r="N1757" t="b">
        <f t="shared" si="61"/>
        <v>1</v>
      </c>
      <c r="O1757" t="b">
        <f t="shared" si="62"/>
        <v>0</v>
      </c>
      <c r="P1757">
        <v>15</v>
      </c>
      <c r="Q1757">
        <v>3</v>
      </c>
    </row>
    <row r="1758" spans="1:17" hidden="1">
      <c r="A1758" t="s">
        <v>1549</v>
      </c>
      <c r="B1758">
        <v>291922</v>
      </c>
      <c r="C1758" t="s">
        <v>1641</v>
      </c>
      <c r="D1758" t="s">
        <v>1632</v>
      </c>
      <c r="E1758" t="s">
        <v>533</v>
      </c>
      <c r="F1758" t="s">
        <v>41</v>
      </c>
      <c r="G1758" t="s">
        <v>41</v>
      </c>
      <c r="I1758">
        <v>5</v>
      </c>
      <c r="K1758">
        <v>2</v>
      </c>
      <c r="N1758" t="b">
        <f t="shared" si="61"/>
        <v>1</v>
      </c>
      <c r="O1758" t="b">
        <f t="shared" si="62"/>
        <v>0</v>
      </c>
      <c r="P1758">
        <v>15</v>
      </c>
    </row>
    <row r="1759" spans="1:17" hidden="1">
      <c r="A1759" t="s">
        <v>1549</v>
      </c>
      <c r="B1759">
        <v>291930</v>
      </c>
      <c r="C1759" t="s">
        <v>1642</v>
      </c>
      <c r="D1759" t="s">
        <v>1632</v>
      </c>
      <c r="E1759" t="s">
        <v>533</v>
      </c>
      <c r="F1759" t="s">
        <v>41</v>
      </c>
      <c r="G1759" t="s">
        <v>41</v>
      </c>
      <c r="I1759">
        <v>5</v>
      </c>
      <c r="K1759">
        <v>2</v>
      </c>
      <c r="N1759" t="b">
        <f t="shared" si="61"/>
        <v>1</v>
      </c>
      <c r="O1759" t="b">
        <f t="shared" si="62"/>
        <v>0</v>
      </c>
      <c r="P1759">
        <v>15</v>
      </c>
    </row>
    <row r="1760" spans="1:17" hidden="1">
      <c r="A1760" t="s">
        <v>1549</v>
      </c>
      <c r="B1760">
        <v>125634</v>
      </c>
      <c r="C1760" t="s">
        <v>1643</v>
      </c>
      <c r="D1760" t="s">
        <v>1644</v>
      </c>
      <c r="E1760" t="s">
        <v>494</v>
      </c>
      <c r="F1760" t="s">
        <v>41</v>
      </c>
      <c r="G1760" t="s">
        <v>46</v>
      </c>
      <c r="I1760">
        <v>130</v>
      </c>
      <c r="J1760">
        <v>96</v>
      </c>
      <c r="K1760">
        <v>3</v>
      </c>
      <c r="L1760">
        <v>26</v>
      </c>
      <c r="N1760" t="b">
        <f t="shared" si="61"/>
        <v>0</v>
      </c>
      <c r="O1760" t="b">
        <f t="shared" si="62"/>
        <v>1</v>
      </c>
      <c r="Q1760">
        <v>10</v>
      </c>
    </row>
    <row r="1761" spans="1:17" hidden="1">
      <c r="A1761" t="s">
        <v>1549</v>
      </c>
      <c r="B1761">
        <v>168113</v>
      </c>
      <c r="C1761" t="s">
        <v>1645</v>
      </c>
      <c r="D1761" t="s">
        <v>1644</v>
      </c>
      <c r="E1761" t="s">
        <v>494</v>
      </c>
      <c r="F1761" t="s">
        <v>163</v>
      </c>
      <c r="G1761" t="s">
        <v>46</v>
      </c>
      <c r="I1761">
        <v>105</v>
      </c>
      <c r="K1761">
        <v>3</v>
      </c>
      <c r="L1761">
        <v>21</v>
      </c>
      <c r="N1761" t="b">
        <f t="shared" si="61"/>
        <v>0</v>
      </c>
      <c r="O1761" t="b">
        <f t="shared" si="62"/>
        <v>1</v>
      </c>
      <c r="Q1761">
        <v>10</v>
      </c>
    </row>
    <row r="1762" spans="1:17" hidden="1">
      <c r="A1762" t="s">
        <v>1549</v>
      </c>
      <c r="B1762">
        <v>196859</v>
      </c>
      <c r="C1762" t="s">
        <v>1646</v>
      </c>
      <c r="D1762" t="s">
        <v>1644</v>
      </c>
      <c r="E1762" t="s">
        <v>494</v>
      </c>
      <c r="F1762" t="s">
        <v>42</v>
      </c>
      <c r="G1762" t="s">
        <v>46</v>
      </c>
      <c r="I1762">
        <v>10</v>
      </c>
      <c r="J1762">
        <v>3</v>
      </c>
      <c r="K1762">
        <v>3</v>
      </c>
      <c r="L1762">
        <v>2</v>
      </c>
      <c r="N1762" t="b">
        <f t="shared" si="61"/>
        <v>0</v>
      </c>
      <c r="O1762" t="b">
        <f t="shared" si="62"/>
        <v>1</v>
      </c>
      <c r="Q1762">
        <v>2</v>
      </c>
    </row>
    <row r="1763" spans="1:17" hidden="1">
      <c r="A1763" t="s">
        <v>1549</v>
      </c>
      <c r="B1763">
        <v>215435</v>
      </c>
      <c r="C1763" t="s">
        <v>1647</v>
      </c>
      <c r="D1763" t="s">
        <v>1644</v>
      </c>
      <c r="E1763" t="s">
        <v>494</v>
      </c>
      <c r="F1763" t="s">
        <v>850</v>
      </c>
      <c r="G1763" t="s">
        <v>46</v>
      </c>
      <c r="I1763">
        <v>20</v>
      </c>
      <c r="J1763">
        <v>48</v>
      </c>
      <c r="K1763">
        <v>3</v>
      </c>
      <c r="L1763">
        <v>4</v>
      </c>
      <c r="N1763" t="b">
        <f t="shared" si="61"/>
        <v>0</v>
      </c>
      <c r="O1763" t="b">
        <f t="shared" si="62"/>
        <v>1</v>
      </c>
      <c r="Q1763">
        <v>5</v>
      </c>
    </row>
    <row r="1764" spans="1:17" hidden="1">
      <c r="A1764" t="s">
        <v>1549</v>
      </c>
      <c r="B1764">
        <v>232140</v>
      </c>
      <c r="C1764" t="s">
        <v>1648</v>
      </c>
      <c r="D1764" t="s">
        <v>1644</v>
      </c>
      <c r="E1764" t="s">
        <v>494</v>
      </c>
      <c r="F1764" t="s">
        <v>42</v>
      </c>
      <c r="G1764" t="s">
        <v>46</v>
      </c>
      <c r="I1764">
        <v>10</v>
      </c>
      <c r="J1764">
        <v>49</v>
      </c>
      <c r="K1764">
        <v>3</v>
      </c>
      <c r="L1764">
        <v>2</v>
      </c>
      <c r="N1764" t="b">
        <f t="shared" si="61"/>
        <v>0</v>
      </c>
      <c r="O1764" t="b">
        <f t="shared" si="62"/>
        <v>1</v>
      </c>
      <c r="Q1764">
        <v>2</v>
      </c>
    </row>
    <row r="1765" spans="1:17" hidden="1">
      <c r="A1765" t="s">
        <v>1549</v>
      </c>
      <c r="B1765">
        <v>263773</v>
      </c>
      <c r="C1765" t="s">
        <v>1649</v>
      </c>
      <c r="D1765" t="s">
        <v>1644</v>
      </c>
      <c r="E1765" t="s">
        <v>494</v>
      </c>
      <c r="F1765" t="s">
        <v>41</v>
      </c>
      <c r="G1765" t="s">
        <v>46</v>
      </c>
      <c r="I1765">
        <v>5</v>
      </c>
      <c r="J1765">
        <v>17</v>
      </c>
      <c r="K1765">
        <v>3</v>
      </c>
      <c r="N1765" t="b">
        <f t="shared" si="61"/>
        <v>0</v>
      </c>
      <c r="O1765" t="b">
        <f t="shared" si="62"/>
        <v>0</v>
      </c>
      <c r="Q1765">
        <v>1</v>
      </c>
    </row>
    <row r="1766" spans="1:17" hidden="1">
      <c r="A1766" t="s">
        <v>1549</v>
      </c>
      <c r="B1766">
        <v>271479</v>
      </c>
      <c r="C1766" t="s">
        <v>1650</v>
      </c>
      <c r="D1766" t="s">
        <v>1644</v>
      </c>
      <c r="E1766" t="s">
        <v>494</v>
      </c>
      <c r="F1766" t="s">
        <v>160</v>
      </c>
      <c r="G1766" t="s">
        <v>46</v>
      </c>
      <c r="I1766">
        <v>5</v>
      </c>
      <c r="K1766">
        <v>3</v>
      </c>
      <c r="N1766" t="b">
        <f t="shared" si="61"/>
        <v>0</v>
      </c>
      <c r="O1766" t="b">
        <f t="shared" si="62"/>
        <v>0</v>
      </c>
      <c r="Q1766">
        <v>5</v>
      </c>
    </row>
    <row r="1767" spans="1:17" hidden="1">
      <c r="A1767" t="s">
        <v>1549</v>
      </c>
      <c r="B1767">
        <v>277287</v>
      </c>
      <c r="C1767" t="s">
        <v>1651</v>
      </c>
      <c r="D1767" t="s">
        <v>1644</v>
      </c>
      <c r="E1767" t="s">
        <v>494</v>
      </c>
      <c r="F1767" t="s">
        <v>41</v>
      </c>
      <c r="G1767" t="s">
        <v>46</v>
      </c>
      <c r="I1767">
        <v>5</v>
      </c>
      <c r="K1767">
        <v>3</v>
      </c>
      <c r="N1767" t="b">
        <f t="shared" si="61"/>
        <v>0</v>
      </c>
      <c r="O1767" t="b">
        <f t="shared" si="62"/>
        <v>0</v>
      </c>
      <c r="Q1767">
        <v>3</v>
      </c>
    </row>
    <row r="1768" spans="1:17" hidden="1">
      <c r="A1768" t="s">
        <v>1549</v>
      </c>
      <c r="B1768">
        <v>637291</v>
      </c>
      <c r="C1768" t="s">
        <v>1652</v>
      </c>
      <c r="D1768" t="s">
        <v>1644</v>
      </c>
      <c r="E1768" t="s">
        <v>494</v>
      </c>
      <c r="F1768" t="s">
        <v>41</v>
      </c>
      <c r="G1768" t="s">
        <v>46</v>
      </c>
      <c r="I1768">
        <v>115</v>
      </c>
      <c r="J1768">
        <v>164</v>
      </c>
      <c r="K1768">
        <v>3</v>
      </c>
      <c r="L1768">
        <v>23</v>
      </c>
      <c r="N1768" t="b">
        <f t="shared" si="61"/>
        <v>0</v>
      </c>
      <c r="O1768" t="b">
        <f t="shared" si="62"/>
        <v>1</v>
      </c>
      <c r="Q1768">
        <v>5</v>
      </c>
    </row>
    <row r="1769" spans="1:17" hidden="1">
      <c r="A1769" t="s">
        <v>1549</v>
      </c>
      <c r="B1769">
        <v>637415</v>
      </c>
      <c r="C1769" t="s">
        <v>1653</v>
      </c>
      <c r="D1769" t="s">
        <v>1644</v>
      </c>
      <c r="E1769" t="s">
        <v>494</v>
      </c>
      <c r="F1769" t="s">
        <v>41</v>
      </c>
      <c r="G1769" t="s">
        <v>46</v>
      </c>
      <c r="I1769">
        <v>5</v>
      </c>
      <c r="J1769">
        <v>42</v>
      </c>
      <c r="K1769">
        <v>3</v>
      </c>
      <c r="N1769" t="b">
        <f t="shared" si="61"/>
        <v>0</v>
      </c>
      <c r="O1769" t="b">
        <f t="shared" si="62"/>
        <v>0</v>
      </c>
      <c r="Q1769">
        <v>1</v>
      </c>
    </row>
    <row r="1770" spans="1:17" hidden="1">
      <c r="A1770" t="s">
        <v>1549</v>
      </c>
      <c r="B1770">
        <v>836132</v>
      </c>
      <c r="C1770" t="s">
        <v>1654</v>
      </c>
      <c r="D1770" t="s">
        <v>1644</v>
      </c>
      <c r="E1770" t="s">
        <v>494</v>
      </c>
      <c r="F1770" t="s">
        <v>41</v>
      </c>
      <c r="G1770" t="s">
        <v>46</v>
      </c>
      <c r="I1770">
        <v>50</v>
      </c>
      <c r="J1770">
        <v>92</v>
      </c>
      <c r="K1770">
        <v>3</v>
      </c>
      <c r="L1770">
        <v>10</v>
      </c>
      <c r="N1770" t="b">
        <f t="shared" si="61"/>
        <v>0</v>
      </c>
      <c r="O1770" t="b">
        <f t="shared" si="62"/>
        <v>1</v>
      </c>
      <c r="Q1770">
        <v>5</v>
      </c>
    </row>
    <row r="1771" spans="1:17" hidden="1">
      <c r="A1771" t="s">
        <v>1549</v>
      </c>
      <c r="B1771">
        <v>903163</v>
      </c>
      <c r="C1771" t="s">
        <v>1655</v>
      </c>
      <c r="D1771" t="s">
        <v>1644</v>
      </c>
      <c r="E1771" t="s">
        <v>494</v>
      </c>
      <c r="F1771" t="s">
        <v>41</v>
      </c>
      <c r="G1771" t="s">
        <v>46</v>
      </c>
      <c r="I1771">
        <v>30</v>
      </c>
      <c r="J1771">
        <v>95</v>
      </c>
      <c r="K1771">
        <v>3</v>
      </c>
      <c r="L1771">
        <v>6</v>
      </c>
      <c r="N1771" t="b">
        <f t="shared" si="61"/>
        <v>0</v>
      </c>
      <c r="O1771" t="b">
        <f t="shared" si="62"/>
        <v>1</v>
      </c>
      <c r="Q1771">
        <v>5</v>
      </c>
    </row>
    <row r="1772" spans="1:17" hidden="1">
      <c r="A1772" t="s">
        <v>1549</v>
      </c>
      <c r="B1772">
        <v>37300</v>
      </c>
      <c r="C1772" t="s">
        <v>1656</v>
      </c>
      <c r="D1772" t="s">
        <v>1657</v>
      </c>
      <c r="E1772" t="s">
        <v>488</v>
      </c>
      <c r="F1772" t="s">
        <v>41</v>
      </c>
      <c r="G1772" t="s">
        <v>46</v>
      </c>
      <c r="I1772">
        <v>5</v>
      </c>
      <c r="K1772">
        <v>7</v>
      </c>
      <c r="N1772" t="b">
        <f t="shared" si="61"/>
        <v>0</v>
      </c>
      <c r="O1772" t="b">
        <f t="shared" si="62"/>
        <v>0</v>
      </c>
      <c r="P1772">
        <v>1</v>
      </c>
    </row>
    <row r="1773" spans="1:17" hidden="1">
      <c r="A1773" t="s">
        <v>1549</v>
      </c>
      <c r="B1773">
        <v>930562</v>
      </c>
      <c r="C1773" t="s">
        <v>1658</v>
      </c>
      <c r="D1773" t="s">
        <v>1657</v>
      </c>
      <c r="E1773" t="s">
        <v>488</v>
      </c>
      <c r="F1773" t="s">
        <v>46</v>
      </c>
      <c r="G1773" t="s">
        <v>46</v>
      </c>
      <c r="I1773">
        <v>5</v>
      </c>
      <c r="J1773">
        <v>1</v>
      </c>
      <c r="K1773">
        <v>7</v>
      </c>
      <c r="N1773" t="b">
        <f t="shared" si="61"/>
        <v>1</v>
      </c>
      <c r="O1773" t="b">
        <f t="shared" si="62"/>
        <v>0</v>
      </c>
      <c r="P1773">
        <v>15</v>
      </c>
    </row>
    <row r="1774" spans="1:17" hidden="1">
      <c r="A1774" t="s">
        <v>1549</v>
      </c>
      <c r="B1774">
        <v>963042</v>
      </c>
      <c r="C1774" t="s">
        <v>1659</v>
      </c>
      <c r="D1774" t="s">
        <v>1657</v>
      </c>
      <c r="E1774" t="s">
        <v>488</v>
      </c>
      <c r="F1774" t="s">
        <v>41</v>
      </c>
      <c r="G1774" t="s">
        <v>46</v>
      </c>
      <c r="I1774">
        <v>5</v>
      </c>
      <c r="K1774">
        <v>7</v>
      </c>
      <c r="N1774" t="b">
        <f t="shared" si="61"/>
        <v>0</v>
      </c>
      <c r="O1774" t="b">
        <f t="shared" si="62"/>
        <v>0</v>
      </c>
      <c r="P1774">
        <v>1</v>
      </c>
    </row>
    <row r="1775" spans="1:17" hidden="1">
      <c r="A1775" t="s">
        <v>1549</v>
      </c>
      <c r="B1775">
        <v>160317</v>
      </c>
      <c r="C1775" t="s">
        <v>1660</v>
      </c>
      <c r="D1775" t="s">
        <v>1661</v>
      </c>
      <c r="E1775" t="s">
        <v>533</v>
      </c>
      <c r="F1775" t="s">
        <v>1131</v>
      </c>
      <c r="G1775" t="s">
        <v>1131</v>
      </c>
      <c r="I1775">
        <v>5</v>
      </c>
      <c r="K1775">
        <v>3</v>
      </c>
      <c r="N1775" t="b">
        <f t="shared" si="61"/>
        <v>1</v>
      </c>
      <c r="O1775" t="b">
        <f t="shared" si="62"/>
        <v>0</v>
      </c>
      <c r="P1775">
        <v>15</v>
      </c>
    </row>
    <row r="1776" spans="1:17" hidden="1">
      <c r="A1776" t="s">
        <v>1549</v>
      </c>
      <c r="B1776">
        <v>161688</v>
      </c>
      <c r="C1776" t="s">
        <v>1662</v>
      </c>
      <c r="D1776" t="s">
        <v>1661</v>
      </c>
      <c r="E1776" t="s">
        <v>533</v>
      </c>
      <c r="F1776" t="s">
        <v>1131</v>
      </c>
      <c r="G1776" t="s">
        <v>46</v>
      </c>
      <c r="I1776">
        <v>5</v>
      </c>
      <c r="K1776">
        <v>3</v>
      </c>
      <c r="N1776" t="b">
        <f t="shared" si="61"/>
        <v>0</v>
      </c>
      <c r="O1776" t="b">
        <f t="shared" si="62"/>
        <v>0</v>
      </c>
    </row>
    <row r="1777" spans="1:17" hidden="1">
      <c r="A1777" t="s">
        <v>1549</v>
      </c>
      <c r="B1777">
        <v>163197</v>
      </c>
      <c r="C1777" t="s">
        <v>1663</v>
      </c>
      <c r="D1777" t="s">
        <v>1661</v>
      </c>
      <c r="E1777" t="s">
        <v>533</v>
      </c>
      <c r="F1777" t="s">
        <v>1131</v>
      </c>
      <c r="G1777" t="s">
        <v>46</v>
      </c>
      <c r="I1777">
        <v>5</v>
      </c>
      <c r="K1777">
        <v>3</v>
      </c>
      <c r="N1777" t="b">
        <f t="shared" si="61"/>
        <v>0</v>
      </c>
      <c r="O1777" t="b">
        <f t="shared" si="62"/>
        <v>0</v>
      </c>
    </row>
    <row r="1778" spans="1:17" hidden="1">
      <c r="A1778" t="s">
        <v>1549</v>
      </c>
      <c r="B1778">
        <v>163204</v>
      </c>
      <c r="C1778" t="s">
        <v>1664</v>
      </c>
      <c r="D1778" t="s">
        <v>1661</v>
      </c>
      <c r="E1778" t="s">
        <v>533</v>
      </c>
      <c r="F1778" t="s">
        <v>1131</v>
      </c>
      <c r="G1778" t="s">
        <v>46</v>
      </c>
      <c r="I1778">
        <v>5</v>
      </c>
      <c r="K1778">
        <v>3</v>
      </c>
      <c r="N1778" t="b">
        <f t="shared" si="61"/>
        <v>0</v>
      </c>
      <c r="O1778" t="b">
        <f t="shared" si="62"/>
        <v>0</v>
      </c>
    </row>
    <row r="1779" spans="1:17" hidden="1">
      <c r="A1779" t="s">
        <v>1549</v>
      </c>
      <c r="B1779">
        <v>167165</v>
      </c>
      <c r="C1779" t="s">
        <v>1665</v>
      </c>
      <c r="D1779" t="s">
        <v>1661</v>
      </c>
      <c r="E1779" t="s">
        <v>533</v>
      </c>
      <c r="F1779" t="s">
        <v>1131</v>
      </c>
      <c r="G1779" t="s">
        <v>1131</v>
      </c>
      <c r="I1779">
        <v>5</v>
      </c>
      <c r="K1779">
        <v>3</v>
      </c>
      <c r="N1779" t="b">
        <f t="shared" si="61"/>
        <v>1</v>
      </c>
      <c r="O1779" t="b">
        <f t="shared" si="62"/>
        <v>0</v>
      </c>
      <c r="P1779">
        <v>15</v>
      </c>
    </row>
    <row r="1780" spans="1:17" hidden="1">
      <c r="A1780" t="s">
        <v>1549</v>
      </c>
      <c r="B1780">
        <v>169286</v>
      </c>
      <c r="C1780" t="s">
        <v>1666</v>
      </c>
      <c r="D1780" t="s">
        <v>1661</v>
      </c>
      <c r="E1780" t="s">
        <v>533</v>
      </c>
      <c r="F1780" t="s">
        <v>1131</v>
      </c>
      <c r="G1780" t="s">
        <v>1131</v>
      </c>
      <c r="I1780">
        <v>5</v>
      </c>
      <c r="K1780">
        <v>3</v>
      </c>
      <c r="N1780" t="b">
        <f t="shared" si="61"/>
        <v>1</v>
      </c>
      <c r="O1780" t="b">
        <f t="shared" si="62"/>
        <v>0</v>
      </c>
      <c r="P1780">
        <v>15</v>
      </c>
    </row>
    <row r="1781" spans="1:17" hidden="1">
      <c r="A1781" t="s">
        <v>1549</v>
      </c>
      <c r="B1781">
        <v>169301</v>
      </c>
      <c r="C1781" t="s">
        <v>1667</v>
      </c>
      <c r="D1781" t="s">
        <v>1661</v>
      </c>
      <c r="E1781" t="s">
        <v>533</v>
      </c>
      <c r="F1781" t="s">
        <v>1131</v>
      </c>
      <c r="G1781" t="s">
        <v>46</v>
      </c>
      <c r="I1781">
        <v>5</v>
      </c>
      <c r="K1781">
        <v>3</v>
      </c>
      <c r="N1781" t="b">
        <f t="shared" si="61"/>
        <v>0</v>
      </c>
      <c r="O1781" t="b">
        <f t="shared" si="62"/>
        <v>0</v>
      </c>
      <c r="P1781">
        <v>1</v>
      </c>
    </row>
    <row r="1782" spans="1:17" hidden="1">
      <c r="A1782" t="s">
        <v>1549</v>
      </c>
      <c r="B1782">
        <v>193467</v>
      </c>
      <c r="C1782" t="s">
        <v>1668</v>
      </c>
      <c r="D1782" t="s">
        <v>1661</v>
      </c>
      <c r="E1782" t="s">
        <v>533</v>
      </c>
      <c r="F1782" t="s">
        <v>1131</v>
      </c>
      <c r="G1782" t="s">
        <v>44</v>
      </c>
      <c r="I1782">
        <v>5</v>
      </c>
      <c r="K1782">
        <v>3</v>
      </c>
      <c r="N1782" t="b">
        <f t="shared" si="61"/>
        <v>0</v>
      </c>
      <c r="O1782" t="b">
        <f t="shared" si="62"/>
        <v>0</v>
      </c>
      <c r="P1782">
        <v>1</v>
      </c>
    </row>
    <row r="1783" spans="1:17" hidden="1">
      <c r="A1783" t="s">
        <v>1549</v>
      </c>
      <c r="B1783">
        <v>198219</v>
      </c>
      <c r="C1783" t="s">
        <v>1669</v>
      </c>
      <c r="D1783" t="s">
        <v>1661</v>
      </c>
      <c r="E1783" t="s">
        <v>533</v>
      </c>
      <c r="F1783" t="s">
        <v>1131</v>
      </c>
      <c r="G1783" t="s">
        <v>1131</v>
      </c>
      <c r="I1783">
        <v>5</v>
      </c>
      <c r="K1783">
        <v>3</v>
      </c>
      <c r="N1783" t="b">
        <f t="shared" si="61"/>
        <v>1</v>
      </c>
      <c r="O1783" t="b">
        <f t="shared" si="62"/>
        <v>0</v>
      </c>
      <c r="P1783">
        <v>15</v>
      </c>
    </row>
    <row r="1784" spans="1:17" hidden="1">
      <c r="A1784" t="s">
        <v>1549</v>
      </c>
      <c r="B1784">
        <v>217085</v>
      </c>
      <c r="C1784" t="s">
        <v>1670</v>
      </c>
      <c r="D1784" t="s">
        <v>1661</v>
      </c>
      <c r="E1784" t="s">
        <v>533</v>
      </c>
      <c r="F1784" t="s">
        <v>1131</v>
      </c>
      <c r="G1784" t="s">
        <v>46</v>
      </c>
      <c r="I1784">
        <v>5</v>
      </c>
      <c r="K1784">
        <v>3</v>
      </c>
      <c r="N1784" t="b">
        <f t="shared" si="61"/>
        <v>0</v>
      </c>
      <c r="O1784" t="b">
        <f t="shared" si="62"/>
        <v>0</v>
      </c>
      <c r="P1784">
        <v>1</v>
      </c>
    </row>
    <row r="1785" spans="1:17" hidden="1">
      <c r="A1785" t="s">
        <v>1549</v>
      </c>
      <c r="B1785">
        <v>217093</v>
      </c>
      <c r="C1785" t="s">
        <v>1671</v>
      </c>
      <c r="D1785" t="s">
        <v>1661</v>
      </c>
      <c r="E1785" t="s">
        <v>533</v>
      </c>
      <c r="F1785" t="s">
        <v>1131</v>
      </c>
      <c r="G1785" t="s">
        <v>46</v>
      </c>
      <c r="I1785">
        <v>5</v>
      </c>
      <c r="K1785">
        <v>3</v>
      </c>
      <c r="N1785" t="b">
        <f t="shared" si="61"/>
        <v>0</v>
      </c>
      <c r="O1785" t="b">
        <f t="shared" si="62"/>
        <v>0</v>
      </c>
      <c r="P1785">
        <v>1</v>
      </c>
    </row>
    <row r="1786" spans="1:17" hidden="1">
      <c r="A1786" t="s">
        <v>1549</v>
      </c>
      <c r="B1786">
        <v>222240</v>
      </c>
      <c r="C1786" t="s">
        <v>1672</v>
      </c>
      <c r="D1786" t="s">
        <v>1661</v>
      </c>
      <c r="E1786" t="s">
        <v>533</v>
      </c>
      <c r="F1786" t="s">
        <v>1131</v>
      </c>
      <c r="G1786" t="s">
        <v>44</v>
      </c>
      <c r="I1786">
        <v>5</v>
      </c>
      <c r="K1786">
        <v>3</v>
      </c>
      <c r="N1786" t="b">
        <f t="shared" si="61"/>
        <v>0</v>
      </c>
      <c r="O1786" t="b">
        <f t="shared" si="62"/>
        <v>0</v>
      </c>
      <c r="P1786">
        <v>1</v>
      </c>
    </row>
    <row r="1787" spans="1:17" hidden="1">
      <c r="A1787" t="s">
        <v>1549</v>
      </c>
      <c r="B1787">
        <v>227274</v>
      </c>
      <c r="C1787" t="s">
        <v>1673</v>
      </c>
      <c r="D1787" t="s">
        <v>1661</v>
      </c>
      <c r="E1787" t="s">
        <v>533</v>
      </c>
      <c r="F1787" t="s">
        <v>1131</v>
      </c>
      <c r="G1787" t="s">
        <v>1131</v>
      </c>
      <c r="I1787">
        <v>5</v>
      </c>
      <c r="K1787">
        <v>3</v>
      </c>
      <c r="N1787" t="b">
        <f t="shared" si="61"/>
        <v>1</v>
      </c>
      <c r="O1787" t="b">
        <f t="shared" si="62"/>
        <v>0</v>
      </c>
      <c r="P1787">
        <v>15</v>
      </c>
    </row>
    <row r="1788" spans="1:17" hidden="1">
      <c r="A1788" t="s">
        <v>26</v>
      </c>
      <c r="B1788" t="s">
        <v>27</v>
      </c>
      <c r="C1788" t="s">
        <v>28</v>
      </c>
      <c r="D1788" t="s">
        <v>29</v>
      </c>
      <c r="E1788" t="s">
        <v>30</v>
      </c>
      <c r="F1788" t="s">
        <v>31</v>
      </c>
      <c r="G1788" t="s">
        <v>30</v>
      </c>
      <c r="H1788" t="s">
        <v>32</v>
      </c>
      <c r="I1788" t="s">
        <v>27</v>
      </c>
      <c r="J1788" t="s">
        <v>33</v>
      </c>
      <c r="K1788" t="s">
        <v>34</v>
      </c>
      <c r="L1788" t="s">
        <v>35</v>
      </c>
      <c r="N1788" t="b">
        <f t="shared" si="61"/>
        <v>0</v>
      </c>
      <c r="O1788" t="b">
        <f t="shared" si="62"/>
        <v>1</v>
      </c>
      <c r="P1788" t="s">
        <v>36</v>
      </c>
      <c r="Q1788" t="s">
        <v>37</v>
      </c>
    </row>
    <row r="1789" spans="1:17" hidden="1">
      <c r="N1789" t="b">
        <f t="shared" si="61"/>
        <v>1</v>
      </c>
      <c r="O1789" t="b">
        <f t="shared" si="62"/>
        <v>0</v>
      </c>
      <c r="Q1789" t="s">
        <v>482</v>
      </c>
    </row>
    <row r="1790" spans="1:17" hidden="1">
      <c r="A1790" t="s">
        <v>101</v>
      </c>
      <c r="B1790" t="s">
        <v>102</v>
      </c>
      <c r="C1790" t="s">
        <v>103</v>
      </c>
      <c r="N1790" t="b">
        <f t="shared" si="61"/>
        <v>1</v>
      </c>
      <c r="O1790" t="b">
        <f t="shared" si="62"/>
        <v>0</v>
      </c>
      <c r="Q1790" t="s">
        <v>104</v>
      </c>
    </row>
    <row r="1791" spans="1:17" hidden="1">
      <c r="F1791" t="s">
        <v>105</v>
      </c>
      <c r="G1791" t="s">
        <v>106</v>
      </c>
      <c r="N1791" t="b">
        <f t="shared" si="61"/>
        <v>0</v>
      </c>
      <c r="O1791" t="b">
        <f t="shared" si="62"/>
        <v>0</v>
      </c>
      <c r="Q1791" t="s">
        <v>107</v>
      </c>
    </row>
    <row r="1792" spans="1:17" hidden="1">
      <c r="F1792" t="s">
        <v>108</v>
      </c>
      <c r="G1792" t="s">
        <v>109</v>
      </c>
      <c r="N1792" t="b">
        <f t="shared" si="61"/>
        <v>0</v>
      </c>
      <c r="O1792" t="b">
        <f t="shared" si="62"/>
        <v>0</v>
      </c>
      <c r="Q1792" t="s">
        <v>1582</v>
      </c>
    </row>
    <row r="1793" spans="1:17" hidden="1">
      <c r="F1793" t="s">
        <v>111</v>
      </c>
      <c r="G1793" t="s">
        <v>112</v>
      </c>
      <c r="H1793">
        <v>17</v>
      </c>
      <c r="N1793" t="b">
        <f t="shared" si="61"/>
        <v>0</v>
      </c>
      <c r="O1793" t="b">
        <f t="shared" si="62"/>
        <v>0</v>
      </c>
      <c r="Q1793" t="s">
        <v>113</v>
      </c>
    </row>
    <row r="1794" spans="1:17" hidden="1">
      <c r="A1794" t="s">
        <v>114</v>
      </c>
      <c r="B1794" t="s">
        <v>115</v>
      </c>
      <c r="C1794" t="s">
        <v>1674</v>
      </c>
      <c r="F1794" t="s">
        <v>117</v>
      </c>
      <c r="G1794" t="s">
        <v>118</v>
      </c>
      <c r="N1794" t="b">
        <f t="shared" si="61"/>
        <v>0</v>
      </c>
      <c r="O1794" t="b">
        <f t="shared" si="62"/>
        <v>0</v>
      </c>
      <c r="Q1794" t="s">
        <v>484</v>
      </c>
    </row>
    <row r="1795" spans="1:17" hidden="1">
      <c r="A1795" t="s">
        <v>120</v>
      </c>
      <c r="B1795" t="s">
        <v>12</v>
      </c>
      <c r="C1795" t="s">
        <v>1675</v>
      </c>
      <c r="N1795" t="b">
        <f t="shared" ref="N1795:N1858" si="63">F1795=G1795</f>
        <v>1</v>
      </c>
      <c r="O1795" t="b">
        <f t="shared" ref="O1795:O1858" si="64">L1795&gt;0</f>
        <v>0</v>
      </c>
    </row>
    <row r="1796" spans="1:17" hidden="1">
      <c r="A1796" t="s">
        <v>122</v>
      </c>
      <c r="B1796" t="s">
        <v>123</v>
      </c>
      <c r="C1796" t="s">
        <v>124</v>
      </c>
      <c r="D1796" t="s">
        <v>125</v>
      </c>
      <c r="E1796" t="s">
        <v>109</v>
      </c>
      <c r="F1796" t="s">
        <v>126</v>
      </c>
      <c r="G1796" t="s">
        <v>109</v>
      </c>
      <c r="H1796" t="s">
        <v>127</v>
      </c>
      <c r="I1796" t="s">
        <v>123</v>
      </c>
      <c r="J1796" t="s">
        <v>128</v>
      </c>
      <c r="K1796" t="s">
        <v>129</v>
      </c>
      <c r="L1796" t="s">
        <v>130</v>
      </c>
      <c r="N1796" t="b">
        <f t="shared" si="63"/>
        <v>0</v>
      </c>
      <c r="O1796" t="b">
        <f t="shared" si="64"/>
        <v>1</v>
      </c>
      <c r="P1796" t="s">
        <v>131</v>
      </c>
      <c r="Q1796" t="s">
        <v>132</v>
      </c>
    </row>
    <row r="1797" spans="1:17" hidden="1">
      <c r="A1797" t="s">
        <v>12</v>
      </c>
      <c r="B1797" t="s">
        <v>13</v>
      </c>
      <c r="C1797" t="s">
        <v>14</v>
      </c>
      <c r="D1797" t="s">
        <v>15</v>
      </c>
      <c r="E1797" t="s">
        <v>16</v>
      </c>
      <c r="F1797" t="s">
        <v>17</v>
      </c>
      <c r="G1797" t="s">
        <v>18</v>
      </c>
      <c r="H1797" t="s">
        <v>19</v>
      </c>
      <c r="I1797" t="s">
        <v>20</v>
      </c>
      <c r="J1797" t="s">
        <v>21</v>
      </c>
      <c r="K1797" t="s">
        <v>22</v>
      </c>
      <c r="L1797" t="s">
        <v>23</v>
      </c>
      <c r="N1797" t="b">
        <f t="shared" si="63"/>
        <v>0</v>
      </c>
      <c r="O1797" t="b">
        <f t="shared" si="64"/>
        <v>1</v>
      </c>
      <c r="P1797" t="s">
        <v>24</v>
      </c>
      <c r="Q1797" t="s">
        <v>25</v>
      </c>
    </row>
    <row r="1798" spans="1:17" hidden="1">
      <c r="A1798" t="s">
        <v>26</v>
      </c>
      <c r="B1798" t="s">
        <v>27</v>
      </c>
      <c r="C1798" t="s">
        <v>28</v>
      </c>
      <c r="D1798" t="s">
        <v>29</v>
      </c>
      <c r="E1798" t="s">
        <v>30</v>
      </c>
      <c r="F1798" t="s">
        <v>31</v>
      </c>
      <c r="G1798" t="s">
        <v>30</v>
      </c>
      <c r="H1798" t="s">
        <v>32</v>
      </c>
      <c r="I1798" t="s">
        <v>27</v>
      </c>
      <c r="J1798" t="s">
        <v>33</v>
      </c>
      <c r="K1798" t="s">
        <v>34</v>
      </c>
      <c r="L1798" t="s">
        <v>35</v>
      </c>
      <c r="N1798" t="b">
        <f t="shared" si="63"/>
        <v>0</v>
      </c>
      <c r="O1798" t="b">
        <f t="shared" si="64"/>
        <v>1</v>
      </c>
      <c r="P1798" t="s">
        <v>36</v>
      </c>
      <c r="Q1798" t="s">
        <v>37</v>
      </c>
    </row>
    <row r="1799" spans="1:17" hidden="1">
      <c r="A1799">
        <v>1</v>
      </c>
      <c r="B1799">
        <v>248501</v>
      </c>
      <c r="C1799" t="s">
        <v>1676</v>
      </c>
      <c r="D1799" t="s">
        <v>1677</v>
      </c>
      <c r="E1799" t="s">
        <v>1678</v>
      </c>
      <c r="F1799" t="s">
        <v>41</v>
      </c>
      <c r="G1799" t="s">
        <v>44</v>
      </c>
      <c r="I1799">
        <v>5</v>
      </c>
      <c r="J1799">
        <v>6</v>
      </c>
      <c r="K1799">
        <v>4</v>
      </c>
      <c r="N1799" t="b">
        <f t="shared" si="63"/>
        <v>0</v>
      </c>
      <c r="O1799" t="b">
        <f t="shared" si="64"/>
        <v>0</v>
      </c>
      <c r="P1799">
        <v>1</v>
      </c>
    </row>
    <row r="1800" spans="1:17" hidden="1">
      <c r="A1800">
        <v>2</v>
      </c>
      <c r="B1800">
        <v>10554</v>
      </c>
      <c r="C1800" t="s">
        <v>1679</v>
      </c>
      <c r="D1800" t="s">
        <v>1680</v>
      </c>
      <c r="E1800" t="s">
        <v>1678</v>
      </c>
      <c r="F1800" t="s">
        <v>41</v>
      </c>
      <c r="G1800" t="s">
        <v>46</v>
      </c>
      <c r="I1800">
        <v>5</v>
      </c>
      <c r="K1800">
        <v>1</v>
      </c>
      <c r="N1800" t="b">
        <f t="shared" si="63"/>
        <v>0</v>
      </c>
      <c r="O1800" t="b">
        <f t="shared" si="64"/>
        <v>0</v>
      </c>
    </row>
    <row r="1801" spans="1:17" hidden="1">
      <c r="A1801">
        <v>3</v>
      </c>
      <c r="B1801">
        <v>54932</v>
      </c>
      <c r="C1801" t="s">
        <v>1681</v>
      </c>
      <c r="D1801" t="s">
        <v>1680</v>
      </c>
      <c r="E1801" t="s">
        <v>1678</v>
      </c>
      <c r="F1801" t="s">
        <v>41</v>
      </c>
      <c r="G1801" t="s">
        <v>46</v>
      </c>
      <c r="I1801">
        <v>5</v>
      </c>
      <c r="J1801">
        <v>3</v>
      </c>
      <c r="K1801">
        <v>1</v>
      </c>
      <c r="N1801" t="b">
        <f t="shared" si="63"/>
        <v>0</v>
      </c>
      <c r="O1801" t="b">
        <f t="shared" si="64"/>
        <v>0</v>
      </c>
    </row>
    <row r="1802" spans="1:17" hidden="1">
      <c r="A1802">
        <v>4</v>
      </c>
      <c r="B1802">
        <v>74443</v>
      </c>
      <c r="C1802" t="s">
        <v>1682</v>
      </c>
      <c r="D1802" t="s">
        <v>1680</v>
      </c>
      <c r="E1802" t="s">
        <v>1678</v>
      </c>
      <c r="F1802" t="s">
        <v>41</v>
      </c>
      <c r="G1802" t="s">
        <v>46</v>
      </c>
      <c r="I1802">
        <v>5</v>
      </c>
      <c r="K1802">
        <v>1</v>
      </c>
      <c r="N1802" t="b">
        <f t="shared" si="63"/>
        <v>0</v>
      </c>
      <c r="O1802" t="b">
        <f t="shared" si="64"/>
        <v>0</v>
      </c>
      <c r="P1802">
        <v>2</v>
      </c>
    </row>
    <row r="1803" spans="1:17" hidden="1">
      <c r="A1803">
        <v>5</v>
      </c>
      <c r="B1803">
        <v>157091</v>
      </c>
      <c r="C1803" t="s">
        <v>1683</v>
      </c>
      <c r="D1803" t="s">
        <v>1680</v>
      </c>
      <c r="E1803" t="s">
        <v>1678</v>
      </c>
      <c r="F1803" t="s">
        <v>46</v>
      </c>
      <c r="G1803" t="s">
        <v>46</v>
      </c>
      <c r="I1803">
        <v>5</v>
      </c>
      <c r="J1803">
        <v>-2</v>
      </c>
      <c r="K1803">
        <v>1</v>
      </c>
      <c r="N1803" t="b">
        <f t="shared" si="63"/>
        <v>1</v>
      </c>
      <c r="O1803" t="b">
        <f t="shared" si="64"/>
        <v>0</v>
      </c>
      <c r="P1803">
        <v>15</v>
      </c>
    </row>
    <row r="1804" spans="1:17" hidden="1">
      <c r="A1804">
        <v>6</v>
      </c>
      <c r="B1804">
        <v>194358</v>
      </c>
      <c r="C1804" t="s">
        <v>1684</v>
      </c>
      <c r="D1804" t="s">
        <v>1680</v>
      </c>
      <c r="E1804" t="s">
        <v>1678</v>
      </c>
      <c r="F1804" t="s">
        <v>41</v>
      </c>
      <c r="G1804" t="s">
        <v>46</v>
      </c>
      <c r="I1804">
        <v>5</v>
      </c>
      <c r="K1804">
        <v>1</v>
      </c>
      <c r="N1804" t="b">
        <f t="shared" si="63"/>
        <v>0</v>
      </c>
      <c r="O1804" t="b">
        <f t="shared" si="64"/>
        <v>0</v>
      </c>
      <c r="P1804">
        <v>3</v>
      </c>
    </row>
    <row r="1805" spans="1:17" hidden="1">
      <c r="A1805">
        <v>7</v>
      </c>
      <c r="B1805">
        <v>194366</v>
      </c>
      <c r="C1805" t="s">
        <v>1685</v>
      </c>
      <c r="D1805" t="s">
        <v>1680</v>
      </c>
      <c r="E1805" t="s">
        <v>1678</v>
      </c>
      <c r="F1805" t="s">
        <v>41</v>
      </c>
      <c r="G1805" t="s">
        <v>46</v>
      </c>
      <c r="I1805">
        <v>5</v>
      </c>
      <c r="K1805">
        <v>1</v>
      </c>
      <c r="N1805" t="b">
        <f t="shared" si="63"/>
        <v>0</v>
      </c>
      <c r="O1805" t="b">
        <f t="shared" si="64"/>
        <v>0</v>
      </c>
      <c r="P1805">
        <v>3</v>
      </c>
    </row>
    <row r="1806" spans="1:17" hidden="1">
      <c r="A1806">
        <v>8</v>
      </c>
      <c r="B1806">
        <v>222505</v>
      </c>
      <c r="C1806" t="s">
        <v>1686</v>
      </c>
      <c r="D1806" t="s">
        <v>1680</v>
      </c>
      <c r="E1806" t="s">
        <v>1678</v>
      </c>
      <c r="F1806" t="s">
        <v>1687</v>
      </c>
      <c r="G1806" t="s">
        <v>46</v>
      </c>
      <c r="I1806">
        <v>5</v>
      </c>
      <c r="K1806">
        <v>1</v>
      </c>
      <c r="N1806" t="b">
        <f t="shared" si="63"/>
        <v>0</v>
      </c>
      <c r="O1806" t="b">
        <f t="shared" si="64"/>
        <v>0</v>
      </c>
      <c r="P1806">
        <v>3</v>
      </c>
    </row>
    <row r="1807" spans="1:17" hidden="1">
      <c r="A1807">
        <v>9</v>
      </c>
      <c r="B1807">
        <v>222513</v>
      </c>
      <c r="C1807" t="s">
        <v>1688</v>
      </c>
      <c r="D1807" t="s">
        <v>1680</v>
      </c>
      <c r="E1807" t="s">
        <v>1678</v>
      </c>
      <c r="F1807" t="s">
        <v>41</v>
      </c>
      <c r="G1807" t="s">
        <v>46</v>
      </c>
      <c r="I1807">
        <v>5</v>
      </c>
      <c r="K1807">
        <v>1</v>
      </c>
      <c r="N1807" t="b">
        <f t="shared" si="63"/>
        <v>0</v>
      </c>
      <c r="O1807" t="b">
        <f t="shared" si="64"/>
        <v>0</v>
      </c>
      <c r="P1807">
        <v>1</v>
      </c>
    </row>
    <row r="1808" spans="1:17" hidden="1">
      <c r="A1808">
        <v>10</v>
      </c>
      <c r="B1808">
        <v>231621</v>
      </c>
      <c r="C1808" t="s">
        <v>1689</v>
      </c>
      <c r="D1808" t="s">
        <v>1680</v>
      </c>
      <c r="E1808" t="s">
        <v>1678</v>
      </c>
      <c r="F1808" t="s">
        <v>41</v>
      </c>
      <c r="G1808" t="s">
        <v>46</v>
      </c>
      <c r="I1808">
        <v>5</v>
      </c>
      <c r="K1808">
        <v>1</v>
      </c>
      <c r="N1808" t="b">
        <f t="shared" si="63"/>
        <v>0</v>
      </c>
      <c r="O1808" t="b">
        <f t="shared" si="64"/>
        <v>0</v>
      </c>
    </row>
    <row r="1809" spans="1:16" hidden="1">
      <c r="A1809">
        <v>11</v>
      </c>
      <c r="B1809">
        <v>231910</v>
      </c>
      <c r="C1809" t="s">
        <v>1690</v>
      </c>
      <c r="D1809" t="s">
        <v>1680</v>
      </c>
      <c r="E1809" t="s">
        <v>1678</v>
      </c>
      <c r="F1809" t="s">
        <v>41</v>
      </c>
      <c r="G1809" t="s">
        <v>46</v>
      </c>
      <c r="I1809">
        <v>5</v>
      </c>
      <c r="K1809">
        <v>1</v>
      </c>
      <c r="N1809" t="b">
        <f t="shared" si="63"/>
        <v>0</v>
      </c>
      <c r="O1809" t="b">
        <f t="shared" si="64"/>
        <v>0</v>
      </c>
    </row>
    <row r="1810" spans="1:16" hidden="1">
      <c r="A1810">
        <v>12</v>
      </c>
      <c r="B1810">
        <v>231928</v>
      </c>
      <c r="C1810" t="s">
        <v>1691</v>
      </c>
      <c r="D1810" t="s">
        <v>1680</v>
      </c>
      <c r="E1810" t="s">
        <v>1678</v>
      </c>
      <c r="F1810" t="s">
        <v>41</v>
      </c>
      <c r="G1810" t="s">
        <v>46</v>
      </c>
      <c r="I1810">
        <v>10</v>
      </c>
      <c r="J1810">
        <v>-5</v>
      </c>
      <c r="K1810">
        <v>1</v>
      </c>
      <c r="L1810">
        <v>2</v>
      </c>
      <c r="N1810" t="b">
        <f t="shared" si="63"/>
        <v>0</v>
      </c>
      <c r="O1810" t="b">
        <f t="shared" si="64"/>
        <v>1</v>
      </c>
      <c r="P1810">
        <v>1</v>
      </c>
    </row>
    <row r="1811" spans="1:16" hidden="1">
      <c r="A1811">
        <v>13</v>
      </c>
      <c r="B1811">
        <v>231936</v>
      </c>
      <c r="C1811" t="s">
        <v>1692</v>
      </c>
      <c r="D1811" t="s">
        <v>1680</v>
      </c>
      <c r="E1811" t="s">
        <v>1678</v>
      </c>
      <c r="F1811" t="s">
        <v>41</v>
      </c>
      <c r="G1811" t="s">
        <v>46</v>
      </c>
      <c r="I1811">
        <v>5</v>
      </c>
      <c r="K1811">
        <v>1</v>
      </c>
      <c r="N1811" t="b">
        <f t="shared" si="63"/>
        <v>0</v>
      </c>
      <c r="O1811" t="b">
        <f t="shared" si="64"/>
        <v>0</v>
      </c>
      <c r="P1811">
        <v>1</v>
      </c>
    </row>
    <row r="1812" spans="1:16" hidden="1">
      <c r="A1812">
        <v>14</v>
      </c>
      <c r="B1812">
        <v>234451</v>
      </c>
      <c r="C1812" t="s">
        <v>1693</v>
      </c>
      <c r="D1812" t="s">
        <v>1680</v>
      </c>
      <c r="E1812" t="s">
        <v>1678</v>
      </c>
      <c r="F1812" t="s">
        <v>41</v>
      </c>
      <c r="G1812" t="s">
        <v>46</v>
      </c>
      <c r="I1812">
        <v>5</v>
      </c>
      <c r="K1812">
        <v>1</v>
      </c>
      <c r="N1812" t="b">
        <f t="shared" si="63"/>
        <v>0</v>
      </c>
      <c r="O1812" t="b">
        <f t="shared" si="64"/>
        <v>0</v>
      </c>
      <c r="P1812">
        <v>1</v>
      </c>
    </row>
    <row r="1813" spans="1:16" hidden="1">
      <c r="A1813">
        <v>15</v>
      </c>
      <c r="B1813">
        <v>238338</v>
      </c>
      <c r="C1813" t="s">
        <v>1694</v>
      </c>
      <c r="D1813" t="s">
        <v>1680</v>
      </c>
      <c r="E1813" t="s">
        <v>1678</v>
      </c>
      <c r="F1813" t="s">
        <v>1687</v>
      </c>
      <c r="G1813" t="s">
        <v>46</v>
      </c>
      <c r="I1813">
        <v>5</v>
      </c>
      <c r="K1813">
        <v>1</v>
      </c>
      <c r="N1813" t="b">
        <f t="shared" si="63"/>
        <v>0</v>
      </c>
      <c r="O1813" t="b">
        <f t="shared" si="64"/>
        <v>0</v>
      </c>
      <c r="P1813">
        <v>3</v>
      </c>
    </row>
    <row r="1814" spans="1:16" hidden="1">
      <c r="A1814">
        <v>16</v>
      </c>
      <c r="B1814">
        <v>238362</v>
      </c>
      <c r="C1814" t="s">
        <v>1695</v>
      </c>
      <c r="D1814" t="s">
        <v>1680</v>
      </c>
      <c r="E1814" t="s">
        <v>1678</v>
      </c>
      <c r="F1814" t="s">
        <v>1687</v>
      </c>
      <c r="G1814" t="s">
        <v>46</v>
      </c>
      <c r="I1814">
        <v>5</v>
      </c>
      <c r="K1814">
        <v>1</v>
      </c>
      <c r="N1814" t="b">
        <f t="shared" si="63"/>
        <v>0</v>
      </c>
      <c r="O1814" t="b">
        <f t="shared" si="64"/>
        <v>0</v>
      </c>
      <c r="P1814">
        <v>3</v>
      </c>
    </row>
    <row r="1815" spans="1:16" hidden="1">
      <c r="A1815">
        <v>17</v>
      </c>
      <c r="B1815">
        <v>238388</v>
      </c>
      <c r="C1815" t="s">
        <v>1696</v>
      </c>
      <c r="D1815" t="s">
        <v>1680</v>
      </c>
      <c r="E1815" t="s">
        <v>1678</v>
      </c>
      <c r="F1815" t="s">
        <v>42</v>
      </c>
      <c r="G1815" t="s">
        <v>46</v>
      </c>
      <c r="I1815">
        <v>5</v>
      </c>
      <c r="K1815">
        <v>1</v>
      </c>
      <c r="N1815" t="b">
        <f t="shared" si="63"/>
        <v>0</v>
      </c>
      <c r="O1815" t="b">
        <f t="shared" si="64"/>
        <v>0</v>
      </c>
      <c r="P1815">
        <v>1</v>
      </c>
    </row>
    <row r="1816" spans="1:16" hidden="1">
      <c r="A1816">
        <v>18</v>
      </c>
      <c r="B1816">
        <v>238396</v>
      </c>
      <c r="C1816" t="s">
        <v>1697</v>
      </c>
      <c r="D1816" t="s">
        <v>1680</v>
      </c>
      <c r="E1816" t="s">
        <v>1678</v>
      </c>
      <c r="F1816" t="s">
        <v>42</v>
      </c>
      <c r="G1816" t="s">
        <v>46</v>
      </c>
      <c r="I1816">
        <v>5</v>
      </c>
      <c r="K1816">
        <v>1</v>
      </c>
      <c r="N1816" t="b">
        <f t="shared" si="63"/>
        <v>0</v>
      </c>
      <c r="O1816" t="b">
        <f t="shared" si="64"/>
        <v>0</v>
      </c>
      <c r="P1816">
        <v>1</v>
      </c>
    </row>
    <row r="1817" spans="1:16" hidden="1">
      <c r="A1817">
        <v>19</v>
      </c>
      <c r="B1817">
        <v>239279</v>
      </c>
      <c r="C1817" t="s">
        <v>1698</v>
      </c>
      <c r="D1817" t="s">
        <v>1680</v>
      </c>
      <c r="E1817" t="s">
        <v>1678</v>
      </c>
      <c r="F1817" t="s">
        <v>41</v>
      </c>
      <c r="G1817" t="s">
        <v>46</v>
      </c>
      <c r="I1817">
        <v>5</v>
      </c>
      <c r="K1817">
        <v>1</v>
      </c>
      <c r="N1817" t="b">
        <f t="shared" si="63"/>
        <v>0</v>
      </c>
      <c r="O1817" t="b">
        <f t="shared" si="64"/>
        <v>0</v>
      </c>
    </row>
    <row r="1818" spans="1:16" hidden="1">
      <c r="A1818">
        <v>20</v>
      </c>
      <c r="B1818">
        <v>246894</v>
      </c>
      <c r="C1818" t="s">
        <v>1699</v>
      </c>
      <c r="D1818" t="s">
        <v>1680</v>
      </c>
      <c r="E1818" t="s">
        <v>1678</v>
      </c>
      <c r="F1818" t="s">
        <v>163</v>
      </c>
      <c r="G1818" t="s">
        <v>46</v>
      </c>
      <c r="I1818">
        <v>5</v>
      </c>
      <c r="K1818">
        <v>1</v>
      </c>
      <c r="N1818" t="b">
        <f t="shared" si="63"/>
        <v>0</v>
      </c>
      <c r="O1818" t="b">
        <f t="shared" si="64"/>
        <v>0</v>
      </c>
      <c r="P1818">
        <v>1</v>
      </c>
    </row>
    <row r="1819" spans="1:16" hidden="1">
      <c r="A1819">
        <v>21</v>
      </c>
      <c r="B1819">
        <v>256265</v>
      </c>
      <c r="C1819" t="s">
        <v>1700</v>
      </c>
      <c r="D1819" t="s">
        <v>1680</v>
      </c>
      <c r="E1819" t="s">
        <v>1678</v>
      </c>
      <c r="F1819" t="s">
        <v>41</v>
      </c>
      <c r="G1819" t="s">
        <v>46</v>
      </c>
      <c r="I1819">
        <v>5</v>
      </c>
      <c r="K1819">
        <v>1</v>
      </c>
      <c r="N1819" t="b">
        <f t="shared" si="63"/>
        <v>0</v>
      </c>
      <c r="O1819" t="b">
        <f t="shared" si="64"/>
        <v>0</v>
      </c>
      <c r="P1819">
        <v>1</v>
      </c>
    </row>
    <row r="1820" spans="1:16" hidden="1">
      <c r="A1820">
        <v>22</v>
      </c>
      <c r="B1820">
        <v>258055</v>
      </c>
      <c r="C1820" t="s">
        <v>1701</v>
      </c>
      <c r="D1820" t="s">
        <v>1680</v>
      </c>
      <c r="E1820" t="s">
        <v>1678</v>
      </c>
      <c r="F1820" t="s">
        <v>46</v>
      </c>
      <c r="G1820" t="s">
        <v>46</v>
      </c>
      <c r="I1820">
        <v>5</v>
      </c>
      <c r="K1820">
        <v>1</v>
      </c>
      <c r="N1820" t="b">
        <f t="shared" si="63"/>
        <v>1</v>
      </c>
      <c r="O1820" t="b">
        <f t="shared" si="64"/>
        <v>0</v>
      </c>
      <c r="P1820">
        <v>15</v>
      </c>
    </row>
    <row r="1821" spans="1:16" hidden="1">
      <c r="A1821">
        <v>23</v>
      </c>
      <c r="B1821">
        <v>264838</v>
      </c>
      <c r="C1821" t="s">
        <v>1702</v>
      </c>
      <c r="D1821" t="s">
        <v>1680</v>
      </c>
      <c r="E1821" t="s">
        <v>1678</v>
      </c>
      <c r="F1821" t="s">
        <v>42</v>
      </c>
      <c r="G1821" t="s">
        <v>46</v>
      </c>
      <c r="I1821">
        <v>5</v>
      </c>
      <c r="K1821">
        <v>1</v>
      </c>
      <c r="N1821" t="b">
        <f t="shared" si="63"/>
        <v>0</v>
      </c>
      <c r="O1821" t="b">
        <f t="shared" si="64"/>
        <v>0</v>
      </c>
      <c r="P1821">
        <v>3</v>
      </c>
    </row>
    <row r="1822" spans="1:16" hidden="1">
      <c r="A1822">
        <v>24</v>
      </c>
      <c r="B1822">
        <v>274952</v>
      </c>
      <c r="C1822" t="s">
        <v>1703</v>
      </c>
      <c r="D1822" t="s">
        <v>1680</v>
      </c>
      <c r="E1822" t="s">
        <v>1678</v>
      </c>
      <c r="F1822" t="s">
        <v>41</v>
      </c>
      <c r="G1822" t="s">
        <v>46</v>
      </c>
      <c r="I1822">
        <v>5</v>
      </c>
      <c r="K1822">
        <v>1</v>
      </c>
      <c r="N1822" t="b">
        <f t="shared" si="63"/>
        <v>0</v>
      </c>
      <c r="O1822" t="b">
        <f t="shared" si="64"/>
        <v>0</v>
      </c>
    </row>
    <row r="1823" spans="1:16" hidden="1">
      <c r="A1823">
        <v>25</v>
      </c>
      <c r="B1823">
        <v>274978</v>
      </c>
      <c r="C1823" t="s">
        <v>1704</v>
      </c>
      <c r="D1823" t="s">
        <v>1680</v>
      </c>
      <c r="E1823" t="s">
        <v>1678</v>
      </c>
      <c r="F1823" t="s">
        <v>41</v>
      </c>
      <c r="G1823" t="s">
        <v>46</v>
      </c>
      <c r="I1823">
        <v>40</v>
      </c>
      <c r="J1823">
        <v>20</v>
      </c>
      <c r="K1823">
        <v>1</v>
      </c>
      <c r="L1823">
        <v>8</v>
      </c>
      <c r="N1823" t="b">
        <f t="shared" si="63"/>
        <v>0</v>
      </c>
      <c r="O1823" t="b">
        <f t="shared" si="64"/>
        <v>1</v>
      </c>
      <c r="P1823">
        <v>1</v>
      </c>
    </row>
    <row r="1824" spans="1:16" hidden="1">
      <c r="A1824">
        <v>26</v>
      </c>
      <c r="B1824">
        <v>280694</v>
      </c>
      <c r="C1824" t="s">
        <v>1705</v>
      </c>
      <c r="D1824" t="s">
        <v>1680</v>
      </c>
      <c r="E1824" t="s">
        <v>1678</v>
      </c>
      <c r="F1824" t="s">
        <v>41</v>
      </c>
      <c r="G1824" t="s">
        <v>46</v>
      </c>
      <c r="I1824">
        <v>5</v>
      </c>
      <c r="K1824">
        <v>1</v>
      </c>
      <c r="N1824" t="b">
        <f t="shared" si="63"/>
        <v>0</v>
      </c>
      <c r="O1824" t="b">
        <f t="shared" si="64"/>
        <v>0</v>
      </c>
      <c r="P1824">
        <v>1</v>
      </c>
    </row>
    <row r="1825" spans="1:16" hidden="1">
      <c r="A1825">
        <v>27</v>
      </c>
      <c r="B1825">
        <v>289935</v>
      </c>
      <c r="C1825" t="s">
        <v>1706</v>
      </c>
      <c r="D1825" t="s">
        <v>1680</v>
      </c>
      <c r="E1825" t="s">
        <v>1678</v>
      </c>
      <c r="F1825" t="s">
        <v>41</v>
      </c>
      <c r="G1825" t="s">
        <v>46</v>
      </c>
      <c r="I1825">
        <v>5</v>
      </c>
      <c r="K1825">
        <v>1</v>
      </c>
      <c r="N1825" t="b">
        <f t="shared" si="63"/>
        <v>0</v>
      </c>
      <c r="O1825" t="b">
        <f t="shared" si="64"/>
        <v>0</v>
      </c>
      <c r="P1825">
        <v>1</v>
      </c>
    </row>
    <row r="1826" spans="1:16" hidden="1">
      <c r="A1826">
        <v>28</v>
      </c>
      <c r="B1826">
        <v>299174</v>
      </c>
      <c r="C1826" t="s">
        <v>1707</v>
      </c>
      <c r="D1826" t="s">
        <v>1680</v>
      </c>
      <c r="E1826" t="s">
        <v>1678</v>
      </c>
      <c r="F1826" t="s">
        <v>42</v>
      </c>
      <c r="G1826" t="s">
        <v>46</v>
      </c>
      <c r="I1826">
        <v>5</v>
      </c>
      <c r="J1826">
        <v>-17</v>
      </c>
      <c r="K1826">
        <v>1</v>
      </c>
      <c r="N1826" t="b">
        <f t="shared" si="63"/>
        <v>0</v>
      </c>
      <c r="O1826" t="b">
        <f t="shared" si="64"/>
        <v>0</v>
      </c>
      <c r="P1826">
        <v>1</v>
      </c>
    </row>
    <row r="1827" spans="1:16" hidden="1">
      <c r="A1827">
        <v>29</v>
      </c>
      <c r="B1827">
        <v>727539</v>
      </c>
      <c r="C1827" t="s">
        <v>1708</v>
      </c>
      <c r="D1827" t="s">
        <v>1680</v>
      </c>
      <c r="E1827" t="s">
        <v>1678</v>
      </c>
      <c r="F1827" t="s">
        <v>1687</v>
      </c>
      <c r="G1827" t="s">
        <v>46</v>
      </c>
      <c r="I1827">
        <v>5</v>
      </c>
      <c r="K1827">
        <v>1</v>
      </c>
      <c r="N1827" t="b">
        <f t="shared" si="63"/>
        <v>0</v>
      </c>
      <c r="O1827" t="b">
        <f t="shared" si="64"/>
        <v>0</v>
      </c>
      <c r="P1827">
        <v>1</v>
      </c>
    </row>
    <row r="1828" spans="1:16" hidden="1">
      <c r="A1828">
        <v>30</v>
      </c>
      <c r="B1828">
        <v>258211</v>
      </c>
      <c r="C1828" t="s">
        <v>1709</v>
      </c>
      <c r="D1828" t="s">
        <v>517</v>
      </c>
      <c r="E1828" t="s">
        <v>1710</v>
      </c>
      <c r="F1828" t="s">
        <v>41</v>
      </c>
      <c r="G1828" t="s">
        <v>46</v>
      </c>
      <c r="I1828">
        <v>5</v>
      </c>
      <c r="K1828">
        <v>3</v>
      </c>
      <c r="N1828" t="b">
        <f t="shared" si="63"/>
        <v>0</v>
      </c>
      <c r="O1828" t="b">
        <f t="shared" si="64"/>
        <v>0</v>
      </c>
      <c r="P1828">
        <v>3</v>
      </c>
    </row>
    <row r="1829" spans="1:16" hidden="1">
      <c r="A1829">
        <v>31</v>
      </c>
      <c r="B1829">
        <v>258229</v>
      </c>
      <c r="C1829" t="s">
        <v>1711</v>
      </c>
      <c r="D1829" t="s">
        <v>517</v>
      </c>
      <c r="E1829" t="s">
        <v>1710</v>
      </c>
      <c r="F1829" t="s">
        <v>41</v>
      </c>
      <c r="G1829" t="s">
        <v>46</v>
      </c>
      <c r="I1829">
        <v>5</v>
      </c>
      <c r="K1829">
        <v>3</v>
      </c>
      <c r="N1829" t="b">
        <f t="shared" si="63"/>
        <v>0</v>
      </c>
      <c r="O1829" t="b">
        <f t="shared" si="64"/>
        <v>0</v>
      </c>
      <c r="P1829">
        <v>3</v>
      </c>
    </row>
    <row r="1830" spans="1:16" hidden="1">
      <c r="A1830">
        <v>32</v>
      </c>
      <c r="B1830">
        <v>258237</v>
      </c>
      <c r="C1830" t="s">
        <v>1712</v>
      </c>
      <c r="D1830" t="s">
        <v>517</v>
      </c>
      <c r="E1830" t="s">
        <v>1710</v>
      </c>
      <c r="F1830" t="s">
        <v>41</v>
      </c>
      <c r="G1830" t="s">
        <v>46</v>
      </c>
      <c r="I1830">
        <v>5</v>
      </c>
      <c r="K1830">
        <v>3</v>
      </c>
      <c r="N1830" t="b">
        <f t="shared" si="63"/>
        <v>0</v>
      </c>
      <c r="O1830" t="b">
        <f t="shared" si="64"/>
        <v>0</v>
      </c>
      <c r="P1830">
        <v>3</v>
      </c>
    </row>
    <row r="1831" spans="1:16" hidden="1">
      <c r="A1831">
        <v>33</v>
      </c>
      <c r="B1831">
        <v>258245</v>
      </c>
      <c r="C1831" t="s">
        <v>1713</v>
      </c>
      <c r="D1831" t="s">
        <v>517</v>
      </c>
      <c r="E1831" t="s">
        <v>1710</v>
      </c>
      <c r="F1831" t="s">
        <v>41</v>
      </c>
      <c r="G1831" t="s">
        <v>46</v>
      </c>
      <c r="I1831">
        <v>5</v>
      </c>
      <c r="K1831">
        <v>3</v>
      </c>
      <c r="N1831" t="b">
        <f t="shared" si="63"/>
        <v>0</v>
      </c>
      <c r="O1831" t="b">
        <f t="shared" si="64"/>
        <v>0</v>
      </c>
      <c r="P1831">
        <v>3</v>
      </c>
    </row>
    <row r="1832" spans="1:16" hidden="1">
      <c r="A1832">
        <v>34</v>
      </c>
      <c r="B1832">
        <v>258253</v>
      </c>
      <c r="C1832" t="s">
        <v>1714</v>
      </c>
      <c r="D1832" t="s">
        <v>517</v>
      </c>
      <c r="E1832" t="s">
        <v>1710</v>
      </c>
      <c r="F1832" t="s">
        <v>41</v>
      </c>
      <c r="G1832" t="s">
        <v>46</v>
      </c>
      <c r="I1832">
        <v>5</v>
      </c>
      <c r="K1832">
        <v>3</v>
      </c>
      <c r="N1832" t="b">
        <f t="shared" si="63"/>
        <v>0</v>
      </c>
      <c r="O1832" t="b">
        <f t="shared" si="64"/>
        <v>0</v>
      </c>
      <c r="P1832">
        <v>3</v>
      </c>
    </row>
    <row r="1833" spans="1:16" hidden="1">
      <c r="A1833">
        <v>35</v>
      </c>
      <c r="B1833">
        <v>258261</v>
      </c>
      <c r="C1833" t="s">
        <v>1715</v>
      </c>
      <c r="D1833" t="s">
        <v>517</v>
      </c>
      <c r="E1833" t="s">
        <v>1710</v>
      </c>
      <c r="F1833" t="s">
        <v>41</v>
      </c>
      <c r="G1833" t="s">
        <v>46</v>
      </c>
      <c r="I1833">
        <v>5</v>
      </c>
      <c r="K1833">
        <v>3</v>
      </c>
      <c r="N1833" t="b">
        <f t="shared" si="63"/>
        <v>0</v>
      </c>
      <c r="O1833" t="b">
        <f t="shared" si="64"/>
        <v>0</v>
      </c>
      <c r="P1833">
        <v>3</v>
      </c>
    </row>
    <row r="1834" spans="1:16" hidden="1">
      <c r="A1834">
        <v>36</v>
      </c>
      <c r="B1834">
        <v>258279</v>
      </c>
      <c r="C1834" t="s">
        <v>1716</v>
      </c>
      <c r="D1834" t="s">
        <v>517</v>
      </c>
      <c r="E1834" t="s">
        <v>1710</v>
      </c>
      <c r="F1834" t="s">
        <v>41</v>
      </c>
      <c r="G1834" t="s">
        <v>46</v>
      </c>
      <c r="I1834">
        <v>5</v>
      </c>
      <c r="K1834">
        <v>3</v>
      </c>
      <c r="N1834" t="b">
        <f t="shared" si="63"/>
        <v>0</v>
      </c>
      <c r="O1834" t="b">
        <f t="shared" si="64"/>
        <v>0</v>
      </c>
      <c r="P1834">
        <v>3</v>
      </c>
    </row>
    <row r="1835" spans="1:16" hidden="1">
      <c r="A1835">
        <v>37</v>
      </c>
      <c r="B1835">
        <v>258287</v>
      </c>
      <c r="C1835" t="s">
        <v>1717</v>
      </c>
      <c r="D1835" t="s">
        <v>517</v>
      </c>
      <c r="E1835" t="s">
        <v>1710</v>
      </c>
      <c r="F1835" t="s">
        <v>41</v>
      </c>
      <c r="G1835" t="s">
        <v>46</v>
      </c>
      <c r="I1835">
        <v>5</v>
      </c>
      <c r="K1835">
        <v>3</v>
      </c>
      <c r="N1835" t="b">
        <f t="shared" si="63"/>
        <v>0</v>
      </c>
      <c r="O1835" t="b">
        <f t="shared" si="64"/>
        <v>0</v>
      </c>
      <c r="P1835">
        <v>3</v>
      </c>
    </row>
    <row r="1836" spans="1:16" hidden="1">
      <c r="A1836">
        <v>38</v>
      </c>
      <c r="B1836">
        <v>258295</v>
      </c>
      <c r="C1836" t="s">
        <v>1718</v>
      </c>
      <c r="D1836" t="s">
        <v>517</v>
      </c>
      <c r="E1836" t="s">
        <v>1710</v>
      </c>
      <c r="F1836" t="s">
        <v>41</v>
      </c>
      <c r="G1836" t="s">
        <v>46</v>
      </c>
      <c r="I1836">
        <v>5</v>
      </c>
      <c r="K1836">
        <v>3</v>
      </c>
      <c r="N1836" t="b">
        <f t="shared" si="63"/>
        <v>0</v>
      </c>
      <c r="O1836" t="b">
        <f t="shared" si="64"/>
        <v>0</v>
      </c>
      <c r="P1836">
        <v>3</v>
      </c>
    </row>
    <row r="1837" spans="1:16" hidden="1">
      <c r="A1837">
        <v>39</v>
      </c>
      <c r="B1837">
        <v>258302</v>
      </c>
      <c r="C1837" t="s">
        <v>1719</v>
      </c>
      <c r="D1837" t="s">
        <v>517</v>
      </c>
      <c r="E1837" t="s">
        <v>1710</v>
      </c>
      <c r="F1837" t="s">
        <v>41</v>
      </c>
      <c r="G1837" t="s">
        <v>46</v>
      </c>
      <c r="I1837">
        <v>5</v>
      </c>
      <c r="K1837">
        <v>3</v>
      </c>
      <c r="N1837" t="b">
        <f t="shared" si="63"/>
        <v>0</v>
      </c>
      <c r="O1837" t="b">
        <f t="shared" si="64"/>
        <v>0</v>
      </c>
      <c r="P1837">
        <v>3</v>
      </c>
    </row>
    <row r="1838" spans="1:16" hidden="1">
      <c r="A1838">
        <v>40</v>
      </c>
      <c r="B1838">
        <v>188715</v>
      </c>
      <c r="C1838" t="s">
        <v>1720</v>
      </c>
      <c r="D1838" t="s">
        <v>1721</v>
      </c>
      <c r="E1838" t="s">
        <v>1678</v>
      </c>
      <c r="F1838" t="s">
        <v>41</v>
      </c>
      <c r="G1838" t="s">
        <v>46</v>
      </c>
      <c r="I1838">
        <v>5</v>
      </c>
      <c r="J1838">
        <v>3</v>
      </c>
      <c r="K1838">
        <v>2</v>
      </c>
      <c r="N1838" t="b">
        <f t="shared" si="63"/>
        <v>0</v>
      </c>
      <c r="O1838" t="b">
        <f t="shared" si="64"/>
        <v>0</v>
      </c>
      <c r="P1838">
        <v>1</v>
      </c>
    </row>
    <row r="1839" spans="1:16" hidden="1">
      <c r="A1839">
        <v>41</v>
      </c>
      <c r="B1839">
        <v>257601</v>
      </c>
      <c r="C1839" t="s">
        <v>1722</v>
      </c>
      <c r="D1839" t="s">
        <v>1721</v>
      </c>
      <c r="E1839" t="s">
        <v>1678</v>
      </c>
      <c r="F1839" t="s">
        <v>41</v>
      </c>
      <c r="G1839" t="s">
        <v>41</v>
      </c>
      <c r="I1839">
        <v>5</v>
      </c>
      <c r="J1839">
        <v>2</v>
      </c>
      <c r="K1839">
        <v>2</v>
      </c>
      <c r="N1839" t="b">
        <f t="shared" si="63"/>
        <v>1</v>
      </c>
      <c r="O1839" t="b">
        <f t="shared" si="64"/>
        <v>0</v>
      </c>
      <c r="P1839">
        <v>15</v>
      </c>
    </row>
    <row r="1840" spans="1:16" hidden="1">
      <c r="A1840">
        <v>42</v>
      </c>
      <c r="B1840">
        <v>257685</v>
      </c>
      <c r="C1840" t="s">
        <v>1723</v>
      </c>
      <c r="D1840" t="s">
        <v>1721</v>
      </c>
      <c r="E1840" t="s">
        <v>1678</v>
      </c>
      <c r="F1840" t="s">
        <v>41</v>
      </c>
      <c r="G1840" t="s">
        <v>41</v>
      </c>
      <c r="I1840">
        <v>5</v>
      </c>
      <c r="J1840">
        <v>2</v>
      </c>
      <c r="K1840">
        <v>2</v>
      </c>
      <c r="N1840" t="b">
        <f t="shared" si="63"/>
        <v>1</v>
      </c>
      <c r="O1840" t="b">
        <f t="shared" si="64"/>
        <v>0</v>
      </c>
      <c r="P1840">
        <v>15</v>
      </c>
    </row>
    <row r="1841" spans="1:17" hidden="1">
      <c r="A1841">
        <v>43</v>
      </c>
      <c r="B1841">
        <v>257776</v>
      </c>
      <c r="C1841" t="s">
        <v>1724</v>
      </c>
      <c r="D1841" t="s">
        <v>1721</v>
      </c>
      <c r="E1841" t="s">
        <v>1678</v>
      </c>
      <c r="F1841" t="s">
        <v>41</v>
      </c>
      <c r="G1841" t="s">
        <v>41</v>
      </c>
      <c r="I1841">
        <v>5</v>
      </c>
      <c r="K1841">
        <v>2</v>
      </c>
      <c r="N1841" t="b">
        <f t="shared" si="63"/>
        <v>1</v>
      </c>
      <c r="O1841" t="b">
        <f t="shared" si="64"/>
        <v>0</v>
      </c>
      <c r="P1841">
        <v>15</v>
      </c>
    </row>
    <row r="1842" spans="1:17" hidden="1">
      <c r="A1842">
        <v>44</v>
      </c>
      <c r="B1842">
        <v>257792</v>
      </c>
      <c r="C1842" t="s">
        <v>1725</v>
      </c>
      <c r="D1842" t="s">
        <v>1721</v>
      </c>
      <c r="E1842" t="s">
        <v>1678</v>
      </c>
      <c r="F1842" t="s">
        <v>41</v>
      </c>
      <c r="G1842" t="s">
        <v>41</v>
      </c>
      <c r="I1842">
        <v>5</v>
      </c>
      <c r="J1842">
        <v>1</v>
      </c>
      <c r="K1842">
        <v>2</v>
      </c>
      <c r="N1842" t="b">
        <f t="shared" si="63"/>
        <v>1</v>
      </c>
      <c r="O1842" t="b">
        <f t="shared" si="64"/>
        <v>0</v>
      </c>
      <c r="P1842">
        <v>15</v>
      </c>
    </row>
    <row r="1843" spans="1:17" hidden="1">
      <c r="A1843">
        <v>45</v>
      </c>
      <c r="B1843">
        <v>257817</v>
      </c>
      <c r="C1843" t="s">
        <v>1726</v>
      </c>
      <c r="D1843" t="s">
        <v>1721</v>
      </c>
      <c r="E1843" t="s">
        <v>1678</v>
      </c>
      <c r="F1843" t="s">
        <v>41</v>
      </c>
      <c r="G1843" t="s">
        <v>41</v>
      </c>
      <c r="I1843">
        <v>5</v>
      </c>
      <c r="J1843">
        <v>-1</v>
      </c>
      <c r="K1843">
        <v>2</v>
      </c>
      <c r="N1843" t="b">
        <f t="shared" si="63"/>
        <v>1</v>
      </c>
      <c r="O1843" t="b">
        <f t="shared" si="64"/>
        <v>0</v>
      </c>
      <c r="P1843">
        <v>15</v>
      </c>
    </row>
    <row r="1844" spans="1:17" hidden="1">
      <c r="A1844">
        <v>46</v>
      </c>
      <c r="B1844">
        <v>257891</v>
      </c>
      <c r="C1844" t="s">
        <v>1727</v>
      </c>
      <c r="D1844" t="s">
        <v>1721</v>
      </c>
      <c r="E1844" t="s">
        <v>1678</v>
      </c>
      <c r="F1844" t="s">
        <v>41</v>
      </c>
      <c r="G1844" t="s">
        <v>41</v>
      </c>
      <c r="I1844">
        <v>5</v>
      </c>
      <c r="J1844">
        <v>3</v>
      </c>
      <c r="K1844">
        <v>2</v>
      </c>
      <c r="N1844" t="b">
        <f t="shared" si="63"/>
        <v>1</v>
      </c>
      <c r="O1844" t="b">
        <f t="shared" si="64"/>
        <v>0</v>
      </c>
      <c r="P1844">
        <v>15</v>
      </c>
    </row>
    <row r="1845" spans="1:17" hidden="1">
      <c r="A1845">
        <v>47</v>
      </c>
      <c r="B1845">
        <v>257916</v>
      </c>
      <c r="C1845" t="s">
        <v>1728</v>
      </c>
      <c r="D1845" t="s">
        <v>1721</v>
      </c>
      <c r="E1845" t="s">
        <v>1678</v>
      </c>
      <c r="F1845" t="s">
        <v>41</v>
      </c>
      <c r="G1845" t="s">
        <v>41</v>
      </c>
      <c r="I1845">
        <v>5</v>
      </c>
      <c r="K1845">
        <v>2</v>
      </c>
      <c r="N1845" t="b">
        <f t="shared" si="63"/>
        <v>1</v>
      </c>
      <c r="O1845" t="b">
        <f t="shared" si="64"/>
        <v>0</v>
      </c>
      <c r="P1845">
        <v>15</v>
      </c>
    </row>
    <row r="1846" spans="1:17" hidden="1">
      <c r="A1846">
        <v>48</v>
      </c>
      <c r="B1846">
        <v>272823</v>
      </c>
      <c r="C1846" t="s">
        <v>1729</v>
      </c>
      <c r="D1846" t="s">
        <v>1721</v>
      </c>
      <c r="E1846" t="s">
        <v>1730</v>
      </c>
      <c r="F1846" t="s">
        <v>163</v>
      </c>
      <c r="G1846" t="s">
        <v>163</v>
      </c>
      <c r="I1846">
        <v>5</v>
      </c>
      <c r="K1846">
        <v>2</v>
      </c>
      <c r="N1846" t="b">
        <f t="shared" si="63"/>
        <v>1</v>
      </c>
      <c r="O1846" t="b">
        <f t="shared" si="64"/>
        <v>0</v>
      </c>
      <c r="P1846">
        <v>15</v>
      </c>
    </row>
    <row r="1847" spans="1:17" hidden="1">
      <c r="A1847">
        <v>49</v>
      </c>
      <c r="B1847">
        <v>295750</v>
      </c>
      <c r="C1847" t="s">
        <v>1731</v>
      </c>
      <c r="D1847" t="s">
        <v>1721</v>
      </c>
      <c r="E1847" t="s">
        <v>1730</v>
      </c>
      <c r="F1847" t="s">
        <v>163</v>
      </c>
      <c r="G1847" t="s">
        <v>163</v>
      </c>
      <c r="I1847">
        <v>5</v>
      </c>
      <c r="J1847">
        <v>2</v>
      </c>
      <c r="K1847">
        <v>2</v>
      </c>
      <c r="N1847" t="b">
        <f t="shared" si="63"/>
        <v>1</v>
      </c>
      <c r="O1847" t="b">
        <f t="shared" si="64"/>
        <v>0</v>
      </c>
      <c r="P1847">
        <v>15</v>
      </c>
    </row>
    <row r="1848" spans="1:17" hidden="1">
      <c r="A1848" t="s">
        <v>26</v>
      </c>
      <c r="B1848" t="s">
        <v>27</v>
      </c>
      <c r="C1848" t="s">
        <v>28</v>
      </c>
      <c r="D1848" t="s">
        <v>29</v>
      </c>
      <c r="E1848" t="s">
        <v>30</v>
      </c>
      <c r="F1848" t="s">
        <v>31</v>
      </c>
      <c r="G1848" t="s">
        <v>30</v>
      </c>
      <c r="H1848" t="s">
        <v>32</v>
      </c>
      <c r="I1848" t="s">
        <v>27</v>
      </c>
      <c r="J1848" t="s">
        <v>33</v>
      </c>
      <c r="K1848" t="s">
        <v>34</v>
      </c>
      <c r="L1848" t="s">
        <v>35</v>
      </c>
      <c r="N1848" t="b">
        <f t="shared" si="63"/>
        <v>0</v>
      </c>
      <c r="O1848" t="b">
        <f t="shared" si="64"/>
        <v>1</v>
      </c>
      <c r="P1848" t="s">
        <v>36</v>
      </c>
      <c r="Q1848" t="s">
        <v>37</v>
      </c>
    </row>
    <row r="1849" spans="1:17" hidden="1">
      <c r="N1849" t="b">
        <f t="shared" si="63"/>
        <v>1</v>
      </c>
      <c r="O1849" t="b">
        <f t="shared" si="64"/>
        <v>0</v>
      </c>
      <c r="Q1849" t="s">
        <v>100</v>
      </c>
    </row>
    <row r="1850" spans="1:17" hidden="1">
      <c r="A1850" t="s">
        <v>101</v>
      </c>
      <c r="B1850" t="s">
        <v>102</v>
      </c>
      <c r="C1850" t="s">
        <v>103</v>
      </c>
      <c r="N1850" t="b">
        <f t="shared" si="63"/>
        <v>1</v>
      </c>
      <c r="O1850" t="b">
        <f t="shared" si="64"/>
        <v>0</v>
      </c>
      <c r="Q1850" t="s">
        <v>104</v>
      </c>
    </row>
    <row r="1851" spans="1:17" hidden="1">
      <c r="F1851" t="s">
        <v>105</v>
      </c>
      <c r="G1851" t="s">
        <v>106</v>
      </c>
      <c r="N1851" t="b">
        <f t="shared" si="63"/>
        <v>0</v>
      </c>
      <c r="O1851" t="b">
        <f t="shared" si="64"/>
        <v>0</v>
      </c>
      <c r="Q1851" t="s">
        <v>107</v>
      </c>
    </row>
    <row r="1852" spans="1:17" hidden="1">
      <c r="F1852" t="s">
        <v>108</v>
      </c>
      <c r="G1852" t="s">
        <v>109</v>
      </c>
      <c r="N1852" t="b">
        <f t="shared" si="63"/>
        <v>0</v>
      </c>
      <c r="O1852" t="b">
        <f t="shared" si="64"/>
        <v>0</v>
      </c>
      <c r="Q1852" t="s">
        <v>1582</v>
      </c>
    </row>
    <row r="1853" spans="1:17" hidden="1">
      <c r="F1853" t="s">
        <v>111</v>
      </c>
      <c r="G1853" t="s">
        <v>112</v>
      </c>
      <c r="H1853">
        <v>17</v>
      </c>
      <c r="N1853" t="b">
        <f t="shared" si="63"/>
        <v>0</v>
      </c>
      <c r="O1853" t="b">
        <f t="shared" si="64"/>
        <v>0</v>
      </c>
      <c r="Q1853" t="s">
        <v>113</v>
      </c>
    </row>
    <row r="1854" spans="1:17" hidden="1">
      <c r="A1854" t="s">
        <v>114</v>
      </c>
      <c r="B1854" t="s">
        <v>115</v>
      </c>
      <c r="C1854" t="s">
        <v>1674</v>
      </c>
      <c r="F1854" t="s">
        <v>117</v>
      </c>
      <c r="G1854" t="s">
        <v>118</v>
      </c>
      <c r="N1854" t="b">
        <f t="shared" si="63"/>
        <v>0</v>
      </c>
      <c r="O1854" t="b">
        <f t="shared" si="64"/>
        <v>0</v>
      </c>
      <c r="Q1854" t="s">
        <v>119</v>
      </c>
    </row>
    <row r="1855" spans="1:17" hidden="1">
      <c r="A1855" t="s">
        <v>120</v>
      </c>
      <c r="B1855" t="s">
        <v>12</v>
      </c>
      <c r="C1855" t="s">
        <v>1675</v>
      </c>
      <c r="N1855" t="b">
        <f t="shared" si="63"/>
        <v>1</v>
      </c>
      <c r="O1855" t="b">
        <f t="shared" si="64"/>
        <v>0</v>
      </c>
    </row>
    <row r="1856" spans="1:17" hidden="1">
      <c r="A1856" t="s">
        <v>122</v>
      </c>
      <c r="B1856" t="s">
        <v>123</v>
      </c>
      <c r="C1856" t="s">
        <v>124</v>
      </c>
      <c r="D1856" t="s">
        <v>125</v>
      </c>
      <c r="E1856" t="s">
        <v>109</v>
      </c>
      <c r="F1856" t="s">
        <v>126</v>
      </c>
      <c r="G1856" t="s">
        <v>109</v>
      </c>
      <c r="H1856" t="s">
        <v>127</v>
      </c>
      <c r="I1856" t="s">
        <v>123</v>
      </c>
      <c r="J1856" t="s">
        <v>128</v>
      </c>
      <c r="K1856" t="s">
        <v>129</v>
      </c>
      <c r="L1856" t="s">
        <v>130</v>
      </c>
      <c r="N1856" t="b">
        <f t="shared" si="63"/>
        <v>0</v>
      </c>
      <c r="O1856" t="b">
        <f t="shared" si="64"/>
        <v>1</v>
      </c>
      <c r="P1856" t="s">
        <v>131</v>
      </c>
      <c r="Q1856" t="s">
        <v>132</v>
      </c>
    </row>
    <row r="1857" spans="1:17" hidden="1">
      <c r="A1857" t="s">
        <v>12</v>
      </c>
      <c r="B1857" t="s">
        <v>13</v>
      </c>
      <c r="C1857" t="s">
        <v>14</v>
      </c>
      <c r="D1857" t="s">
        <v>15</v>
      </c>
      <c r="E1857" t="s">
        <v>16</v>
      </c>
      <c r="F1857" t="s">
        <v>17</v>
      </c>
      <c r="G1857" t="s">
        <v>18</v>
      </c>
      <c r="H1857" t="s">
        <v>19</v>
      </c>
      <c r="I1857" t="s">
        <v>20</v>
      </c>
      <c r="J1857" t="s">
        <v>21</v>
      </c>
      <c r="K1857" t="s">
        <v>22</v>
      </c>
      <c r="L1857" t="s">
        <v>23</v>
      </c>
      <c r="N1857" t="b">
        <f t="shared" si="63"/>
        <v>0</v>
      </c>
      <c r="O1857" t="b">
        <f t="shared" si="64"/>
        <v>1</v>
      </c>
      <c r="P1857" t="s">
        <v>24</v>
      </c>
      <c r="Q1857" t="s">
        <v>25</v>
      </c>
    </row>
    <row r="1858" spans="1:17" hidden="1">
      <c r="A1858" t="s">
        <v>26</v>
      </c>
      <c r="B1858" t="s">
        <v>27</v>
      </c>
      <c r="C1858" t="s">
        <v>28</v>
      </c>
      <c r="D1858" t="s">
        <v>29</v>
      </c>
      <c r="E1858" t="s">
        <v>30</v>
      </c>
      <c r="F1858" t="s">
        <v>31</v>
      </c>
      <c r="G1858" t="s">
        <v>30</v>
      </c>
      <c r="H1858" t="s">
        <v>32</v>
      </c>
      <c r="I1858" t="s">
        <v>27</v>
      </c>
      <c r="J1858" t="s">
        <v>33</v>
      </c>
      <c r="K1858" t="s">
        <v>34</v>
      </c>
      <c r="L1858" t="s">
        <v>35</v>
      </c>
      <c r="N1858" t="b">
        <f t="shared" si="63"/>
        <v>0</v>
      </c>
      <c r="O1858" t="b">
        <f t="shared" si="64"/>
        <v>1</v>
      </c>
      <c r="P1858" t="s">
        <v>36</v>
      </c>
      <c r="Q1858" t="s">
        <v>37</v>
      </c>
    </row>
    <row r="1859" spans="1:17" hidden="1">
      <c r="A1859">
        <v>50</v>
      </c>
      <c r="B1859">
        <v>863945</v>
      </c>
      <c r="C1859" t="s">
        <v>1732</v>
      </c>
      <c r="D1859" t="s">
        <v>1733</v>
      </c>
      <c r="E1859" t="s">
        <v>1678</v>
      </c>
      <c r="F1859" t="s">
        <v>163</v>
      </c>
      <c r="G1859" t="s">
        <v>163</v>
      </c>
      <c r="I1859">
        <v>5</v>
      </c>
      <c r="K1859">
        <v>2</v>
      </c>
      <c r="N1859" t="b">
        <f t="shared" ref="N1859:N1922" si="65">F1859=G1859</f>
        <v>1</v>
      </c>
      <c r="O1859" t="b">
        <f t="shared" ref="O1859:O1922" si="66">L1859&gt;0</f>
        <v>0</v>
      </c>
      <c r="P1859">
        <v>15</v>
      </c>
    </row>
    <row r="1860" spans="1:17" hidden="1">
      <c r="A1860">
        <v>51</v>
      </c>
      <c r="B1860">
        <v>863979</v>
      </c>
      <c r="C1860" t="s">
        <v>1734</v>
      </c>
      <c r="D1860" t="s">
        <v>1733</v>
      </c>
      <c r="E1860" t="s">
        <v>1678</v>
      </c>
      <c r="F1860" t="s">
        <v>163</v>
      </c>
      <c r="G1860" t="s">
        <v>163</v>
      </c>
      <c r="I1860">
        <v>5</v>
      </c>
      <c r="K1860">
        <v>2</v>
      </c>
      <c r="N1860" t="b">
        <f t="shared" si="65"/>
        <v>1</v>
      </c>
      <c r="O1860" t="b">
        <f t="shared" si="66"/>
        <v>0</v>
      </c>
      <c r="P1860">
        <v>15</v>
      </c>
    </row>
    <row r="1861" spans="1:17" hidden="1">
      <c r="A1861">
        <v>52</v>
      </c>
      <c r="B1861">
        <v>863987</v>
      </c>
      <c r="C1861" t="s">
        <v>1735</v>
      </c>
      <c r="D1861" t="s">
        <v>1733</v>
      </c>
      <c r="E1861" t="s">
        <v>1678</v>
      </c>
      <c r="F1861" t="s">
        <v>163</v>
      </c>
      <c r="G1861" t="s">
        <v>163</v>
      </c>
      <c r="I1861">
        <v>5</v>
      </c>
      <c r="J1861">
        <v>1</v>
      </c>
      <c r="K1861">
        <v>2</v>
      </c>
      <c r="N1861" t="b">
        <f t="shared" si="65"/>
        <v>1</v>
      </c>
      <c r="O1861" t="b">
        <f t="shared" si="66"/>
        <v>0</v>
      </c>
      <c r="P1861">
        <v>15</v>
      </c>
    </row>
    <row r="1862" spans="1:17" hidden="1">
      <c r="A1862">
        <v>53</v>
      </c>
      <c r="B1862">
        <v>864018</v>
      </c>
      <c r="C1862" t="s">
        <v>1736</v>
      </c>
      <c r="D1862" t="s">
        <v>1733</v>
      </c>
      <c r="E1862" t="s">
        <v>1678</v>
      </c>
      <c r="F1862" t="s">
        <v>163</v>
      </c>
      <c r="G1862" t="s">
        <v>163</v>
      </c>
      <c r="I1862">
        <v>5</v>
      </c>
      <c r="K1862">
        <v>2</v>
      </c>
      <c r="N1862" t="b">
        <f t="shared" si="65"/>
        <v>1</v>
      </c>
      <c r="O1862" t="b">
        <f t="shared" si="66"/>
        <v>0</v>
      </c>
      <c r="P1862">
        <v>15</v>
      </c>
    </row>
    <row r="1863" spans="1:17" hidden="1">
      <c r="A1863">
        <v>54</v>
      </c>
      <c r="B1863">
        <v>887903</v>
      </c>
      <c r="C1863" t="s">
        <v>1737</v>
      </c>
      <c r="D1863" t="s">
        <v>1733</v>
      </c>
      <c r="E1863" t="s">
        <v>1678</v>
      </c>
      <c r="F1863" t="s">
        <v>41</v>
      </c>
      <c r="G1863" t="s">
        <v>41</v>
      </c>
      <c r="I1863">
        <v>5</v>
      </c>
      <c r="J1863">
        <v>2</v>
      </c>
      <c r="K1863">
        <v>2</v>
      </c>
      <c r="N1863" t="b">
        <f t="shared" si="65"/>
        <v>1</v>
      </c>
      <c r="O1863" t="b">
        <f t="shared" si="66"/>
        <v>0</v>
      </c>
      <c r="P1863">
        <v>15</v>
      </c>
    </row>
    <row r="1864" spans="1:17" hidden="1">
      <c r="A1864">
        <v>55</v>
      </c>
      <c r="B1864">
        <v>888133</v>
      </c>
      <c r="C1864" t="s">
        <v>1738</v>
      </c>
      <c r="D1864" t="s">
        <v>1733</v>
      </c>
      <c r="E1864" t="s">
        <v>1678</v>
      </c>
      <c r="F1864" t="s">
        <v>41</v>
      </c>
      <c r="G1864" t="s">
        <v>41</v>
      </c>
      <c r="I1864">
        <v>5</v>
      </c>
      <c r="J1864">
        <v>2</v>
      </c>
      <c r="K1864">
        <v>2</v>
      </c>
      <c r="N1864" t="b">
        <f t="shared" si="65"/>
        <v>1</v>
      </c>
      <c r="O1864" t="b">
        <f t="shared" si="66"/>
        <v>0</v>
      </c>
      <c r="P1864">
        <v>15</v>
      </c>
    </row>
    <row r="1865" spans="1:17" hidden="1">
      <c r="A1865">
        <v>56</v>
      </c>
      <c r="B1865">
        <v>888141</v>
      </c>
      <c r="C1865" t="s">
        <v>1739</v>
      </c>
      <c r="D1865" t="s">
        <v>1733</v>
      </c>
      <c r="E1865" t="s">
        <v>1678</v>
      </c>
      <c r="F1865" t="s">
        <v>41</v>
      </c>
      <c r="G1865" t="s">
        <v>41</v>
      </c>
      <c r="I1865">
        <v>5</v>
      </c>
      <c r="J1865">
        <v>2</v>
      </c>
      <c r="K1865">
        <v>2</v>
      </c>
      <c r="N1865" t="b">
        <f t="shared" si="65"/>
        <v>1</v>
      </c>
      <c r="O1865" t="b">
        <f t="shared" si="66"/>
        <v>0</v>
      </c>
      <c r="P1865">
        <v>15</v>
      </c>
    </row>
    <row r="1866" spans="1:17" hidden="1">
      <c r="A1866">
        <v>57</v>
      </c>
      <c r="B1866">
        <v>888274</v>
      </c>
      <c r="C1866" t="s">
        <v>1740</v>
      </c>
      <c r="D1866" t="s">
        <v>1733</v>
      </c>
      <c r="E1866" t="s">
        <v>1678</v>
      </c>
      <c r="F1866" t="s">
        <v>41</v>
      </c>
      <c r="G1866" t="s">
        <v>41</v>
      </c>
      <c r="I1866">
        <v>5</v>
      </c>
      <c r="J1866">
        <v>3</v>
      </c>
      <c r="K1866">
        <v>2</v>
      </c>
      <c r="N1866" t="b">
        <f t="shared" si="65"/>
        <v>1</v>
      </c>
      <c r="O1866" t="b">
        <f t="shared" si="66"/>
        <v>0</v>
      </c>
      <c r="P1866">
        <v>15</v>
      </c>
    </row>
    <row r="1867" spans="1:17" hidden="1">
      <c r="A1867">
        <v>58</v>
      </c>
      <c r="B1867">
        <v>888381</v>
      </c>
      <c r="C1867" t="s">
        <v>1741</v>
      </c>
      <c r="D1867" t="s">
        <v>1733</v>
      </c>
      <c r="E1867" t="s">
        <v>1678</v>
      </c>
      <c r="F1867" t="s">
        <v>41</v>
      </c>
      <c r="G1867" t="s">
        <v>41</v>
      </c>
      <c r="I1867">
        <v>5</v>
      </c>
      <c r="K1867">
        <v>2</v>
      </c>
      <c r="N1867" t="b">
        <f t="shared" si="65"/>
        <v>1</v>
      </c>
      <c r="O1867" t="b">
        <f t="shared" si="66"/>
        <v>0</v>
      </c>
      <c r="P1867">
        <v>15</v>
      </c>
    </row>
    <row r="1868" spans="1:17" hidden="1">
      <c r="A1868">
        <v>59</v>
      </c>
      <c r="B1868">
        <v>888422</v>
      </c>
      <c r="C1868" t="s">
        <v>1742</v>
      </c>
      <c r="D1868" t="s">
        <v>1733</v>
      </c>
      <c r="E1868" t="s">
        <v>1678</v>
      </c>
      <c r="F1868" t="s">
        <v>41</v>
      </c>
      <c r="G1868" t="s">
        <v>41</v>
      </c>
      <c r="I1868">
        <v>5</v>
      </c>
      <c r="J1868">
        <v>1</v>
      </c>
      <c r="K1868">
        <v>2</v>
      </c>
      <c r="N1868" t="b">
        <f t="shared" si="65"/>
        <v>1</v>
      </c>
      <c r="O1868" t="b">
        <f t="shared" si="66"/>
        <v>0</v>
      </c>
      <c r="P1868">
        <v>15</v>
      </c>
    </row>
    <row r="1869" spans="1:17" hidden="1">
      <c r="A1869">
        <v>60</v>
      </c>
      <c r="B1869">
        <v>888456</v>
      </c>
      <c r="C1869" t="s">
        <v>1743</v>
      </c>
      <c r="D1869" t="s">
        <v>1733</v>
      </c>
      <c r="E1869" t="s">
        <v>1678</v>
      </c>
      <c r="F1869" t="s">
        <v>41</v>
      </c>
      <c r="G1869" t="s">
        <v>41</v>
      </c>
      <c r="I1869">
        <v>5</v>
      </c>
      <c r="K1869">
        <v>2</v>
      </c>
      <c r="N1869" t="b">
        <f t="shared" si="65"/>
        <v>1</v>
      </c>
      <c r="O1869" t="b">
        <f t="shared" si="66"/>
        <v>0</v>
      </c>
      <c r="P1869">
        <v>15</v>
      </c>
    </row>
    <row r="1870" spans="1:17" hidden="1">
      <c r="A1870">
        <v>61</v>
      </c>
      <c r="B1870">
        <v>888464</v>
      </c>
      <c r="C1870" t="s">
        <v>1744</v>
      </c>
      <c r="D1870" t="s">
        <v>1733</v>
      </c>
      <c r="E1870" t="s">
        <v>1678</v>
      </c>
      <c r="F1870" t="s">
        <v>41</v>
      </c>
      <c r="G1870" t="s">
        <v>41</v>
      </c>
      <c r="I1870">
        <v>5</v>
      </c>
      <c r="K1870">
        <v>2</v>
      </c>
      <c r="N1870" t="b">
        <f t="shared" si="65"/>
        <v>1</v>
      </c>
      <c r="O1870" t="b">
        <f t="shared" si="66"/>
        <v>0</v>
      </c>
      <c r="P1870">
        <v>15</v>
      </c>
    </row>
    <row r="1871" spans="1:17" hidden="1">
      <c r="A1871">
        <v>62</v>
      </c>
      <c r="B1871">
        <v>929458</v>
      </c>
      <c r="C1871" t="s">
        <v>1745</v>
      </c>
      <c r="D1871" t="s">
        <v>1733</v>
      </c>
      <c r="E1871" t="s">
        <v>1678</v>
      </c>
      <c r="F1871" t="s">
        <v>41</v>
      </c>
      <c r="G1871" t="s">
        <v>41</v>
      </c>
      <c r="I1871">
        <v>5</v>
      </c>
      <c r="J1871">
        <v>1</v>
      </c>
      <c r="K1871">
        <v>2</v>
      </c>
      <c r="N1871" t="b">
        <f t="shared" si="65"/>
        <v>1</v>
      </c>
      <c r="O1871" t="b">
        <f t="shared" si="66"/>
        <v>0</v>
      </c>
      <c r="P1871">
        <v>15</v>
      </c>
    </row>
    <row r="1872" spans="1:17" hidden="1">
      <c r="A1872">
        <v>63</v>
      </c>
      <c r="B1872">
        <v>929474</v>
      </c>
      <c r="C1872" t="s">
        <v>1746</v>
      </c>
      <c r="D1872" t="s">
        <v>1733</v>
      </c>
      <c r="E1872" t="s">
        <v>1678</v>
      </c>
      <c r="F1872" t="s">
        <v>163</v>
      </c>
      <c r="G1872" t="s">
        <v>163</v>
      </c>
      <c r="I1872">
        <v>5</v>
      </c>
      <c r="K1872">
        <v>2</v>
      </c>
      <c r="N1872" t="b">
        <f t="shared" si="65"/>
        <v>1</v>
      </c>
      <c r="O1872" t="b">
        <f t="shared" si="66"/>
        <v>0</v>
      </c>
      <c r="P1872">
        <v>15</v>
      </c>
    </row>
    <row r="1873" spans="1:17" hidden="1">
      <c r="A1873">
        <v>64</v>
      </c>
      <c r="B1873">
        <v>929507</v>
      </c>
      <c r="C1873" t="s">
        <v>1747</v>
      </c>
      <c r="D1873" t="s">
        <v>1733</v>
      </c>
      <c r="E1873" t="s">
        <v>1678</v>
      </c>
      <c r="F1873" t="s">
        <v>163</v>
      </c>
      <c r="G1873" t="s">
        <v>163</v>
      </c>
      <c r="I1873">
        <v>5</v>
      </c>
      <c r="K1873">
        <v>2</v>
      </c>
      <c r="N1873" t="b">
        <f t="shared" si="65"/>
        <v>1</v>
      </c>
      <c r="O1873" t="b">
        <f t="shared" si="66"/>
        <v>0</v>
      </c>
      <c r="P1873">
        <v>15</v>
      </c>
    </row>
    <row r="1874" spans="1:17" hidden="1">
      <c r="A1874">
        <v>65</v>
      </c>
      <c r="B1874">
        <v>967903</v>
      </c>
      <c r="C1874" t="s">
        <v>1748</v>
      </c>
      <c r="D1874" t="s">
        <v>1733</v>
      </c>
      <c r="E1874" t="s">
        <v>1678</v>
      </c>
      <c r="F1874" t="s">
        <v>41</v>
      </c>
      <c r="G1874" t="s">
        <v>41</v>
      </c>
      <c r="I1874">
        <v>5</v>
      </c>
      <c r="K1874">
        <v>2</v>
      </c>
      <c r="N1874" t="b">
        <f t="shared" si="65"/>
        <v>1</v>
      </c>
      <c r="O1874" t="b">
        <f t="shared" si="66"/>
        <v>0</v>
      </c>
      <c r="P1874">
        <v>15</v>
      </c>
    </row>
    <row r="1875" spans="1:17" hidden="1">
      <c r="A1875">
        <v>66</v>
      </c>
      <c r="B1875">
        <v>967937</v>
      </c>
      <c r="C1875" t="s">
        <v>1749</v>
      </c>
      <c r="D1875" t="s">
        <v>1733</v>
      </c>
      <c r="E1875" t="s">
        <v>1678</v>
      </c>
      <c r="F1875" t="s">
        <v>41</v>
      </c>
      <c r="G1875" t="s">
        <v>41</v>
      </c>
      <c r="I1875">
        <v>5</v>
      </c>
      <c r="J1875">
        <v>1</v>
      </c>
      <c r="K1875">
        <v>2</v>
      </c>
      <c r="N1875" t="b">
        <f t="shared" si="65"/>
        <v>1</v>
      </c>
      <c r="O1875" t="b">
        <f t="shared" si="66"/>
        <v>0</v>
      </c>
      <c r="P1875">
        <v>15</v>
      </c>
    </row>
    <row r="1876" spans="1:17" hidden="1">
      <c r="A1876">
        <v>67</v>
      </c>
      <c r="B1876">
        <v>862179</v>
      </c>
      <c r="C1876" t="s">
        <v>1750</v>
      </c>
      <c r="D1876" t="s">
        <v>1751</v>
      </c>
      <c r="E1876" t="s">
        <v>1710</v>
      </c>
      <c r="F1876" t="s">
        <v>355</v>
      </c>
      <c r="G1876" t="s">
        <v>46</v>
      </c>
      <c r="I1876">
        <v>5</v>
      </c>
      <c r="J1876">
        <v>2</v>
      </c>
      <c r="K1876">
        <v>1</v>
      </c>
      <c r="N1876" t="b">
        <f t="shared" si="65"/>
        <v>0</v>
      </c>
      <c r="O1876" t="b">
        <f t="shared" si="66"/>
        <v>0</v>
      </c>
      <c r="P1876">
        <v>1</v>
      </c>
    </row>
    <row r="1877" spans="1:17" hidden="1">
      <c r="A1877">
        <v>68</v>
      </c>
      <c r="B1877">
        <v>38522</v>
      </c>
      <c r="C1877" t="s">
        <v>1752</v>
      </c>
      <c r="D1877" t="s">
        <v>1753</v>
      </c>
      <c r="E1877" t="s">
        <v>1710</v>
      </c>
      <c r="F1877" t="s">
        <v>41</v>
      </c>
      <c r="G1877" t="s">
        <v>46</v>
      </c>
      <c r="I1877">
        <v>25</v>
      </c>
      <c r="J1877">
        <v>2</v>
      </c>
      <c r="K1877">
        <v>2</v>
      </c>
      <c r="L1877">
        <v>5</v>
      </c>
      <c r="N1877" t="b">
        <f t="shared" si="65"/>
        <v>0</v>
      </c>
      <c r="O1877" t="b">
        <f t="shared" si="66"/>
        <v>1</v>
      </c>
      <c r="P1877">
        <v>3</v>
      </c>
    </row>
    <row r="1878" spans="1:17" hidden="1">
      <c r="A1878">
        <v>69</v>
      </c>
      <c r="B1878">
        <v>258063</v>
      </c>
      <c r="C1878" t="s">
        <v>1754</v>
      </c>
      <c r="D1878" t="s">
        <v>1753</v>
      </c>
      <c r="E1878" t="s">
        <v>1710</v>
      </c>
      <c r="F1878" t="s">
        <v>41</v>
      </c>
      <c r="G1878" t="s">
        <v>46</v>
      </c>
      <c r="I1878">
        <v>25</v>
      </c>
      <c r="J1878">
        <v>24</v>
      </c>
      <c r="K1878">
        <v>2</v>
      </c>
      <c r="L1878">
        <v>5</v>
      </c>
      <c r="N1878" t="b">
        <f t="shared" si="65"/>
        <v>0</v>
      </c>
      <c r="O1878" t="b">
        <f t="shared" si="66"/>
        <v>1</v>
      </c>
      <c r="P1878">
        <v>1</v>
      </c>
    </row>
    <row r="1879" spans="1:17" hidden="1">
      <c r="A1879">
        <v>70</v>
      </c>
      <c r="B1879">
        <v>277849</v>
      </c>
      <c r="C1879" t="s">
        <v>1755</v>
      </c>
      <c r="D1879" t="s">
        <v>1753</v>
      </c>
      <c r="E1879" t="s">
        <v>1710</v>
      </c>
      <c r="F1879" t="s">
        <v>41</v>
      </c>
      <c r="G1879" t="s">
        <v>46</v>
      </c>
      <c r="I1879">
        <v>15</v>
      </c>
      <c r="J1879">
        <v>9</v>
      </c>
      <c r="K1879">
        <v>2</v>
      </c>
      <c r="L1879">
        <v>3</v>
      </c>
      <c r="N1879" t="b">
        <f t="shared" si="65"/>
        <v>0</v>
      </c>
      <c r="O1879" t="b">
        <f t="shared" si="66"/>
        <v>1</v>
      </c>
      <c r="P1879">
        <v>1</v>
      </c>
    </row>
    <row r="1880" spans="1:17" hidden="1">
      <c r="A1880">
        <v>71</v>
      </c>
      <c r="B1880">
        <v>872433</v>
      </c>
      <c r="C1880" t="s">
        <v>1756</v>
      </c>
      <c r="D1880" t="s">
        <v>1753</v>
      </c>
      <c r="E1880" t="s">
        <v>1710</v>
      </c>
      <c r="F1880" t="s">
        <v>41</v>
      </c>
      <c r="G1880" t="s">
        <v>46</v>
      </c>
      <c r="I1880">
        <v>15</v>
      </c>
      <c r="J1880">
        <v>7</v>
      </c>
      <c r="K1880">
        <v>2</v>
      </c>
      <c r="L1880">
        <v>3</v>
      </c>
      <c r="N1880" t="b">
        <f t="shared" si="65"/>
        <v>0</v>
      </c>
      <c r="O1880" t="b">
        <f t="shared" si="66"/>
        <v>1</v>
      </c>
    </row>
    <row r="1881" spans="1:17" hidden="1">
      <c r="A1881">
        <v>72</v>
      </c>
      <c r="B1881">
        <v>121814</v>
      </c>
      <c r="C1881" t="s">
        <v>1757</v>
      </c>
      <c r="D1881" t="s">
        <v>1758</v>
      </c>
      <c r="E1881" t="s">
        <v>1710</v>
      </c>
      <c r="F1881" t="s">
        <v>41</v>
      </c>
      <c r="G1881" t="s">
        <v>46</v>
      </c>
      <c r="I1881">
        <v>90</v>
      </c>
      <c r="J1881">
        <v>278</v>
      </c>
      <c r="K1881">
        <v>2</v>
      </c>
      <c r="L1881">
        <v>18</v>
      </c>
      <c r="N1881" t="b">
        <f t="shared" si="65"/>
        <v>0</v>
      </c>
      <c r="O1881" t="b">
        <f t="shared" si="66"/>
        <v>1</v>
      </c>
      <c r="Q1881">
        <v>10</v>
      </c>
    </row>
    <row r="1882" spans="1:17" hidden="1">
      <c r="A1882">
        <v>73</v>
      </c>
      <c r="B1882">
        <v>162785</v>
      </c>
      <c r="C1882" t="s">
        <v>1759</v>
      </c>
      <c r="D1882" t="s">
        <v>1758</v>
      </c>
      <c r="E1882" t="s">
        <v>1710</v>
      </c>
      <c r="F1882" t="s">
        <v>46</v>
      </c>
      <c r="G1882" t="s">
        <v>46</v>
      </c>
      <c r="I1882">
        <v>7</v>
      </c>
      <c r="K1882">
        <v>2</v>
      </c>
      <c r="N1882" t="b">
        <f t="shared" si="65"/>
        <v>1</v>
      </c>
      <c r="O1882" t="b">
        <f t="shared" si="66"/>
        <v>0</v>
      </c>
      <c r="Q1882">
        <v>30</v>
      </c>
    </row>
    <row r="1883" spans="1:17" hidden="1">
      <c r="A1883">
        <v>74</v>
      </c>
      <c r="B1883">
        <v>162793</v>
      </c>
      <c r="C1883" t="s">
        <v>1760</v>
      </c>
      <c r="D1883" t="s">
        <v>1758</v>
      </c>
      <c r="E1883" t="s">
        <v>1710</v>
      </c>
      <c r="F1883" t="s">
        <v>46</v>
      </c>
      <c r="G1883" t="s">
        <v>46</v>
      </c>
      <c r="I1883">
        <v>3</v>
      </c>
      <c r="J1883">
        <v>15</v>
      </c>
      <c r="K1883">
        <v>2</v>
      </c>
      <c r="N1883" t="b">
        <f t="shared" si="65"/>
        <v>1</v>
      </c>
      <c r="O1883" t="b">
        <f t="shared" si="66"/>
        <v>0</v>
      </c>
      <c r="Q1883">
        <v>20</v>
      </c>
    </row>
    <row r="1884" spans="1:17" hidden="1">
      <c r="A1884">
        <v>75</v>
      </c>
      <c r="B1884">
        <v>162800</v>
      </c>
      <c r="C1884" t="s">
        <v>1761</v>
      </c>
      <c r="D1884" t="s">
        <v>1758</v>
      </c>
      <c r="E1884" t="s">
        <v>1710</v>
      </c>
      <c r="F1884" t="s">
        <v>46</v>
      </c>
      <c r="G1884" t="s">
        <v>46</v>
      </c>
      <c r="I1884">
        <v>7</v>
      </c>
      <c r="J1884">
        <v>17</v>
      </c>
      <c r="K1884">
        <v>2</v>
      </c>
      <c r="N1884" t="b">
        <f t="shared" si="65"/>
        <v>1</v>
      </c>
      <c r="O1884" t="b">
        <f t="shared" si="66"/>
        <v>0</v>
      </c>
      <c r="Q1884">
        <v>20</v>
      </c>
    </row>
    <row r="1885" spans="1:17" hidden="1">
      <c r="A1885">
        <v>76</v>
      </c>
      <c r="B1885">
        <v>240127</v>
      </c>
      <c r="C1885" t="s">
        <v>1762</v>
      </c>
      <c r="D1885" t="s">
        <v>1758</v>
      </c>
      <c r="E1885" t="s">
        <v>1710</v>
      </c>
      <c r="F1885" t="s">
        <v>163</v>
      </c>
      <c r="G1885" t="s">
        <v>46</v>
      </c>
      <c r="I1885">
        <v>5</v>
      </c>
      <c r="J1885">
        <v>73</v>
      </c>
      <c r="K1885">
        <v>2</v>
      </c>
      <c r="N1885" t="b">
        <f t="shared" si="65"/>
        <v>0</v>
      </c>
      <c r="O1885" t="b">
        <f t="shared" si="66"/>
        <v>0</v>
      </c>
      <c r="Q1885">
        <v>3</v>
      </c>
    </row>
    <row r="1886" spans="1:17" hidden="1">
      <c r="A1886">
        <v>77</v>
      </c>
      <c r="B1886">
        <v>243064</v>
      </c>
      <c r="C1886" t="s">
        <v>1763</v>
      </c>
      <c r="D1886" t="s">
        <v>1758</v>
      </c>
      <c r="E1886" t="s">
        <v>1710</v>
      </c>
      <c r="F1886" t="s">
        <v>46</v>
      </c>
      <c r="G1886" t="s">
        <v>46</v>
      </c>
      <c r="I1886">
        <v>7</v>
      </c>
      <c r="J1886">
        <v>11</v>
      </c>
      <c r="K1886">
        <v>2</v>
      </c>
      <c r="N1886" t="b">
        <f t="shared" si="65"/>
        <v>1</v>
      </c>
      <c r="O1886" t="b">
        <f t="shared" si="66"/>
        <v>0</v>
      </c>
      <c r="Q1886">
        <v>20</v>
      </c>
    </row>
    <row r="1887" spans="1:17" hidden="1">
      <c r="A1887">
        <v>78</v>
      </c>
      <c r="B1887">
        <v>246240</v>
      </c>
      <c r="C1887" t="s">
        <v>1764</v>
      </c>
      <c r="D1887" t="s">
        <v>1758</v>
      </c>
      <c r="E1887" t="s">
        <v>1710</v>
      </c>
      <c r="F1887" t="s">
        <v>163</v>
      </c>
      <c r="G1887" t="s">
        <v>46</v>
      </c>
      <c r="I1887">
        <v>5</v>
      </c>
      <c r="J1887">
        <v>23</v>
      </c>
      <c r="K1887">
        <v>2</v>
      </c>
      <c r="N1887" t="b">
        <f t="shared" si="65"/>
        <v>0</v>
      </c>
      <c r="O1887" t="b">
        <f t="shared" si="66"/>
        <v>0</v>
      </c>
      <c r="Q1887">
        <v>3</v>
      </c>
    </row>
    <row r="1888" spans="1:17" hidden="1">
      <c r="A1888">
        <v>79</v>
      </c>
      <c r="B1888">
        <v>283581</v>
      </c>
      <c r="C1888" t="s">
        <v>1765</v>
      </c>
      <c r="D1888" t="s">
        <v>1758</v>
      </c>
      <c r="E1888" t="s">
        <v>1710</v>
      </c>
      <c r="F1888" t="s">
        <v>160</v>
      </c>
      <c r="G1888" t="s">
        <v>46</v>
      </c>
      <c r="I1888">
        <v>10</v>
      </c>
      <c r="J1888">
        <v>48</v>
      </c>
      <c r="K1888">
        <v>2</v>
      </c>
      <c r="L1888">
        <v>2</v>
      </c>
      <c r="N1888" t="b">
        <f t="shared" si="65"/>
        <v>0</v>
      </c>
      <c r="O1888" t="b">
        <f t="shared" si="66"/>
        <v>1</v>
      </c>
      <c r="Q1888">
        <v>3</v>
      </c>
    </row>
    <row r="1889" spans="1:17" hidden="1">
      <c r="A1889">
        <v>80</v>
      </c>
      <c r="B1889">
        <v>283606</v>
      </c>
      <c r="C1889" t="s">
        <v>1766</v>
      </c>
      <c r="D1889" t="s">
        <v>1758</v>
      </c>
      <c r="E1889" t="s">
        <v>1710</v>
      </c>
      <c r="F1889" t="s">
        <v>163</v>
      </c>
      <c r="G1889" t="s">
        <v>46</v>
      </c>
      <c r="I1889">
        <v>10</v>
      </c>
      <c r="K1889">
        <v>2</v>
      </c>
      <c r="L1889">
        <v>2</v>
      </c>
      <c r="N1889" t="b">
        <f t="shared" si="65"/>
        <v>0</v>
      </c>
      <c r="O1889" t="b">
        <f t="shared" si="66"/>
        <v>1</v>
      </c>
      <c r="Q1889">
        <v>5</v>
      </c>
    </row>
    <row r="1890" spans="1:17" hidden="1">
      <c r="A1890">
        <v>81</v>
      </c>
      <c r="B1890">
        <v>295726</v>
      </c>
      <c r="C1890" t="s">
        <v>1767</v>
      </c>
      <c r="D1890" t="s">
        <v>1758</v>
      </c>
      <c r="E1890" t="s">
        <v>1710</v>
      </c>
      <c r="F1890" t="s">
        <v>41</v>
      </c>
      <c r="G1890" t="s">
        <v>46</v>
      </c>
      <c r="I1890">
        <v>130</v>
      </c>
      <c r="J1890">
        <v>177</v>
      </c>
      <c r="K1890">
        <v>2</v>
      </c>
      <c r="L1890">
        <v>26</v>
      </c>
      <c r="N1890" t="b">
        <f t="shared" si="65"/>
        <v>0</v>
      </c>
      <c r="O1890" t="b">
        <f t="shared" si="66"/>
        <v>1</v>
      </c>
      <c r="Q1890">
        <v>30</v>
      </c>
    </row>
    <row r="1891" spans="1:17" hidden="1">
      <c r="A1891">
        <v>82</v>
      </c>
      <c r="B1891">
        <v>295734</v>
      </c>
      <c r="C1891" t="s">
        <v>1768</v>
      </c>
      <c r="D1891" t="s">
        <v>1758</v>
      </c>
      <c r="E1891" t="s">
        <v>1710</v>
      </c>
      <c r="F1891" t="s">
        <v>41</v>
      </c>
      <c r="G1891" t="s">
        <v>46</v>
      </c>
      <c r="I1891">
        <v>60</v>
      </c>
      <c r="J1891">
        <v>353</v>
      </c>
      <c r="K1891">
        <v>2</v>
      </c>
      <c r="L1891">
        <v>12</v>
      </c>
      <c r="N1891" t="b">
        <f t="shared" si="65"/>
        <v>0</v>
      </c>
      <c r="O1891" t="b">
        <f t="shared" si="66"/>
        <v>1</v>
      </c>
      <c r="Q1891">
        <v>20</v>
      </c>
    </row>
    <row r="1892" spans="1:17" hidden="1">
      <c r="A1892">
        <v>83</v>
      </c>
      <c r="B1892">
        <v>295742</v>
      </c>
      <c r="C1892" t="s">
        <v>1769</v>
      </c>
      <c r="D1892" t="s">
        <v>1758</v>
      </c>
      <c r="E1892" t="s">
        <v>1710</v>
      </c>
      <c r="F1892" t="s">
        <v>41</v>
      </c>
      <c r="G1892" t="s">
        <v>46</v>
      </c>
      <c r="I1892">
        <v>5</v>
      </c>
      <c r="J1892">
        <v>162</v>
      </c>
      <c r="K1892">
        <v>2</v>
      </c>
      <c r="L1892">
        <v>1</v>
      </c>
      <c r="N1892" t="b">
        <f t="shared" si="65"/>
        <v>0</v>
      </c>
      <c r="O1892" t="b">
        <f t="shared" si="66"/>
        <v>1</v>
      </c>
      <c r="Q1892">
        <v>50</v>
      </c>
    </row>
    <row r="1893" spans="1:17" hidden="1">
      <c r="A1893">
        <v>84</v>
      </c>
      <c r="B1893">
        <v>296534</v>
      </c>
      <c r="C1893" t="s">
        <v>1770</v>
      </c>
      <c r="D1893" t="s">
        <v>1758</v>
      </c>
      <c r="E1893" t="s">
        <v>1710</v>
      </c>
      <c r="F1893" t="s">
        <v>41</v>
      </c>
      <c r="G1893" t="s">
        <v>46</v>
      </c>
      <c r="I1893">
        <v>40</v>
      </c>
      <c r="J1893">
        <v>265</v>
      </c>
      <c r="K1893">
        <v>2</v>
      </c>
      <c r="L1893">
        <v>8</v>
      </c>
      <c r="N1893" t="b">
        <f t="shared" si="65"/>
        <v>0</v>
      </c>
      <c r="O1893" t="b">
        <f t="shared" si="66"/>
        <v>1</v>
      </c>
      <c r="Q1893">
        <v>50</v>
      </c>
    </row>
    <row r="1894" spans="1:17" hidden="1">
      <c r="A1894">
        <v>85</v>
      </c>
      <c r="B1894">
        <v>296708</v>
      </c>
      <c r="C1894" t="s">
        <v>1771</v>
      </c>
      <c r="D1894" t="s">
        <v>1758</v>
      </c>
      <c r="E1894" t="s">
        <v>1710</v>
      </c>
      <c r="F1894" t="s">
        <v>41</v>
      </c>
      <c r="G1894" t="s">
        <v>46</v>
      </c>
      <c r="I1894">
        <v>25</v>
      </c>
      <c r="K1894">
        <v>2</v>
      </c>
      <c r="N1894" t="b">
        <f t="shared" si="65"/>
        <v>0</v>
      </c>
      <c r="O1894" t="b">
        <f t="shared" si="66"/>
        <v>0</v>
      </c>
      <c r="Q1894">
        <v>25</v>
      </c>
    </row>
    <row r="1895" spans="1:17" hidden="1">
      <c r="A1895">
        <v>86</v>
      </c>
      <c r="B1895">
        <v>311051</v>
      </c>
      <c r="C1895" t="s">
        <v>1772</v>
      </c>
      <c r="D1895" t="s">
        <v>1758</v>
      </c>
      <c r="E1895" t="s">
        <v>1678</v>
      </c>
      <c r="F1895" t="s">
        <v>41</v>
      </c>
      <c r="G1895" t="s">
        <v>46</v>
      </c>
      <c r="I1895">
        <v>35</v>
      </c>
      <c r="J1895">
        <v>145</v>
      </c>
      <c r="K1895">
        <v>2</v>
      </c>
      <c r="L1895">
        <v>7</v>
      </c>
      <c r="N1895" t="b">
        <f t="shared" si="65"/>
        <v>0</v>
      </c>
      <c r="O1895" t="b">
        <f t="shared" si="66"/>
        <v>1</v>
      </c>
      <c r="Q1895">
        <v>5</v>
      </c>
    </row>
    <row r="1896" spans="1:17" hidden="1">
      <c r="A1896">
        <v>87</v>
      </c>
      <c r="B1896">
        <v>311069</v>
      </c>
      <c r="C1896" t="s">
        <v>1773</v>
      </c>
      <c r="D1896" t="s">
        <v>1758</v>
      </c>
      <c r="E1896" t="s">
        <v>1678</v>
      </c>
      <c r="F1896" t="s">
        <v>41</v>
      </c>
      <c r="G1896" t="s">
        <v>46</v>
      </c>
      <c r="I1896">
        <v>20</v>
      </c>
      <c r="J1896">
        <v>147</v>
      </c>
      <c r="K1896">
        <v>2</v>
      </c>
      <c r="L1896">
        <v>4</v>
      </c>
      <c r="N1896" t="b">
        <f t="shared" si="65"/>
        <v>0</v>
      </c>
      <c r="O1896" t="b">
        <f t="shared" si="66"/>
        <v>1</v>
      </c>
      <c r="Q1896">
        <v>5</v>
      </c>
    </row>
    <row r="1897" spans="1:17" hidden="1">
      <c r="A1897">
        <v>88</v>
      </c>
      <c r="B1897">
        <v>311712</v>
      </c>
      <c r="C1897" t="s">
        <v>1774</v>
      </c>
      <c r="D1897" t="s">
        <v>1758</v>
      </c>
      <c r="E1897" t="s">
        <v>1678</v>
      </c>
      <c r="F1897" t="s">
        <v>41</v>
      </c>
      <c r="G1897" t="s">
        <v>46</v>
      </c>
      <c r="I1897">
        <v>50</v>
      </c>
      <c r="J1897">
        <v>103</v>
      </c>
      <c r="K1897">
        <v>2</v>
      </c>
      <c r="L1897">
        <v>10</v>
      </c>
      <c r="N1897" t="b">
        <f t="shared" si="65"/>
        <v>0</v>
      </c>
      <c r="O1897" t="b">
        <f t="shared" si="66"/>
        <v>1</v>
      </c>
      <c r="Q1897">
        <v>3</v>
      </c>
    </row>
    <row r="1898" spans="1:17" hidden="1">
      <c r="A1898">
        <v>89</v>
      </c>
      <c r="B1898">
        <v>312463</v>
      </c>
      <c r="C1898" t="s">
        <v>1775</v>
      </c>
      <c r="D1898" t="s">
        <v>1758</v>
      </c>
      <c r="E1898" t="s">
        <v>1710</v>
      </c>
      <c r="F1898" t="s">
        <v>163</v>
      </c>
      <c r="G1898" t="s">
        <v>46</v>
      </c>
      <c r="I1898">
        <v>15</v>
      </c>
      <c r="K1898">
        <v>2</v>
      </c>
      <c r="L1898">
        <v>3</v>
      </c>
      <c r="N1898" t="b">
        <f t="shared" si="65"/>
        <v>0</v>
      </c>
      <c r="O1898" t="b">
        <f t="shared" si="66"/>
        <v>1</v>
      </c>
      <c r="Q1898">
        <v>5</v>
      </c>
    </row>
    <row r="1899" spans="1:17" hidden="1">
      <c r="A1899">
        <v>90</v>
      </c>
      <c r="B1899">
        <v>312471</v>
      </c>
      <c r="C1899" t="s">
        <v>1776</v>
      </c>
      <c r="D1899" t="s">
        <v>1758</v>
      </c>
      <c r="E1899" t="s">
        <v>1710</v>
      </c>
      <c r="F1899" t="s">
        <v>163</v>
      </c>
      <c r="G1899" t="s">
        <v>46</v>
      </c>
      <c r="I1899">
        <v>10</v>
      </c>
      <c r="J1899">
        <v>9</v>
      </c>
      <c r="K1899">
        <v>2</v>
      </c>
      <c r="L1899">
        <v>2</v>
      </c>
      <c r="N1899" t="b">
        <f t="shared" si="65"/>
        <v>0</v>
      </c>
      <c r="O1899" t="b">
        <f t="shared" si="66"/>
        <v>1</v>
      </c>
      <c r="Q1899">
        <v>5</v>
      </c>
    </row>
    <row r="1900" spans="1:17" hidden="1">
      <c r="A1900">
        <v>91</v>
      </c>
      <c r="B1900">
        <v>312489</v>
      </c>
      <c r="C1900" t="s">
        <v>1777</v>
      </c>
      <c r="D1900" t="s">
        <v>1758</v>
      </c>
      <c r="E1900" t="s">
        <v>1710</v>
      </c>
      <c r="F1900" t="s">
        <v>163</v>
      </c>
      <c r="G1900" t="s">
        <v>46</v>
      </c>
      <c r="I1900">
        <v>15</v>
      </c>
      <c r="K1900">
        <v>2</v>
      </c>
      <c r="L1900">
        <v>3</v>
      </c>
      <c r="N1900" t="b">
        <f t="shared" si="65"/>
        <v>0</v>
      </c>
      <c r="O1900" t="b">
        <f t="shared" si="66"/>
        <v>1</v>
      </c>
      <c r="Q1900">
        <v>5</v>
      </c>
    </row>
    <row r="1901" spans="1:17" hidden="1">
      <c r="A1901">
        <v>92</v>
      </c>
      <c r="B1901">
        <v>312538</v>
      </c>
      <c r="C1901" t="s">
        <v>1778</v>
      </c>
      <c r="D1901" t="s">
        <v>1758</v>
      </c>
      <c r="E1901" t="s">
        <v>1710</v>
      </c>
      <c r="F1901" t="s">
        <v>160</v>
      </c>
      <c r="G1901" t="s">
        <v>46</v>
      </c>
      <c r="I1901">
        <v>5</v>
      </c>
      <c r="J1901">
        <v>78</v>
      </c>
      <c r="K1901">
        <v>2</v>
      </c>
      <c r="L1901">
        <v>1</v>
      </c>
      <c r="N1901" t="b">
        <f t="shared" si="65"/>
        <v>0</v>
      </c>
      <c r="O1901" t="b">
        <f t="shared" si="66"/>
        <v>1</v>
      </c>
      <c r="Q1901">
        <v>3</v>
      </c>
    </row>
    <row r="1902" spans="1:17" hidden="1">
      <c r="A1902">
        <v>93</v>
      </c>
      <c r="B1902">
        <v>312562</v>
      </c>
      <c r="C1902" t="s">
        <v>1779</v>
      </c>
      <c r="D1902" t="s">
        <v>1758</v>
      </c>
      <c r="E1902" t="s">
        <v>1710</v>
      </c>
      <c r="F1902" t="s">
        <v>160</v>
      </c>
      <c r="G1902" t="s">
        <v>46</v>
      </c>
      <c r="I1902">
        <v>5</v>
      </c>
      <c r="J1902">
        <v>47</v>
      </c>
      <c r="K1902">
        <v>2</v>
      </c>
      <c r="N1902" t="b">
        <f t="shared" si="65"/>
        <v>0</v>
      </c>
      <c r="O1902" t="b">
        <f t="shared" si="66"/>
        <v>0</v>
      </c>
      <c r="Q1902">
        <v>3</v>
      </c>
    </row>
    <row r="1903" spans="1:17" hidden="1">
      <c r="A1903">
        <v>94</v>
      </c>
      <c r="B1903">
        <v>313049</v>
      </c>
      <c r="C1903" t="s">
        <v>1780</v>
      </c>
      <c r="D1903" t="s">
        <v>1758</v>
      </c>
      <c r="E1903" t="s">
        <v>1710</v>
      </c>
      <c r="F1903" t="s">
        <v>41</v>
      </c>
      <c r="G1903" t="s">
        <v>46</v>
      </c>
      <c r="I1903">
        <v>25</v>
      </c>
      <c r="J1903">
        <v>106</v>
      </c>
      <c r="K1903">
        <v>2</v>
      </c>
      <c r="L1903">
        <v>5</v>
      </c>
      <c r="N1903" t="b">
        <f t="shared" si="65"/>
        <v>0</v>
      </c>
      <c r="O1903" t="b">
        <f t="shared" si="66"/>
        <v>1</v>
      </c>
      <c r="Q1903">
        <v>20</v>
      </c>
    </row>
    <row r="1904" spans="1:17" hidden="1">
      <c r="A1904">
        <v>95</v>
      </c>
      <c r="B1904">
        <v>313057</v>
      </c>
      <c r="C1904" t="s">
        <v>1781</v>
      </c>
      <c r="D1904" t="s">
        <v>1758</v>
      </c>
      <c r="E1904" t="s">
        <v>1710</v>
      </c>
      <c r="F1904" t="s">
        <v>41</v>
      </c>
      <c r="G1904" t="s">
        <v>46</v>
      </c>
      <c r="I1904">
        <v>5</v>
      </c>
      <c r="J1904">
        <v>17</v>
      </c>
      <c r="K1904">
        <v>2</v>
      </c>
      <c r="L1904">
        <v>1</v>
      </c>
      <c r="N1904" t="b">
        <f t="shared" si="65"/>
        <v>0</v>
      </c>
      <c r="O1904" t="b">
        <f t="shared" si="66"/>
        <v>1</v>
      </c>
      <c r="Q1904">
        <v>5</v>
      </c>
    </row>
    <row r="1905" spans="1:17" hidden="1">
      <c r="A1905">
        <v>96</v>
      </c>
      <c r="B1905">
        <v>134388</v>
      </c>
      <c r="C1905" t="s">
        <v>1782</v>
      </c>
      <c r="D1905" t="s">
        <v>1783</v>
      </c>
      <c r="E1905" t="s">
        <v>1710</v>
      </c>
      <c r="F1905" t="s">
        <v>41</v>
      </c>
      <c r="G1905" t="s">
        <v>42</v>
      </c>
      <c r="I1905">
        <v>5</v>
      </c>
      <c r="K1905">
        <v>2</v>
      </c>
      <c r="L1905">
        <v>1</v>
      </c>
      <c r="N1905" t="b">
        <f t="shared" si="65"/>
        <v>0</v>
      </c>
      <c r="O1905" t="b">
        <f t="shared" si="66"/>
        <v>1</v>
      </c>
      <c r="P1905">
        <v>1</v>
      </c>
    </row>
    <row r="1906" spans="1:17" hidden="1">
      <c r="A1906">
        <v>97</v>
      </c>
      <c r="B1906">
        <v>134396</v>
      </c>
      <c r="C1906" t="s">
        <v>1784</v>
      </c>
      <c r="D1906" t="s">
        <v>1783</v>
      </c>
      <c r="E1906" t="s">
        <v>1710</v>
      </c>
      <c r="F1906" t="s">
        <v>41</v>
      </c>
      <c r="G1906" t="s">
        <v>42</v>
      </c>
      <c r="I1906">
        <v>5</v>
      </c>
      <c r="K1906">
        <v>2</v>
      </c>
      <c r="N1906" t="b">
        <f t="shared" si="65"/>
        <v>0</v>
      </c>
      <c r="O1906" t="b">
        <f t="shared" si="66"/>
        <v>0</v>
      </c>
      <c r="P1906">
        <v>1</v>
      </c>
    </row>
    <row r="1907" spans="1:17" hidden="1">
      <c r="A1907">
        <v>98</v>
      </c>
      <c r="B1907">
        <v>274746</v>
      </c>
      <c r="C1907" t="s">
        <v>1785</v>
      </c>
      <c r="D1907" t="s">
        <v>1783</v>
      </c>
      <c r="E1907" t="s">
        <v>1710</v>
      </c>
      <c r="F1907" t="s">
        <v>41</v>
      </c>
      <c r="G1907" t="s">
        <v>42</v>
      </c>
      <c r="I1907">
        <v>5</v>
      </c>
      <c r="J1907">
        <v>-60</v>
      </c>
      <c r="K1907">
        <v>2</v>
      </c>
      <c r="L1907">
        <v>1</v>
      </c>
      <c r="N1907" t="b">
        <f t="shared" si="65"/>
        <v>0</v>
      </c>
      <c r="O1907" t="b">
        <f t="shared" si="66"/>
        <v>1</v>
      </c>
      <c r="P1907">
        <v>1</v>
      </c>
    </row>
    <row r="1908" spans="1:17" hidden="1">
      <c r="A1908" t="s">
        <v>26</v>
      </c>
      <c r="B1908" t="s">
        <v>27</v>
      </c>
      <c r="C1908" t="s">
        <v>28</v>
      </c>
      <c r="D1908" t="s">
        <v>29</v>
      </c>
      <c r="E1908" t="s">
        <v>30</v>
      </c>
      <c r="F1908" t="s">
        <v>31</v>
      </c>
      <c r="G1908" t="s">
        <v>30</v>
      </c>
      <c r="H1908" t="s">
        <v>32</v>
      </c>
      <c r="I1908" t="s">
        <v>27</v>
      </c>
      <c r="J1908" t="s">
        <v>33</v>
      </c>
      <c r="K1908" t="s">
        <v>34</v>
      </c>
      <c r="L1908" t="s">
        <v>35</v>
      </c>
      <c r="N1908" t="b">
        <f t="shared" si="65"/>
        <v>0</v>
      </c>
      <c r="O1908" t="b">
        <f t="shared" si="66"/>
        <v>1</v>
      </c>
      <c r="P1908" t="s">
        <v>36</v>
      </c>
      <c r="Q1908" t="s">
        <v>37</v>
      </c>
    </row>
    <row r="1909" spans="1:17" hidden="1">
      <c r="N1909" t="b">
        <f t="shared" si="65"/>
        <v>1</v>
      </c>
      <c r="O1909" t="b">
        <f t="shared" si="66"/>
        <v>0</v>
      </c>
      <c r="Q1909" t="s">
        <v>191</v>
      </c>
    </row>
    <row r="1910" spans="1:17" hidden="1">
      <c r="A1910" t="s">
        <v>101</v>
      </c>
      <c r="B1910" t="s">
        <v>102</v>
      </c>
      <c r="C1910" t="s">
        <v>103</v>
      </c>
      <c r="N1910" t="b">
        <f t="shared" si="65"/>
        <v>1</v>
      </c>
      <c r="O1910" t="b">
        <f t="shared" si="66"/>
        <v>0</v>
      </c>
      <c r="Q1910" t="s">
        <v>104</v>
      </c>
    </row>
    <row r="1911" spans="1:17" hidden="1">
      <c r="F1911" t="s">
        <v>105</v>
      </c>
      <c r="G1911" t="s">
        <v>106</v>
      </c>
      <c r="N1911" t="b">
        <f t="shared" si="65"/>
        <v>0</v>
      </c>
      <c r="O1911" t="b">
        <f t="shared" si="66"/>
        <v>0</v>
      </c>
      <c r="Q1911" t="s">
        <v>107</v>
      </c>
    </row>
    <row r="1912" spans="1:17" hidden="1">
      <c r="F1912" t="s">
        <v>108</v>
      </c>
      <c r="G1912" t="s">
        <v>109</v>
      </c>
      <c r="N1912" t="b">
        <f t="shared" si="65"/>
        <v>0</v>
      </c>
      <c r="O1912" t="b">
        <f t="shared" si="66"/>
        <v>0</v>
      </c>
      <c r="Q1912" t="s">
        <v>1786</v>
      </c>
    </row>
    <row r="1913" spans="1:17" hidden="1">
      <c r="F1913" t="s">
        <v>111</v>
      </c>
      <c r="G1913" t="s">
        <v>112</v>
      </c>
      <c r="H1913">
        <v>17</v>
      </c>
      <c r="N1913" t="b">
        <f t="shared" si="65"/>
        <v>0</v>
      </c>
      <c r="O1913" t="b">
        <f t="shared" si="66"/>
        <v>0</v>
      </c>
      <c r="Q1913" t="s">
        <v>113</v>
      </c>
    </row>
    <row r="1914" spans="1:17" hidden="1">
      <c r="A1914" t="s">
        <v>114</v>
      </c>
      <c r="B1914" t="s">
        <v>115</v>
      </c>
      <c r="C1914" t="s">
        <v>1674</v>
      </c>
      <c r="F1914" t="s">
        <v>117</v>
      </c>
      <c r="G1914" t="s">
        <v>118</v>
      </c>
      <c r="N1914" t="b">
        <f t="shared" si="65"/>
        <v>0</v>
      </c>
      <c r="O1914" t="b">
        <f t="shared" si="66"/>
        <v>0</v>
      </c>
      <c r="Q1914" t="s">
        <v>192</v>
      </c>
    </row>
    <row r="1915" spans="1:17" hidden="1">
      <c r="A1915" t="s">
        <v>120</v>
      </c>
      <c r="B1915" t="s">
        <v>12</v>
      </c>
      <c r="C1915" t="s">
        <v>1675</v>
      </c>
      <c r="N1915" t="b">
        <f t="shared" si="65"/>
        <v>1</v>
      </c>
      <c r="O1915" t="b">
        <f t="shared" si="66"/>
        <v>0</v>
      </c>
    </row>
    <row r="1916" spans="1:17" hidden="1">
      <c r="A1916" t="s">
        <v>122</v>
      </c>
      <c r="B1916" t="s">
        <v>123</v>
      </c>
      <c r="C1916" t="s">
        <v>124</v>
      </c>
      <c r="D1916" t="s">
        <v>125</v>
      </c>
      <c r="E1916" t="s">
        <v>109</v>
      </c>
      <c r="F1916" t="s">
        <v>126</v>
      </c>
      <c r="G1916" t="s">
        <v>109</v>
      </c>
      <c r="H1916" t="s">
        <v>127</v>
      </c>
      <c r="I1916" t="s">
        <v>123</v>
      </c>
      <c r="J1916" t="s">
        <v>128</v>
      </c>
      <c r="K1916" t="s">
        <v>129</v>
      </c>
      <c r="L1916" t="s">
        <v>130</v>
      </c>
      <c r="N1916" t="b">
        <f t="shared" si="65"/>
        <v>0</v>
      </c>
      <c r="O1916" t="b">
        <f t="shared" si="66"/>
        <v>1</v>
      </c>
      <c r="P1916" t="s">
        <v>131</v>
      </c>
      <c r="Q1916" t="s">
        <v>132</v>
      </c>
    </row>
    <row r="1917" spans="1:17" hidden="1">
      <c r="A1917" t="s">
        <v>12</v>
      </c>
      <c r="B1917" t="s">
        <v>13</v>
      </c>
      <c r="C1917" t="s">
        <v>14</v>
      </c>
      <c r="D1917" t="s">
        <v>15</v>
      </c>
      <c r="E1917" t="s">
        <v>16</v>
      </c>
      <c r="F1917" t="s">
        <v>17</v>
      </c>
      <c r="G1917" t="s">
        <v>18</v>
      </c>
      <c r="H1917" t="s">
        <v>19</v>
      </c>
      <c r="I1917" t="s">
        <v>20</v>
      </c>
      <c r="J1917" t="s">
        <v>21</v>
      </c>
      <c r="K1917" t="s">
        <v>22</v>
      </c>
      <c r="L1917" t="s">
        <v>23</v>
      </c>
      <c r="N1917" t="b">
        <f t="shared" si="65"/>
        <v>0</v>
      </c>
      <c r="O1917" t="b">
        <f t="shared" si="66"/>
        <v>1</v>
      </c>
      <c r="P1917" t="s">
        <v>24</v>
      </c>
      <c r="Q1917" t="s">
        <v>25</v>
      </c>
    </row>
    <row r="1918" spans="1:17" hidden="1">
      <c r="A1918" t="s">
        <v>26</v>
      </c>
      <c r="B1918" t="s">
        <v>27</v>
      </c>
      <c r="C1918" t="s">
        <v>28</v>
      </c>
      <c r="D1918" t="s">
        <v>29</v>
      </c>
      <c r="E1918" t="s">
        <v>30</v>
      </c>
      <c r="F1918" t="s">
        <v>31</v>
      </c>
      <c r="G1918" t="s">
        <v>30</v>
      </c>
      <c r="H1918" t="s">
        <v>32</v>
      </c>
      <c r="I1918" t="s">
        <v>27</v>
      </c>
      <c r="J1918" t="s">
        <v>33</v>
      </c>
      <c r="K1918" t="s">
        <v>34</v>
      </c>
      <c r="L1918" t="s">
        <v>35</v>
      </c>
      <c r="N1918" t="b">
        <f t="shared" si="65"/>
        <v>0</v>
      </c>
      <c r="O1918" t="b">
        <f t="shared" si="66"/>
        <v>1</v>
      </c>
      <c r="P1918" t="s">
        <v>36</v>
      </c>
      <c r="Q1918" t="s">
        <v>37</v>
      </c>
    </row>
    <row r="1919" spans="1:17" hidden="1">
      <c r="A1919">
        <v>99</v>
      </c>
      <c r="B1919">
        <v>279415</v>
      </c>
      <c r="C1919" t="s">
        <v>1787</v>
      </c>
      <c r="D1919" t="s">
        <v>1788</v>
      </c>
      <c r="E1919" t="s">
        <v>1710</v>
      </c>
      <c r="F1919" t="s">
        <v>41</v>
      </c>
      <c r="G1919" t="s">
        <v>46</v>
      </c>
      <c r="I1919">
        <v>5</v>
      </c>
      <c r="K1919">
        <v>2</v>
      </c>
      <c r="N1919" t="b">
        <f t="shared" si="65"/>
        <v>0</v>
      </c>
      <c r="O1919" t="b">
        <f t="shared" si="66"/>
        <v>0</v>
      </c>
    </row>
    <row r="1920" spans="1:17" hidden="1">
      <c r="A1920">
        <v>100</v>
      </c>
      <c r="B1920">
        <v>121145</v>
      </c>
      <c r="C1920" t="s">
        <v>1789</v>
      </c>
      <c r="D1920" t="s">
        <v>1790</v>
      </c>
      <c r="E1920" t="s">
        <v>1710</v>
      </c>
      <c r="F1920" t="s">
        <v>1687</v>
      </c>
      <c r="G1920" t="s">
        <v>1687</v>
      </c>
      <c r="I1920">
        <v>5</v>
      </c>
      <c r="K1920">
        <v>2</v>
      </c>
      <c r="N1920" t="b">
        <f t="shared" si="65"/>
        <v>1</v>
      </c>
      <c r="O1920" t="b">
        <f t="shared" si="66"/>
        <v>0</v>
      </c>
      <c r="P1920">
        <v>15</v>
      </c>
    </row>
    <row r="1921" spans="1:16" hidden="1">
      <c r="A1921">
        <v>101</v>
      </c>
      <c r="B1921">
        <v>121278</v>
      </c>
      <c r="C1921" t="s">
        <v>1791</v>
      </c>
      <c r="D1921" t="s">
        <v>1790</v>
      </c>
      <c r="E1921" t="s">
        <v>1710</v>
      </c>
      <c r="F1921" t="s">
        <v>1687</v>
      </c>
      <c r="G1921" t="s">
        <v>1687</v>
      </c>
      <c r="I1921">
        <v>5</v>
      </c>
      <c r="J1921">
        <v>1</v>
      </c>
      <c r="K1921">
        <v>1</v>
      </c>
      <c r="N1921" t="b">
        <f t="shared" si="65"/>
        <v>1</v>
      </c>
      <c r="O1921" t="b">
        <f t="shared" si="66"/>
        <v>0</v>
      </c>
      <c r="P1921">
        <v>15</v>
      </c>
    </row>
    <row r="1922" spans="1:16" hidden="1">
      <c r="A1922">
        <v>102</v>
      </c>
      <c r="B1922">
        <v>121286</v>
      </c>
      <c r="C1922" t="s">
        <v>1792</v>
      </c>
      <c r="D1922" t="s">
        <v>1790</v>
      </c>
      <c r="E1922" t="s">
        <v>1710</v>
      </c>
      <c r="F1922" t="s">
        <v>1687</v>
      </c>
      <c r="G1922" t="s">
        <v>1687</v>
      </c>
      <c r="I1922">
        <v>5</v>
      </c>
      <c r="K1922">
        <v>1</v>
      </c>
      <c r="N1922" t="b">
        <f t="shared" si="65"/>
        <v>1</v>
      </c>
      <c r="O1922" t="b">
        <f t="shared" si="66"/>
        <v>0</v>
      </c>
      <c r="P1922">
        <v>15</v>
      </c>
    </row>
    <row r="1923" spans="1:16" hidden="1">
      <c r="A1923">
        <v>103</v>
      </c>
      <c r="B1923">
        <v>199720</v>
      </c>
      <c r="C1923" t="s">
        <v>1793</v>
      </c>
      <c r="D1923" t="s">
        <v>1790</v>
      </c>
      <c r="E1923" t="s">
        <v>1710</v>
      </c>
      <c r="F1923" t="s">
        <v>42</v>
      </c>
      <c r="G1923" t="s">
        <v>42</v>
      </c>
      <c r="I1923">
        <v>5</v>
      </c>
      <c r="K1923">
        <v>2</v>
      </c>
      <c r="N1923" t="b">
        <f t="shared" ref="N1923:N1986" si="67">F1923=G1923</f>
        <v>1</v>
      </c>
      <c r="O1923" t="b">
        <f t="shared" ref="O1923:O1986" si="68">L1923&gt;0</f>
        <v>0</v>
      </c>
      <c r="P1923">
        <v>15</v>
      </c>
    </row>
    <row r="1924" spans="1:16" hidden="1">
      <c r="A1924">
        <v>104</v>
      </c>
      <c r="B1924">
        <v>230912</v>
      </c>
      <c r="C1924" t="s">
        <v>1794</v>
      </c>
      <c r="D1924" t="s">
        <v>1790</v>
      </c>
      <c r="E1924" t="s">
        <v>1710</v>
      </c>
      <c r="F1924" t="s">
        <v>42</v>
      </c>
      <c r="G1924" t="s">
        <v>46</v>
      </c>
      <c r="I1924">
        <v>5</v>
      </c>
      <c r="J1924">
        <v>4</v>
      </c>
      <c r="K1924">
        <v>2</v>
      </c>
      <c r="N1924" t="b">
        <f t="shared" si="67"/>
        <v>0</v>
      </c>
      <c r="O1924" t="b">
        <f t="shared" si="68"/>
        <v>0</v>
      </c>
      <c r="P1924">
        <v>1</v>
      </c>
    </row>
    <row r="1925" spans="1:16" hidden="1">
      <c r="A1925">
        <v>105</v>
      </c>
      <c r="B1925">
        <v>230954</v>
      </c>
      <c r="C1925" t="s">
        <v>1795</v>
      </c>
      <c r="D1925" t="s">
        <v>1790</v>
      </c>
      <c r="E1925" t="s">
        <v>1710</v>
      </c>
      <c r="F1925" t="s">
        <v>1687</v>
      </c>
      <c r="G1925" t="s">
        <v>1687</v>
      </c>
      <c r="I1925">
        <v>5</v>
      </c>
      <c r="J1925">
        <v>-2</v>
      </c>
      <c r="K1925">
        <v>2</v>
      </c>
      <c r="N1925" t="b">
        <f t="shared" si="67"/>
        <v>1</v>
      </c>
      <c r="O1925" t="b">
        <f t="shared" si="68"/>
        <v>0</v>
      </c>
      <c r="P1925">
        <v>15</v>
      </c>
    </row>
    <row r="1926" spans="1:16" hidden="1">
      <c r="A1926">
        <v>106</v>
      </c>
      <c r="B1926">
        <v>112615</v>
      </c>
      <c r="C1926" t="s">
        <v>1796</v>
      </c>
      <c r="D1926" t="s">
        <v>859</v>
      </c>
      <c r="E1926" t="s">
        <v>1710</v>
      </c>
      <c r="F1926" t="s">
        <v>46</v>
      </c>
      <c r="G1926" t="s">
        <v>46</v>
      </c>
      <c r="I1926">
        <v>5</v>
      </c>
      <c r="K1926">
        <v>2</v>
      </c>
      <c r="N1926" t="b">
        <f t="shared" si="67"/>
        <v>1</v>
      </c>
      <c r="O1926" t="b">
        <f t="shared" si="68"/>
        <v>0</v>
      </c>
      <c r="P1926">
        <v>15</v>
      </c>
    </row>
    <row r="1927" spans="1:16" hidden="1">
      <c r="A1927">
        <v>107</v>
      </c>
      <c r="B1927">
        <v>112623</v>
      </c>
      <c r="C1927" t="s">
        <v>1797</v>
      </c>
      <c r="D1927" t="s">
        <v>859</v>
      </c>
      <c r="E1927" t="s">
        <v>1710</v>
      </c>
      <c r="F1927" t="s">
        <v>46</v>
      </c>
      <c r="G1927" t="s">
        <v>46</v>
      </c>
      <c r="I1927">
        <v>5</v>
      </c>
      <c r="K1927">
        <v>2</v>
      </c>
      <c r="N1927" t="b">
        <f t="shared" si="67"/>
        <v>1</v>
      </c>
      <c r="O1927" t="b">
        <f t="shared" si="68"/>
        <v>0</v>
      </c>
      <c r="P1927">
        <v>15</v>
      </c>
    </row>
    <row r="1928" spans="1:16" hidden="1">
      <c r="A1928">
        <v>108</v>
      </c>
      <c r="B1928">
        <v>112631</v>
      </c>
      <c r="C1928" t="s">
        <v>1798</v>
      </c>
      <c r="D1928" t="s">
        <v>859</v>
      </c>
      <c r="E1928" t="s">
        <v>1710</v>
      </c>
      <c r="F1928" t="s">
        <v>46</v>
      </c>
      <c r="G1928" t="s">
        <v>46</v>
      </c>
      <c r="I1928">
        <v>5</v>
      </c>
      <c r="K1928">
        <v>2</v>
      </c>
      <c r="N1928" t="b">
        <f t="shared" si="67"/>
        <v>1</v>
      </c>
      <c r="O1928" t="b">
        <f t="shared" si="68"/>
        <v>0</v>
      </c>
      <c r="P1928">
        <v>15</v>
      </c>
    </row>
    <row r="1929" spans="1:16" hidden="1">
      <c r="A1929">
        <v>109</v>
      </c>
      <c r="B1929">
        <v>714403</v>
      </c>
      <c r="C1929" t="s">
        <v>1799</v>
      </c>
      <c r="D1929" t="s">
        <v>859</v>
      </c>
      <c r="E1929" t="s">
        <v>1710</v>
      </c>
      <c r="F1929" t="s">
        <v>1800</v>
      </c>
      <c r="G1929" t="s">
        <v>1800</v>
      </c>
      <c r="I1929">
        <v>5</v>
      </c>
      <c r="K1929">
        <v>2</v>
      </c>
      <c r="N1929" t="b">
        <f t="shared" si="67"/>
        <v>1</v>
      </c>
      <c r="O1929" t="b">
        <f t="shared" si="68"/>
        <v>0</v>
      </c>
      <c r="P1929">
        <v>15</v>
      </c>
    </row>
    <row r="1930" spans="1:16" hidden="1">
      <c r="A1930">
        <v>110</v>
      </c>
      <c r="B1930">
        <v>801739</v>
      </c>
      <c r="C1930" t="s">
        <v>1801</v>
      </c>
      <c r="D1930" t="s">
        <v>859</v>
      </c>
      <c r="E1930" t="s">
        <v>1710</v>
      </c>
      <c r="F1930" t="s">
        <v>41</v>
      </c>
      <c r="G1930" t="s">
        <v>46</v>
      </c>
      <c r="I1930">
        <v>5</v>
      </c>
      <c r="K1930">
        <v>2</v>
      </c>
      <c r="N1930" t="b">
        <f t="shared" si="67"/>
        <v>0</v>
      </c>
      <c r="O1930" t="b">
        <f t="shared" si="68"/>
        <v>0</v>
      </c>
      <c r="P1930">
        <v>4</v>
      </c>
    </row>
    <row r="1931" spans="1:16" hidden="1">
      <c r="A1931">
        <v>111</v>
      </c>
      <c r="B1931">
        <v>801747</v>
      </c>
      <c r="C1931" t="s">
        <v>1802</v>
      </c>
      <c r="D1931" t="s">
        <v>859</v>
      </c>
      <c r="E1931" t="s">
        <v>1710</v>
      </c>
      <c r="F1931" t="s">
        <v>41</v>
      </c>
      <c r="G1931" t="s">
        <v>46</v>
      </c>
      <c r="I1931">
        <v>5</v>
      </c>
      <c r="J1931">
        <v>-2</v>
      </c>
      <c r="K1931">
        <v>2</v>
      </c>
      <c r="N1931" t="b">
        <f t="shared" si="67"/>
        <v>0</v>
      </c>
      <c r="O1931" t="b">
        <f t="shared" si="68"/>
        <v>0</v>
      </c>
      <c r="P1931">
        <v>3</v>
      </c>
    </row>
    <row r="1932" spans="1:16" hidden="1">
      <c r="A1932">
        <v>112</v>
      </c>
      <c r="B1932">
        <v>802521</v>
      </c>
      <c r="C1932" t="s">
        <v>1803</v>
      </c>
      <c r="D1932" t="s">
        <v>859</v>
      </c>
      <c r="E1932" t="s">
        <v>1710</v>
      </c>
      <c r="F1932" t="s">
        <v>41</v>
      </c>
      <c r="G1932" t="s">
        <v>46</v>
      </c>
      <c r="I1932">
        <v>5</v>
      </c>
      <c r="K1932">
        <v>2</v>
      </c>
      <c r="N1932" t="b">
        <f t="shared" si="67"/>
        <v>0</v>
      </c>
      <c r="O1932" t="b">
        <f t="shared" si="68"/>
        <v>0</v>
      </c>
      <c r="P1932">
        <v>1</v>
      </c>
    </row>
    <row r="1933" spans="1:16" hidden="1">
      <c r="A1933">
        <v>113</v>
      </c>
      <c r="B1933">
        <v>235285</v>
      </c>
      <c r="C1933" t="s">
        <v>1804</v>
      </c>
      <c r="D1933" t="s">
        <v>1805</v>
      </c>
      <c r="E1933" t="s">
        <v>1710</v>
      </c>
      <c r="F1933" t="s">
        <v>41</v>
      </c>
      <c r="G1933" t="s">
        <v>46</v>
      </c>
      <c r="I1933">
        <v>70</v>
      </c>
      <c r="J1933">
        <v>-8</v>
      </c>
      <c r="K1933">
        <v>3</v>
      </c>
      <c r="L1933">
        <v>14</v>
      </c>
      <c r="N1933" t="b">
        <f t="shared" si="67"/>
        <v>0</v>
      </c>
      <c r="O1933" t="b">
        <f t="shared" si="68"/>
        <v>1</v>
      </c>
      <c r="P1933">
        <v>4</v>
      </c>
    </row>
    <row r="1934" spans="1:16" hidden="1">
      <c r="A1934">
        <v>114</v>
      </c>
      <c r="B1934">
        <v>272922</v>
      </c>
      <c r="C1934" t="s">
        <v>1806</v>
      </c>
      <c r="D1934" t="s">
        <v>1805</v>
      </c>
      <c r="E1934" t="s">
        <v>1710</v>
      </c>
      <c r="F1934" t="s">
        <v>42</v>
      </c>
      <c r="G1934" t="s">
        <v>46</v>
      </c>
      <c r="I1934">
        <v>5</v>
      </c>
      <c r="K1934">
        <v>3</v>
      </c>
      <c r="N1934" t="b">
        <f t="shared" si="67"/>
        <v>0</v>
      </c>
      <c r="O1934" t="b">
        <f t="shared" si="68"/>
        <v>0</v>
      </c>
      <c r="P1934">
        <v>1</v>
      </c>
    </row>
    <row r="1935" spans="1:16" hidden="1">
      <c r="A1935">
        <v>115</v>
      </c>
      <c r="B1935">
        <v>283028</v>
      </c>
      <c r="C1935" t="s">
        <v>1807</v>
      </c>
      <c r="D1935" t="s">
        <v>1805</v>
      </c>
      <c r="E1935" t="s">
        <v>1710</v>
      </c>
      <c r="F1935" t="s">
        <v>42</v>
      </c>
      <c r="G1935" t="s">
        <v>46</v>
      </c>
      <c r="I1935">
        <v>5</v>
      </c>
      <c r="K1935">
        <v>3</v>
      </c>
      <c r="N1935" t="b">
        <f t="shared" si="67"/>
        <v>0</v>
      </c>
      <c r="O1935" t="b">
        <f t="shared" si="68"/>
        <v>0</v>
      </c>
      <c r="P1935">
        <v>2</v>
      </c>
    </row>
    <row r="1936" spans="1:16" hidden="1">
      <c r="A1936">
        <v>116</v>
      </c>
      <c r="B1936">
        <v>149692</v>
      </c>
      <c r="C1936" t="s">
        <v>1808</v>
      </c>
      <c r="D1936" t="s">
        <v>1809</v>
      </c>
      <c r="E1936" t="s">
        <v>1678</v>
      </c>
      <c r="F1936" t="s">
        <v>41</v>
      </c>
      <c r="G1936" t="s">
        <v>42</v>
      </c>
      <c r="I1936">
        <v>5</v>
      </c>
      <c r="J1936">
        <v>3</v>
      </c>
      <c r="K1936">
        <v>2</v>
      </c>
      <c r="N1936" t="b">
        <f t="shared" si="67"/>
        <v>0</v>
      </c>
      <c r="O1936" t="b">
        <f t="shared" si="68"/>
        <v>0</v>
      </c>
      <c r="P1936">
        <v>1</v>
      </c>
    </row>
    <row r="1937" spans="1:16" hidden="1">
      <c r="A1937">
        <v>117</v>
      </c>
      <c r="B1937">
        <v>239229</v>
      </c>
      <c r="C1937" t="s">
        <v>1810</v>
      </c>
      <c r="D1937" t="s">
        <v>1809</v>
      </c>
      <c r="E1937" t="s">
        <v>1678</v>
      </c>
      <c r="F1937" t="s">
        <v>355</v>
      </c>
      <c r="G1937" t="s">
        <v>42</v>
      </c>
      <c r="I1937">
        <v>5</v>
      </c>
      <c r="K1937">
        <v>2</v>
      </c>
      <c r="N1937" t="b">
        <f t="shared" si="67"/>
        <v>0</v>
      </c>
      <c r="O1937" t="b">
        <f t="shared" si="68"/>
        <v>0</v>
      </c>
      <c r="P1937">
        <v>3</v>
      </c>
    </row>
    <row r="1938" spans="1:16" hidden="1">
      <c r="A1938">
        <v>118</v>
      </c>
      <c r="B1938">
        <v>239245</v>
      </c>
      <c r="C1938" t="s">
        <v>1811</v>
      </c>
      <c r="D1938" t="s">
        <v>1809</v>
      </c>
      <c r="E1938" t="s">
        <v>1678</v>
      </c>
      <c r="F1938" t="s">
        <v>41</v>
      </c>
      <c r="G1938" t="s">
        <v>42</v>
      </c>
      <c r="I1938">
        <v>5</v>
      </c>
      <c r="K1938">
        <v>2</v>
      </c>
      <c r="N1938" t="b">
        <f t="shared" si="67"/>
        <v>0</v>
      </c>
      <c r="O1938" t="b">
        <f t="shared" si="68"/>
        <v>0</v>
      </c>
      <c r="P1938">
        <v>1</v>
      </c>
    </row>
    <row r="1939" spans="1:16" hidden="1">
      <c r="A1939">
        <v>119</v>
      </c>
      <c r="B1939">
        <v>891368</v>
      </c>
      <c r="C1939" t="s">
        <v>1812</v>
      </c>
      <c r="D1939" t="s">
        <v>1813</v>
      </c>
      <c r="E1939" t="s">
        <v>1678</v>
      </c>
      <c r="F1939" t="s">
        <v>41</v>
      </c>
      <c r="G1939" t="s">
        <v>41</v>
      </c>
      <c r="I1939">
        <v>5</v>
      </c>
      <c r="K1939">
        <v>3</v>
      </c>
      <c r="N1939" t="b">
        <f t="shared" si="67"/>
        <v>1</v>
      </c>
      <c r="O1939" t="b">
        <f t="shared" si="68"/>
        <v>0</v>
      </c>
      <c r="P1939">
        <v>15</v>
      </c>
    </row>
    <row r="1940" spans="1:16" hidden="1">
      <c r="A1940">
        <v>120</v>
      </c>
      <c r="B1940">
        <v>891376</v>
      </c>
      <c r="C1940" t="s">
        <v>1814</v>
      </c>
      <c r="D1940" t="s">
        <v>1813</v>
      </c>
      <c r="E1940" t="s">
        <v>1678</v>
      </c>
      <c r="F1940" t="s">
        <v>41</v>
      </c>
      <c r="G1940" t="s">
        <v>41</v>
      </c>
      <c r="I1940">
        <v>5</v>
      </c>
      <c r="K1940">
        <v>3</v>
      </c>
      <c r="N1940" t="b">
        <f t="shared" si="67"/>
        <v>1</v>
      </c>
      <c r="O1940" t="b">
        <f t="shared" si="68"/>
        <v>0</v>
      </c>
      <c r="P1940">
        <v>15</v>
      </c>
    </row>
    <row r="1941" spans="1:16" hidden="1">
      <c r="A1941">
        <v>121</v>
      </c>
      <c r="B1941">
        <v>36253</v>
      </c>
      <c r="C1941" t="s">
        <v>1815</v>
      </c>
      <c r="D1941" t="s">
        <v>1816</v>
      </c>
      <c r="E1941" t="s">
        <v>1710</v>
      </c>
      <c r="F1941" t="s">
        <v>163</v>
      </c>
      <c r="G1941" t="s">
        <v>46</v>
      </c>
      <c r="I1941">
        <v>5</v>
      </c>
      <c r="K1941">
        <v>7</v>
      </c>
      <c r="N1941" t="b">
        <f t="shared" si="67"/>
        <v>0</v>
      </c>
      <c r="O1941" t="b">
        <f t="shared" si="68"/>
        <v>0</v>
      </c>
    </row>
    <row r="1942" spans="1:16" hidden="1">
      <c r="A1942">
        <v>122</v>
      </c>
      <c r="B1942">
        <v>62133</v>
      </c>
      <c r="C1942" t="s">
        <v>1817</v>
      </c>
      <c r="D1942" t="s">
        <v>1816</v>
      </c>
      <c r="E1942" t="s">
        <v>1710</v>
      </c>
      <c r="F1942" t="s">
        <v>1800</v>
      </c>
      <c r="G1942" t="s">
        <v>46</v>
      </c>
      <c r="I1942">
        <v>5</v>
      </c>
      <c r="K1942">
        <v>7</v>
      </c>
      <c r="N1942" t="b">
        <f t="shared" si="67"/>
        <v>0</v>
      </c>
      <c r="O1942" t="b">
        <f t="shared" si="68"/>
        <v>0</v>
      </c>
      <c r="P1942">
        <v>4</v>
      </c>
    </row>
    <row r="1943" spans="1:16" hidden="1">
      <c r="A1943">
        <v>123</v>
      </c>
      <c r="B1943">
        <v>62141</v>
      </c>
      <c r="C1943" t="s">
        <v>1818</v>
      </c>
      <c r="D1943" t="s">
        <v>1816</v>
      </c>
      <c r="E1943" t="s">
        <v>1710</v>
      </c>
      <c r="F1943" t="s">
        <v>41</v>
      </c>
      <c r="G1943" t="s">
        <v>46</v>
      </c>
      <c r="I1943">
        <v>5</v>
      </c>
      <c r="K1943">
        <v>7</v>
      </c>
      <c r="N1943" t="b">
        <f t="shared" si="67"/>
        <v>0</v>
      </c>
      <c r="O1943" t="b">
        <f t="shared" si="68"/>
        <v>0</v>
      </c>
      <c r="P1943">
        <v>3</v>
      </c>
    </row>
    <row r="1944" spans="1:16" hidden="1">
      <c r="A1944">
        <v>124</v>
      </c>
      <c r="B1944">
        <v>62167</v>
      </c>
      <c r="C1944" t="s">
        <v>1819</v>
      </c>
      <c r="D1944" t="s">
        <v>1816</v>
      </c>
      <c r="E1944" t="s">
        <v>1710</v>
      </c>
      <c r="F1944" t="s">
        <v>41</v>
      </c>
      <c r="G1944" t="s">
        <v>46</v>
      </c>
      <c r="I1944">
        <v>5</v>
      </c>
      <c r="K1944">
        <v>7</v>
      </c>
      <c r="N1944" t="b">
        <f t="shared" si="67"/>
        <v>0</v>
      </c>
      <c r="O1944" t="b">
        <f t="shared" si="68"/>
        <v>0</v>
      </c>
      <c r="P1944">
        <v>1</v>
      </c>
    </row>
    <row r="1945" spans="1:16" hidden="1">
      <c r="A1945">
        <v>125</v>
      </c>
      <c r="B1945">
        <v>62175</v>
      </c>
      <c r="C1945" t="s">
        <v>1820</v>
      </c>
      <c r="D1945" t="s">
        <v>1816</v>
      </c>
      <c r="E1945" t="s">
        <v>1710</v>
      </c>
      <c r="F1945" t="s">
        <v>1800</v>
      </c>
      <c r="G1945" t="s">
        <v>1800</v>
      </c>
      <c r="I1945">
        <v>5</v>
      </c>
      <c r="K1945">
        <v>7</v>
      </c>
      <c r="N1945" t="b">
        <f t="shared" si="67"/>
        <v>1</v>
      </c>
      <c r="O1945" t="b">
        <f t="shared" si="68"/>
        <v>0</v>
      </c>
      <c r="P1945">
        <v>15</v>
      </c>
    </row>
    <row r="1946" spans="1:16" hidden="1">
      <c r="A1946">
        <v>126</v>
      </c>
      <c r="B1946">
        <v>228892</v>
      </c>
      <c r="C1946" t="s">
        <v>1821</v>
      </c>
      <c r="D1946" t="s">
        <v>1816</v>
      </c>
      <c r="E1946" t="s">
        <v>1710</v>
      </c>
      <c r="F1946" t="s">
        <v>41</v>
      </c>
      <c r="G1946" t="s">
        <v>44</v>
      </c>
      <c r="I1946">
        <v>5</v>
      </c>
      <c r="K1946">
        <v>7</v>
      </c>
      <c r="N1946" t="b">
        <f t="shared" si="67"/>
        <v>0</v>
      </c>
      <c r="O1946" t="b">
        <f t="shared" si="68"/>
        <v>0</v>
      </c>
      <c r="P1946">
        <v>1</v>
      </c>
    </row>
    <row r="1947" spans="1:16" hidden="1">
      <c r="A1947">
        <v>127</v>
      </c>
      <c r="B1947">
        <v>228909</v>
      </c>
      <c r="C1947" t="s">
        <v>1822</v>
      </c>
      <c r="D1947" t="s">
        <v>1816</v>
      </c>
      <c r="E1947" t="s">
        <v>1710</v>
      </c>
      <c r="F1947" t="s">
        <v>41</v>
      </c>
      <c r="G1947" t="s">
        <v>44</v>
      </c>
      <c r="I1947">
        <v>5</v>
      </c>
      <c r="K1947">
        <v>7</v>
      </c>
      <c r="N1947" t="b">
        <f t="shared" si="67"/>
        <v>0</v>
      </c>
      <c r="O1947" t="b">
        <f t="shared" si="68"/>
        <v>0</v>
      </c>
      <c r="P1947">
        <v>1</v>
      </c>
    </row>
    <row r="1948" spans="1:16" hidden="1">
      <c r="A1948">
        <v>128</v>
      </c>
      <c r="B1948">
        <v>258774</v>
      </c>
      <c r="C1948" t="s">
        <v>1823</v>
      </c>
      <c r="D1948" t="s">
        <v>1816</v>
      </c>
      <c r="E1948" t="s">
        <v>1710</v>
      </c>
      <c r="F1948" t="s">
        <v>41</v>
      </c>
      <c r="G1948" t="s">
        <v>46</v>
      </c>
      <c r="I1948">
        <v>5</v>
      </c>
      <c r="K1948">
        <v>7</v>
      </c>
      <c r="N1948" t="b">
        <f t="shared" si="67"/>
        <v>0</v>
      </c>
      <c r="O1948" t="b">
        <f t="shared" si="68"/>
        <v>0</v>
      </c>
      <c r="P1948">
        <v>1</v>
      </c>
    </row>
    <row r="1949" spans="1:16" hidden="1">
      <c r="A1949">
        <v>129</v>
      </c>
      <c r="B1949">
        <v>258782</v>
      </c>
      <c r="C1949" t="s">
        <v>1824</v>
      </c>
      <c r="D1949" t="s">
        <v>1816</v>
      </c>
      <c r="E1949" t="s">
        <v>1710</v>
      </c>
      <c r="F1949" t="s">
        <v>41</v>
      </c>
      <c r="G1949" t="s">
        <v>46</v>
      </c>
      <c r="I1949">
        <v>5</v>
      </c>
      <c r="K1949">
        <v>7</v>
      </c>
      <c r="N1949" t="b">
        <f t="shared" si="67"/>
        <v>0</v>
      </c>
      <c r="O1949" t="b">
        <f t="shared" si="68"/>
        <v>0</v>
      </c>
      <c r="P1949">
        <v>1</v>
      </c>
    </row>
    <row r="1950" spans="1:16" hidden="1">
      <c r="A1950">
        <v>130</v>
      </c>
      <c r="B1950">
        <v>258790</v>
      </c>
      <c r="C1950" t="s">
        <v>1825</v>
      </c>
      <c r="D1950" t="s">
        <v>1816</v>
      </c>
      <c r="E1950" t="s">
        <v>1710</v>
      </c>
      <c r="F1950" t="s">
        <v>41</v>
      </c>
      <c r="G1950" t="s">
        <v>46</v>
      </c>
      <c r="I1950">
        <v>5</v>
      </c>
      <c r="K1950">
        <v>7</v>
      </c>
      <c r="N1950" t="b">
        <f t="shared" si="67"/>
        <v>0</v>
      </c>
      <c r="O1950" t="b">
        <f t="shared" si="68"/>
        <v>0</v>
      </c>
    </row>
    <row r="1951" spans="1:16" hidden="1">
      <c r="A1951">
        <v>131</v>
      </c>
      <c r="B1951">
        <v>258807</v>
      </c>
      <c r="C1951" t="s">
        <v>1826</v>
      </c>
      <c r="D1951" t="s">
        <v>1816</v>
      </c>
      <c r="E1951" t="s">
        <v>1710</v>
      </c>
      <c r="F1951" t="s">
        <v>41</v>
      </c>
      <c r="G1951" t="s">
        <v>46</v>
      </c>
      <c r="I1951">
        <v>5</v>
      </c>
      <c r="K1951">
        <v>7</v>
      </c>
      <c r="N1951" t="b">
        <f t="shared" si="67"/>
        <v>0</v>
      </c>
      <c r="O1951" t="b">
        <f t="shared" si="68"/>
        <v>0</v>
      </c>
    </row>
    <row r="1952" spans="1:16" hidden="1">
      <c r="A1952">
        <v>132</v>
      </c>
      <c r="B1952">
        <v>258815</v>
      </c>
      <c r="C1952" t="s">
        <v>1827</v>
      </c>
      <c r="D1952" t="s">
        <v>1816</v>
      </c>
      <c r="E1952" t="s">
        <v>1710</v>
      </c>
      <c r="F1952" t="s">
        <v>41</v>
      </c>
      <c r="G1952" t="s">
        <v>46</v>
      </c>
      <c r="I1952">
        <v>5</v>
      </c>
      <c r="K1952">
        <v>7</v>
      </c>
      <c r="N1952" t="b">
        <f t="shared" si="67"/>
        <v>0</v>
      </c>
      <c r="O1952" t="b">
        <f t="shared" si="68"/>
        <v>0</v>
      </c>
    </row>
    <row r="1953" spans="1:17" hidden="1">
      <c r="A1953">
        <v>133</v>
      </c>
      <c r="B1953">
        <v>146143</v>
      </c>
      <c r="C1953" t="s">
        <v>1828</v>
      </c>
      <c r="D1953" t="s">
        <v>1829</v>
      </c>
      <c r="E1953" t="s">
        <v>1710</v>
      </c>
      <c r="F1953" t="s">
        <v>41</v>
      </c>
      <c r="G1953" t="s">
        <v>42</v>
      </c>
      <c r="I1953">
        <v>5</v>
      </c>
      <c r="K1953">
        <v>3</v>
      </c>
      <c r="N1953" t="b">
        <f t="shared" si="67"/>
        <v>0</v>
      </c>
      <c r="O1953" t="b">
        <f t="shared" si="68"/>
        <v>0</v>
      </c>
      <c r="P1953">
        <v>1</v>
      </c>
    </row>
    <row r="1954" spans="1:17" hidden="1">
      <c r="A1954">
        <v>134</v>
      </c>
      <c r="B1954">
        <v>557522</v>
      </c>
      <c r="C1954" t="s">
        <v>1830</v>
      </c>
      <c r="D1954" t="s">
        <v>1829</v>
      </c>
      <c r="E1954" t="s">
        <v>1710</v>
      </c>
      <c r="F1954" t="s">
        <v>41</v>
      </c>
      <c r="G1954" t="s">
        <v>46</v>
      </c>
      <c r="I1954">
        <v>5</v>
      </c>
      <c r="K1954">
        <v>3</v>
      </c>
      <c r="N1954" t="b">
        <f t="shared" si="67"/>
        <v>0</v>
      </c>
      <c r="O1954" t="b">
        <f t="shared" si="68"/>
        <v>0</v>
      </c>
    </row>
    <row r="1955" spans="1:17" hidden="1">
      <c r="A1955">
        <v>135</v>
      </c>
      <c r="B1955">
        <v>160200</v>
      </c>
      <c r="C1955" t="s">
        <v>1831</v>
      </c>
      <c r="D1955" t="s">
        <v>1832</v>
      </c>
      <c r="E1955" t="s">
        <v>1710</v>
      </c>
      <c r="F1955" t="s">
        <v>41</v>
      </c>
      <c r="G1955" t="s">
        <v>46</v>
      </c>
      <c r="I1955">
        <v>10</v>
      </c>
      <c r="J1955">
        <v>43</v>
      </c>
      <c r="K1955">
        <v>2</v>
      </c>
      <c r="L1955">
        <v>2</v>
      </c>
      <c r="N1955" t="b">
        <f t="shared" si="67"/>
        <v>0</v>
      </c>
      <c r="O1955" t="b">
        <f t="shared" si="68"/>
        <v>1</v>
      </c>
      <c r="Q1955">
        <v>1</v>
      </c>
    </row>
    <row r="1956" spans="1:17" hidden="1">
      <c r="A1956">
        <v>136</v>
      </c>
      <c r="B1956">
        <v>160234</v>
      </c>
      <c r="C1956" t="s">
        <v>1833</v>
      </c>
      <c r="D1956" t="s">
        <v>1832</v>
      </c>
      <c r="E1956" t="s">
        <v>1710</v>
      </c>
      <c r="F1956" t="s">
        <v>41</v>
      </c>
      <c r="G1956" t="s">
        <v>46</v>
      </c>
      <c r="I1956">
        <v>5</v>
      </c>
      <c r="J1956">
        <v>51</v>
      </c>
      <c r="K1956">
        <v>2</v>
      </c>
      <c r="L1956">
        <v>1</v>
      </c>
      <c r="N1956" t="b">
        <f t="shared" si="67"/>
        <v>0</v>
      </c>
      <c r="O1956" t="b">
        <f t="shared" si="68"/>
        <v>1</v>
      </c>
      <c r="Q1956">
        <v>1</v>
      </c>
    </row>
    <row r="1957" spans="1:17" hidden="1">
      <c r="A1957">
        <v>137</v>
      </c>
      <c r="B1957">
        <v>162462</v>
      </c>
      <c r="C1957" t="s">
        <v>1834</v>
      </c>
      <c r="D1957" t="s">
        <v>1832</v>
      </c>
      <c r="E1957" t="s">
        <v>1710</v>
      </c>
      <c r="F1957" t="s">
        <v>41</v>
      </c>
      <c r="G1957" t="s">
        <v>42</v>
      </c>
      <c r="I1957">
        <v>10</v>
      </c>
      <c r="J1957">
        <v>81</v>
      </c>
      <c r="K1957">
        <v>2</v>
      </c>
      <c r="L1957">
        <v>2</v>
      </c>
      <c r="N1957" t="b">
        <f t="shared" si="67"/>
        <v>0</v>
      </c>
      <c r="O1957" t="b">
        <f t="shared" si="68"/>
        <v>1</v>
      </c>
      <c r="Q1957">
        <v>6</v>
      </c>
    </row>
    <row r="1958" spans="1:17" hidden="1">
      <c r="A1958">
        <v>138</v>
      </c>
      <c r="B1958">
        <v>198029</v>
      </c>
      <c r="C1958" t="s">
        <v>1835</v>
      </c>
      <c r="D1958" t="s">
        <v>1832</v>
      </c>
      <c r="E1958" t="s">
        <v>1710</v>
      </c>
      <c r="F1958" t="s">
        <v>41</v>
      </c>
      <c r="G1958" t="s">
        <v>46</v>
      </c>
      <c r="I1958">
        <v>15</v>
      </c>
      <c r="J1958">
        <v>1</v>
      </c>
      <c r="K1958">
        <v>2</v>
      </c>
      <c r="L1958">
        <v>3</v>
      </c>
      <c r="N1958" t="b">
        <f t="shared" si="67"/>
        <v>0</v>
      </c>
      <c r="O1958" t="b">
        <f t="shared" si="68"/>
        <v>1</v>
      </c>
      <c r="P1958">
        <v>1</v>
      </c>
      <c r="Q1958">
        <v>1</v>
      </c>
    </row>
    <row r="1959" spans="1:17" hidden="1">
      <c r="A1959">
        <v>139</v>
      </c>
      <c r="B1959">
        <v>198037</v>
      </c>
      <c r="C1959" t="s">
        <v>1836</v>
      </c>
      <c r="D1959" t="s">
        <v>1832</v>
      </c>
      <c r="E1959" t="s">
        <v>1710</v>
      </c>
      <c r="F1959" t="s">
        <v>41</v>
      </c>
      <c r="G1959" t="s">
        <v>46</v>
      </c>
      <c r="I1959">
        <v>10</v>
      </c>
      <c r="J1959">
        <v>33</v>
      </c>
      <c r="K1959">
        <v>2</v>
      </c>
      <c r="L1959">
        <v>2</v>
      </c>
      <c r="N1959" t="b">
        <f t="shared" si="67"/>
        <v>0</v>
      </c>
      <c r="O1959" t="b">
        <f t="shared" si="68"/>
        <v>1</v>
      </c>
      <c r="Q1959">
        <v>1</v>
      </c>
    </row>
    <row r="1960" spans="1:17" hidden="1">
      <c r="A1960">
        <v>140</v>
      </c>
      <c r="B1960">
        <v>215542</v>
      </c>
      <c r="C1960" t="s">
        <v>1837</v>
      </c>
      <c r="D1960" t="s">
        <v>1832</v>
      </c>
      <c r="E1960" t="s">
        <v>1710</v>
      </c>
      <c r="F1960" t="s">
        <v>41</v>
      </c>
      <c r="G1960" t="s">
        <v>42</v>
      </c>
      <c r="I1960">
        <v>5</v>
      </c>
      <c r="K1960">
        <v>2</v>
      </c>
      <c r="N1960" t="b">
        <f t="shared" si="67"/>
        <v>0</v>
      </c>
      <c r="O1960" t="b">
        <f t="shared" si="68"/>
        <v>0</v>
      </c>
      <c r="P1960">
        <v>1</v>
      </c>
      <c r="Q1960">
        <v>6</v>
      </c>
    </row>
    <row r="1961" spans="1:17" hidden="1">
      <c r="A1961">
        <v>141</v>
      </c>
      <c r="B1961">
        <v>223628</v>
      </c>
      <c r="C1961" t="s">
        <v>1838</v>
      </c>
      <c r="D1961" t="s">
        <v>1832</v>
      </c>
      <c r="E1961" t="s">
        <v>1710</v>
      </c>
      <c r="F1961" t="s">
        <v>41</v>
      </c>
      <c r="G1961" t="s">
        <v>42</v>
      </c>
      <c r="I1961">
        <v>25</v>
      </c>
      <c r="J1961">
        <v>59</v>
      </c>
      <c r="K1961">
        <v>2</v>
      </c>
      <c r="L1961">
        <v>5</v>
      </c>
      <c r="N1961" t="b">
        <f t="shared" si="67"/>
        <v>0</v>
      </c>
      <c r="O1961" t="b">
        <f t="shared" si="68"/>
        <v>1</v>
      </c>
      <c r="Q1961">
        <v>6</v>
      </c>
    </row>
    <row r="1962" spans="1:17" hidden="1">
      <c r="A1962">
        <v>142</v>
      </c>
      <c r="B1962">
        <v>226408</v>
      </c>
      <c r="C1962" t="s">
        <v>1839</v>
      </c>
      <c r="D1962" t="s">
        <v>1832</v>
      </c>
      <c r="E1962" t="s">
        <v>1710</v>
      </c>
      <c r="F1962" t="s">
        <v>41</v>
      </c>
      <c r="G1962" t="s">
        <v>42</v>
      </c>
      <c r="I1962">
        <v>15</v>
      </c>
      <c r="J1962">
        <v>94</v>
      </c>
      <c r="K1962">
        <v>2</v>
      </c>
      <c r="L1962">
        <v>3</v>
      </c>
      <c r="N1962" t="b">
        <f t="shared" si="67"/>
        <v>0</v>
      </c>
      <c r="O1962" t="b">
        <f t="shared" si="68"/>
        <v>1</v>
      </c>
      <c r="Q1962">
        <v>6</v>
      </c>
    </row>
    <row r="1963" spans="1:17" hidden="1">
      <c r="A1963">
        <v>143</v>
      </c>
      <c r="B1963">
        <v>302779</v>
      </c>
      <c r="C1963" t="s">
        <v>1840</v>
      </c>
      <c r="D1963" t="s">
        <v>1832</v>
      </c>
      <c r="E1963" t="s">
        <v>1710</v>
      </c>
      <c r="F1963" t="s">
        <v>41</v>
      </c>
      <c r="G1963" t="s">
        <v>44</v>
      </c>
      <c r="I1963">
        <v>10</v>
      </c>
      <c r="J1963">
        <v>2</v>
      </c>
      <c r="K1963">
        <v>2</v>
      </c>
      <c r="L1963">
        <v>2</v>
      </c>
      <c r="N1963" t="b">
        <f t="shared" si="67"/>
        <v>0</v>
      </c>
      <c r="O1963" t="b">
        <f t="shared" si="68"/>
        <v>1</v>
      </c>
      <c r="P1963">
        <v>3</v>
      </c>
      <c r="Q1963">
        <v>6</v>
      </c>
    </row>
    <row r="1964" spans="1:17" hidden="1">
      <c r="A1964">
        <v>144</v>
      </c>
      <c r="B1964">
        <v>313594</v>
      </c>
      <c r="C1964" t="s">
        <v>1841</v>
      </c>
      <c r="D1964" t="s">
        <v>1832</v>
      </c>
      <c r="E1964" t="s">
        <v>1710</v>
      </c>
      <c r="F1964" t="s">
        <v>41</v>
      </c>
      <c r="G1964" t="s">
        <v>42</v>
      </c>
      <c r="I1964">
        <v>10</v>
      </c>
      <c r="J1964">
        <v>73</v>
      </c>
      <c r="K1964">
        <v>2</v>
      </c>
      <c r="L1964">
        <v>2</v>
      </c>
      <c r="N1964" t="b">
        <f t="shared" si="67"/>
        <v>0</v>
      </c>
      <c r="O1964" t="b">
        <f t="shared" si="68"/>
        <v>1</v>
      </c>
      <c r="Q1964">
        <v>6</v>
      </c>
    </row>
    <row r="1965" spans="1:17" hidden="1">
      <c r="A1965">
        <v>145</v>
      </c>
      <c r="B1965">
        <v>11479</v>
      </c>
      <c r="C1965" t="s">
        <v>1842</v>
      </c>
      <c r="D1965" t="s">
        <v>1843</v>
      </c>
      <c r="E1965" t="s">
        <v>1710</v>
      </c>
      <c r="F1965" t="s">
        <v>1800</v>
      </c>
      <c r="G1965" t="s">
        <v>46</v>
      </c>
      <c r="I1965">
        <v>5</v>
      </c>
      <c r="J1965">
        <v>13</v>
      </c>
      <c r="K1965">
        <v>2</v>
      </c>
      <c r="N1965" t="b">
        <f t="shared" si="67"/>
        <v>0</v>
      </c>
      <c r="O1965" t="b">
        <f t="shared" si="68"/>
        <v>0</v>
      </c>
      <c r="P1965">
        <v>4</v>
      </c>
    </row>
    <row r="1966" spans="1:17" hidden="1">
      <c r="A1966">
        <v>146</v>
      </c>
      <c r="B1966">
        <v>101692</v>
      </c>
      <c r="C1966" t="s">
        <v>1844</v>
      </c>
      <c r="D1966" t="s">
        <v>1843</v>
      </c>
      <c r="E1966" t="s">
        <v>1710</v>
      </c>
      <c r="F1966" t="s">
        <v>41</v>
      </c>
      <c r="G1966" t="s">
        <v>46</v>
      </c>
      <c r="I1966">
        <v>25</v>
      </c>
      <c r="J1966">
        <v>23</v>
      </c>
      <c r="K1966">
        <v>2</v>
      </c>
      <c r="L1966">
        <v>5</v>
      </c>
      <c r="N1966" t="b">
        <f t="shared" si="67"/>
        <v>0</v>
      </c>
      <c r="O1966" t="b">
        <f t="shared" si="68"/>
        <v>1</v>
      </c>
      <c r="P1966">
        <v>3</v>
      </c>
    </row>
    <row r="1967" spans="1:17" hidden="1">
      <c r="A1967">
        <v>147</v>
      </c>
      <c r="B1967">
        <v>157124</v>
      </c>
      <c r="C1967" t="s">
        <v>1845</v>
      </c>
      <c r="D1967" t="s">
        <v>1843</v>
      </c>
      <c r="E1967" t="s">
        <v>1710</v>
      </c>
      <c r="F1967" t="s">
        <v>46</v>
      </c>
      <c r="G1967" t="s">
        <v>46</v>
      </c>
      <c r="I1967">
        <v>5</v>
      </c>
      <c r="K1967">
        <v>2</v>
      </c>
      <c r="N1967" t="b">
        <f t="shared" si="67"/>
        <v>1</v>
      </c>
      <c r="O1967" t="b">
        <f t="shared" si="68"/>
        <v>0</v>
      </c>
      <c r="P1967">
        <v>15</v>
      </c>
    </row>
    <row r="1968" spans="1:17" hidden="1">
      <c r="A1968" t="s">
        <v>26</v>
      </c>
      <c r="B1968" t="s">
        <v>27</v>
      </c>
      <c r="C1968" t="s">
        <v>28</v>
      </c>
      <c r="D1968" t="s">
        <v>29</v>
      </c>
      <c r="E1968" t="s">
        <v>30</v>
      </c>
      <c r="F1968" t="s">
        <v>31</v>
      </c>
      <c r="G1968" t="s">
        <v>30</v>
      </c>
      <c r="H1968" t="s">
        <v>32</v>
      </c>
      <c r="I1968" t="s">
        <v>27</v>
      </c>
      <c r="J1968" t="s">
        <v>33</v>
      </c>
      <c r="K1968" t="s">
        <v>34</v>
      </c>
      <c r="L1968" t="s">
        <v>35</v>
      </c>
      <c r="N1968" t="b">
        <f t="shared" si="67"/>
        <v>0</v>
      </c>
      <c r="O1968" t="b">
        <f t="shared" si="68"/>
        <v>1</v>
      </c>
      <c r="P1968" t="s">
        <v>36</v>
      </c>
      <c r="Q1968" t="s">
        <v>37</v>
      </c>
    </row>
    <row r="1969" spans="1:19" hidden="1">
      <c r="N1969" t="b">
        <f t="shared" si="67"/>
        <v>1</v>
      </c>
      <c r="O1969" t="b">
        <f t="shared" si="68"/>
        <v>0</v>
      </c>
      <c r="Q1969" t="s">
        <v>245</v>
      </c>
    </row>
    <row r="1970" spans="1:19" hidden="1">
      <c r="A1970" t="s">
        <v>101</v>
      </c>
      <c r="B1970" t="s">
        <v>102</v>
      </c>
      <c r="C1970" t="s">
        <v>103</v>
      </c>
      <c r="N1970" t="b">
        <f t="shared" si="67"/>
        <v>1</v>
      </c>
      <c r="O1970" t="b">
        <f t="shared" si="68"/>
        <v>0</v>
      </c>
      <c r="Q1970" t="s">
        <v>104</v>
      </c>
    </row>
    <row r="1971" spans="1:19" hidden="1">
      <c r="F1971" t="s">
        <v>105</v>
      </c>
      <c r="G1971" t="s">
        <v>106</v>
      </c>
      <c r="N1971" t="b">
        <f t="shared" si="67"/>
        <v>0</v>
      </c>
      <c r="O1971" t="b">
        <f t="shared" si="68"/>
        <v>0</v>
      </c>
      <c r="Q1971" t="s">
        <v>107</v>
      </c>
    </row>
    <row r="1972" spans="1:19" hidden="1">
      <c r="F1972" t="s">
        <v>108</v>
      </c>
      <c r="G1972" t="s">
        <v>109</v>
      </c>
      <c r="N1972" t="b">
        <f t="shared" si="67"/>
        <v>0</v>
      </c>
      <c r="O1972" t="b">
        <f t="shared" si="68"/>
        <v>0</v>
      </c>
      <c r="Q1972" t="s">
        <v>1786</v>
      </c>
    </row>
    <row r="1973" spans="1:19" hidden="1">
      <c r="F1973" t="s">
        <v>111</v>
      </c>
      <c r="G1973" t="s">
        <v>112</v>
      </c>
      <c r="H1973">
        <v>17</v>
      </c>
      <c r="N1973" t="b">
        <f t="shared" si="67"/>
        <v>0</v>
      </c>
      <c r="O1973" t="b">
        <f t="shared" si="68"/>
        <v>0</v>
      </c>
      <c r="Q1973" t="s">
        <v>113</v>
      </c>
    </row>
    <row r="1974" spans="1:19" hidden="1">
      <c r="A1974" t="s">
        <v>114</v>
      </c>
      <c r="B1974" t="s">
        <v>115</v>
      </c>
      <c r="C1974" t="s">
        <v>1674</v>
      </c>
      <c r="F1974" t="s">
        <v>117</v>
      </c>
      <c r="G1974" t="s">
        <v>118</v>
      </c>
      <c r="N1974" t="b">
        <f t="shared" si="67"/>
        <v>0</v>
      </c>
      <c r="O1974" t="b">
        <f t="shared" si="68"/>
        <v>0</v>
      </c>
      <c r="Q1974" t="s">
        <v>246</v>
      </c>
    </row>
    <row r="1975" spans="1:19" hidden="1">
      <c r="A1975" t="s">
        <v>120</v>
      </c>
      <c r="B1975" t="s">
        <v>12</v>
      </c>
      <c r="C1975" t="s">
        <v>1675</v>
      </c>
      <c r="N1975" t="b">
        <f t="shared" si="67"/>
        <v>1</v>
      </c>
      <c r="O1975" t="b">
        <f t="shared" si="68"/>
        <v>0</v>
      </c>
    </row>
    <row r="1976" spans="1:19" hidden="1">
      <c r="A1976" t="s">
        <v>122</v>
      </c>
      <c r="B1976" t="s">
        <v>123</v>
      </c>
      <c r="C1976" t="s">
        <v>124</v>
      </c>
      <c r="D1976" t="s">
        <v>125</v>
      </c>
      <c r="E1976" t="s">
        <v>109</v>
      </c>
      <c r="F1976" t="s">
        <v>126</v>
      </c>
      <c r="G1976" t="s">
        <v>109</v>
      </c>
      <c r="H1976" t="s">
        <v>127</v>
      </c>
      <c r="I1976" t="s">
        <v>123</v>
      </c>
      <c r="J1976" t="s">
        <v>128</v>
      </c>
      <c r="K1976" t="s">
        <v>129</v>
      </c>
      <c r="L1976" t="s">
        <v>130</v>
      </c>
      <c r="N1976" t="b">
        <f t="shared" si="67"/>
        <v>0</v>
      </c>
      <c r="O1976" t="b">
        <f t="shared" si="68"/>
        <v>1</v>
      </c>
      <c r="P1976" t="s">
        <v>131</v>
      </c>
      <c r="Q1976" t="s">
        <v>132</v>
      </c>
    </row>
    <row r="1977" spans="1:19" hidden="1">
      <c r="A1977" t="s">
        <v>12</v>
      </c>
      <c r="B1977" t="s">
        <v>13</v>
      </c>
      <c r="C1977" t="s">
        <v>14</v>
      </c>
      <c r="D1977" t="s">
        <v>15</v>
      </c>
      <c r="E1977" t="s">
        <v>16</v>
      </c>
      <c r="F1977" t="s">
        <v>17</v>
      </c>
      <c r="G1977" t="s">
        <v>18</v>
      </c>
      <c r="H1977" t="s">
        <v>19</v>
      </c>
      <c r="I1977" t="s">
        <v>20</v>
      </c>
      <c r="J1977" t="s">
        <v>21</v>
      </c>
      <c r="K1977" t="s">
        <v>22</v>
      </c>
      <c r="L1977" t="s">
        <v>23</v>
      </c>
      <c r="N1977" t="b">
        <f t="shared" si="67"/>
        <v>0</v>
      </c>
      <c r="O1977" t="b">
        <f t="shared" si="68"/>
        <v>1</v>
      </c>
      <c r="P1977" t="s">
        <v>24</v>
      </c>
      <c r="Q1977" t="s">
        <v>25</v>
      </c>
    </row>
    <row r="1978" spans="1:19" hidden="1">
      <c r="A1978" t="s">
        <v>26</v>
      </c>
      <c r="B1978" t="s">
        <v>27</v>
      </c>
      <c r="C1978" t="s">
        <v>28</v>
      </c>
      <c r="D1978" t="s">
        <v>29</v>
      </c>
      <c r="E1978" t="s">
        <v>30</v>
      </c>
      <c r="F1978" t="s">
        <v>31</v>
      </c>
      <c r="G1978" t="s">
        <v>30</v>
      </c>
      <c r="H1978" t="s">
        <v>32</v>
      </c>
      <c r="I1978" t="s">
        <v>27</v>
      </c>
      <c r="J1978" t="s">
        <v>33</v>
      </c>
      <c r="K1978" t="s">
        <v>34</v>
      </c>
      <c r="L1978" t="s">
        <v>35</v>
      </c>
      <c r="N1978" t="b">
        <f t="shared" si="67"/>
        <v>0</v>
      </c>
      <c r="O1978" t="b">
        <f t="shared" si="68"/>
        <v>1</v>
      </c>
      <c r="P1978" t="s">
        <v>36</v>
      </c>
      <c r="Q1978" t="s">
        <v>37</v>
      </c>
    </row>
    <row r="1979" spans="1:19" hidden="1">
      <c r="A1979">
        <v>148</v>
      </c>
      <c r="B1979">
        <v>157132</v>
      </c>
      <c r="C1979" t="s">
        <v>1846</v>
      </c>
      <c r="D1979" t="s">
        <v>1843</v>
      </c>
      <c r="E1979" t="s">
        <v>1710</v>
      </c>
      <c r="F1979" t="s">
        <v>46</v>
      </c>
      <c r="G1979" t="s">
        <v>46</v>
      </c>
      <c r="I1979">
        <v>5</v>
      </c>
      <c r="J1979">
        <v>-2</v>
      </c>
      <c r="K1979">
        <v>2</v>
      </c>
      <c r="N1979" t="b">
        <f t="shared" si="67"/>
        <v>1</v>
      </c>
      <c r="O1979" t="b">
        <f t="shared" si="68"/>
        <v>0</v>
      </c>
      <c r="P1979">
        <v>15</v>
      </c>
    </row>
    <row r="1980" spans="1:19" hidden="1">
      <c r="A1980">
        <v>149</v>
      </c>
      <c r="B1980">
        <v>309650</v>
      </c>
      <c r="C1980" t="s">
        <v>1847</v>
      </c>
      <c r="D1980" t="s">
        <v>1843</v>
      </c>
      <c r="E1980" t="s">
        <v>1710</v>
      </c>
      <c r="F1980" t="s">
        <v>355</v>
      </c>
      <c r="G1980" t="s">
        <v>46</v>
      </c>
      <c r="I1980">
        <v>5</v>
      </c>
      <c r="K1980">
        <v>2</v>
      </c>
      <c r="L1980">
        <v>1</v>
      </c>
      <c r="N1980" t="b">
        <f t="shared" si="67"/>
        <v>0</v>
      </c>
      <c r="O1980" t="b">
        <f t="shared" si="68"/>
        <v>1</v>
      </c>
      <c r="P1980">
        <v>1</v>
      </c>
    </row>
    <row r="1981" spans="1:19" hidden="1">
      <c r="A1981">
        <v>150</v>
      </c>
      <c r="B1981">
        <v>966335</v>
      </c>
      <c r="C1981" t="s">
        <v>1848</v>
      </c>
      <c r="D1981" t="s">
        <v>1843</v>
      </c>
      <c r="E1981" t="s">
        <v>1710</v>
      </c>
      <c r="F1981" t="s">
        <v>46</v>
      </c>
      <c r="G1981" t="s">
        <v>46</v>
      </c>
      <c r="I1981">
        <v>5</v>
      </c>
      <c r="K1981">
        <v>2</v>
      </c>
      <c r="N1981" t="b">
        <f t="shared" si="67"/>
        <v>1</v>
      </c>
      <c r="O1981" t="b">
        <f t="shared" si="68"/>
        <v>0</v>
      </c>
      <c r="P1981">
        <v>15</v>
      </c>
    </row>
    <row r="1982" spans="1:19" hidden="1">
      <c r="A1982">
        <v>151</v>
      </c>
      <c r="B1982">
        <v>966343</v>
      </c>
      <c r="C1982" t="s">
        <v>1849</v>
      </c>
      <c r="D1982" t="s">
        <v>1843</v>
      </c>
      <c r="E1982" t="s">
        <v>1710</v>
      </c>
      <c r="F1982" t="s">
        <v>46</v>
      </c>
      <c r="G1982" t="s">
        <v>46</v>
      </c>
      <c r="I1982">
        <v>5</v>
      </c>
      <c r="K1982">
        <v>2</v>
      </c>
      <c r="N1982" t="b">
        <f t="shared" si="67"/>
        <v>1</v>
      </c>
      <c r="O1982" t="b">
        <f t="shared" si="68"/>
        <v>0</v>
      </c>
      <c r="P1982">
        <v>15</v>
      </c>
    </row>
    <row r="1983" spans="1:19">
      <c r="A1983">
        <v>152</v>
      </c>
      <c r="B1983">
        <v>966351</v>
      </c>
      <c r="C1983" t="s">
        <v>1850</v>
      </c>
      <c r="D1983" t="s">
        <v>1843</v>
      </c>
      <c r="E1983" t="s">
        <v>1710</v>
      </c>
      <c r="F1983" t="s">
        <v>46</v>
      </c>
      <c r="G1983" t="s">
        <v>46</v>
      </c>
      <c r="I1983">
        <v>10</v>
      </c>
      <c r="J1983">
        <v>-2</v>
      </c>
      <c r="K1983">
        <v>2</v>
      </c>
      <c r="L1983">
        <v>2</v>
      </c>
      <c r="M1983" t="b">
        <f>I1983=L1983*5</f>
        <v>1</v>
      </c>
      <c r="N1983" t="b">
        <f t="shared" si="67"/>
        <v>1</v>
      </c>
      <c r="O1983" t="b">
        <f t="shared" si="68"/>
        <v>1</v>
      </c>
      <c r="P1983">
        <v>30</v>
      </c>
      <c r="R1983">
        <f>K1983*L1983</f>
        <v>4</v>
      </c>
      <c r="S1983">
        <f>P1983/R1983</f>
        <v>7.5</v>
      </c>
    </row>
    <row r="1984" spans="1:19" hidden="1">
      <c r="A1984">
        <v>153</v>
      </c>
      <c r="B1984">
        <v>106808</v>
      </c>
      <c r="C1984" t="s">
        <v>1851</v>
      </c>
      <c r="D1984" t="s">
        <v>948</v>
      </c>
      <c r="E1984" t="s">
        <v>1710</v>
      </c>
      <c r="F1984" t="s">
        <v>41</v>
      </c>
      <c r="G1984" t="s">
        <v>46</v>
      </c>
      <c r="I1984">
        <v>5</v>
      </c>
      <c r="J1984">
        <v>8</v>
      </c>
      <c r="K1984">
        <v>2</v>
      </c>
      <c r="N1984" t="b">
        <f t="shared" si="67"/>
        <v>0</v>
      </c>
      <c r="O1984" t="b">
        <f t="shared" si="68"/>
        <v>0</v>
      </c>
      <c r="P1984">
        <v>1</v>
      </c>
    </row>
    <row r="1985" spans="1:16" hidden="1">
      <c r="A1985">
        <v>154</v>
      </c>
      <c r="B1985">
        <v>284547</v>
      </c>
      <c r="C1985" t="s">
        <v>1852</v>
      </c>
      <c r="D1985" t="s">
        <v>948</v>
      </c>
      <c r="E1985" t="s">
        <v>1710</v>
      </c>
      <c r="F1985" t="s">
        <v>41</v>
      </c>
      <c r="G1985" t="s">
        <v>46</v>
      </c>
      <c r="I1985">
        <v>5</v>
      </c>
      <c r="J1985">
        <v>4</v>
      </c>
      <c r="K1985">
        <v>2</v>
      </c>
      <c r="N1985" t="b">
        <f t="shared" si="67"/>
        <v>0</v>
      </c>
      <c r="O1985" t="b">
        <f t="shared" si="68"/>
        <v>0</v>
      </c>
      <c r="P1985">
        <v>1</v>
      </c>
    </row>
    <row r="1986" spans="1:16" hidden="1">
      <c r="A1986">
        <v>155</v>
      </c>
      <c r="B1986">
        <v>305145</v>
      </c>
      <c r="C1986" t="s">
        <v>1853</v>
      </c>
      <c r="D1986" t="s">
        <v>948</v>
      </c>
      <c r="E1986" t="s">
        <v>1710</v>
      </c>
      <c r="F1986" t="s">
        <v>42</v>
      </c>
      <c r="G1986" t="s">
        <v>42</v>
      </c>
      <c r="I1986">
        <v>5</v>
      </c>
      <c r="K1986">
        <v>2</v>
      </c>
      <c r="N1986" t="b">
        <f t="shared" si="67"/>
        <v>1</v>
      </c>
      <c r="O1986" t="b">
        <f t="shared" si="68"/>
        <v>0</v>
      </c>
      <c r="P1986">
        <v>15</v>
      </c>
    </row>
    <row r="1987" spans="1:16" hidden="1">
      <c r="A1987">
        <v>156</v>
      </c>
      <c r="B1987">
        <v>334582</v>
      </c>
      <c r="C1987" t="s">
        <v>1854</v>
      </c>
      <c r="D1987" t="s">
        <v>948</v>
      </c>
      <c r="E1987" t="s">
        <v>1678</v>
      </c>
      <c r="F1987" t="s">
        <v>41</v>
      </c>
      <c r="G1987" t="s">
        <v>46</v>
      </c>
      <c r="I1987">
        <v>5</v>
      </c>
      <c r="J1987">
        <v>3</v>
      </c>
      <c r="K1987">
        <v>2</v>
      </c>
      <c r="N1987" t="b">
        <f t="shared" ref="N1987:N2050" si="69">F1987=G1987</f>
        <v>0</v>
      </c>
      <c r="O1987" t="b">
        <f t="shared" ref="O1987:O2050" si="70">L1987&gt;0</f>
        <v>0</v>
      </c>
      <c r="P1987">
        <v>2</v>
      </c>
    </row>
    <row r="1988" spans="1:16" hidden="1">
      <c r="A1988">
        <v>157</v>
      </c>
      <c r="B1988">
        <v>895518</v>
      </c>
      <c r="C1988" t="s">
        <v>1855</v>
      </c>
      <c r="D1988" t="s">
        <v>948</v>
      </c>
      <c r="E1988" t="s">
        <v>1678</v>
      </c>
      <c r="F1988" t="s">
        <v>163</v>
      </c>
      <c r="G1988" t="s">
        <v>46</v>
      </c>
      <c r="I1988">
        <v>5</v>
      </c>
      <c r="K1988">
        <v>2</v>
      </c>
      <c r="N1988" t="b">
        <f t="shared" si="69"/>
        <v>0</v>
      </c>
      <c r="O1988" t="b">
        <f t="shared" si="70"/>
        <v>0</v>
      </c>
      <c r="P1988">
        <v>2</v>
      </c>
    </row>
    <row r="1989" spans="1:16" hidden="1">
      <c r="A1989">
        <v>158</v>
      </c>
      <c r="B1989">
        <v>110388</v>
      </c>
      <c r="C1989" t="s">
        <v>1856</v>
      </c>
      <c r="D1989" t="s">
        <v>1857</v>
      </c>
      <c r="E1989" t="s">
        <v>1678</v>
      </c>
      <c r="F1989" t="s">
        <v>41</v>
      </c>
      <c r="G1989" t="s">
        <v>46</v>
      </c>
      <c r="I1989">
        <v>5</v>
      </c>
      <c r="K1989">
        <v>2</v>
      </c>
      <c r="N1989" t="b">
        <f t="shared" si="69"/>
        <v>0</v>
      </c>
      <c r="O1989" t="b">
        <f t="shared" si="70"/>
        <v>0</v>
      </c>
    </row>
    <row r="1990" spans="1:16" hidden="1">
      <c r="A1990">
        <v>159</v>
      </c>
      <c r="B1990">
        <v>110396</v>
      </c>
      <c r="C1990" t="s">
        <v>1858</v>
      </c>
      <c r="D1990" t="s">
        <v>1857</v>
      </c>
      <c r="E1990" t="s">
        <v>1678</v>
      </c>
      <c r="F1990" t="s">
        <v>41</v>
      </c>
      <c r="G1990" t="s">
        <v>46</v>
      </c>
      <c r="I1990">
        <v>5</v>
      </c>
      <c r="K1990">
        <v>2</v>
      </c>
      <c r="N1990" t="b">
        <f t="shared" si="69"/>
        <v>0</v>
      </c>
      <c r="O1990" t="b">
        <f t="shared" si="70"/>
        <v>0</v>
      </c>
    </row>
    <row r="1991" spans="1:16" hidden="1">
      <c r="A1991">
        <v>160</v>
      </c>
      <c r="B1991">
        <v>110453</v>
      </c>
      <c r="C1991" t="s">
        <v>1859</v>
      </c>
      <c r="D1991" t="s">
        <v>1857</v>
      </c>
      <c r="E1991" t="s">
        <v>1678</v>
      </c>
      <c r="F1991" t="s">
        <v>41</v>
      </c>
      <c r="G1991" t="s">
        <v>46</v>
      </c>
      <c r="I1991">
        <v>5</v>
      </c>
      <c r="K1991">
        <v>2</v>
      </c>
      <c r="N1991" t="b">
        <f t="shared" si="69"/>
        <v>0</v>
      </c>
      <c r="O1991" t="b">
        <f t="shared" si="70"/>
        <v>0</v>
      </c>
    </row>
    <row r="1992" spans="1:16" hidden="1">
      <c r="A1992">
        <v>161</v>
      </c>
      <c r="B1992">
        <v>122680</v>
      </c>
      <c r="C1992" t="s">
        <v>1860</v>
      </c>
      <c r="D1992" t="s">
        <v>1857</v>
      </c>
      <c r="E1992" t="s">
        <v>1678</v>
      </c>
      <c r="F1992" t="s">
        <v>41</v>
      </c>
      <c r="G1992" t="s">
        <v>46</v>
      </c>
      <c r="I1992">
        <v>5</v>
      </c>
      <c r="J1992">
        <v>3</v>
      </c>
      <c r="K1992">
        <v>2</v>
      </c>
      <c r="N1992" t="b">
        <f t="shared" si="69"/>
        <v>0</v>
      </c>
      <c r="O1992" t="b">
        <f t="shared" si="70"/>
        <v>0</v>
      </c>
      <c r="P1992">
        <v>2</v>
      </c>
    </row>
    <row r="1993" spans="1:16" hidden="1">
      <c r="A1993">
        <v>162</v>
      </c>
      <c r="B1993">
        <v>250548</v>
      </c>
      <c r="C1993" t="s">
        <v>1861</v>
      </c>
      <c r="D1993" t="s">
        <v>1857</v>
      </c>
      <c r="E1993" t="s">
        <v>1678</v>
      </c>
      <c r="F1993" t="s">
        <v>41</v>
      </c>
      <c r="G1993" t="s">
        <v>46</v>
      </c>
      <c r="I1993">
        <v>5</v>
      </c>
      <c r="K1993">
        <v>2</v>
      </c>
      <c r="N1993" t="b">
        <f t="shared" si="69"/>
        <v>0</v>
      </c>
      <c r="O1993" t="b">
        <f t="shared" si="70"/>
        <v>0</v>
      </c>
      <c r="P1993">
        <v>1</v>
      </c>
    </row>
    <row r="1994" spans="1:16" hidden="1">
      <c r="A1994">
        <v>163</v>
      </c>
      <c r="B1994">
        <v>250556</v>
      </c>
      <c r="C1994" t="s">
        <v>1862</v>
      </c>
      <c r="D1994" t="s">
        <v>1857</v>
      </c>
      <c r="E1994" t="s">
        <v>1678</v>
      </c>
      <c r="F1994" t="s">
        <v>41</v>
      </c>
      <c r="G1994" t="s">
        <v>46</v>
      </c>
      <c r="I1994">
        <v>5</v>
      </c>
      <c r="K1994">
        <v>2</v>
      </c>
      <c r="N1994" t="b">
        <f t="shared" si="69"/>
        <v>0</v>
      </c>
      <c r="O1994" t="b">
        <f t="shared" si="70"/>
        <v>0</v>
      </c>
      <c r="P1994">
        <v>1</v>
      </c>
    </row>
    <row r="1995" spans="1:16" hidden="1">
      <c r="A1995">
        <v>164</v>
      </c>
      <c r="B1995">
        <v>902850</v>
      </c>
      <c r="C1995" t="s">
        <v>1863</v>
      </c>
      <c r="D1995" t="s">
        <v>1857</v>
      </c>
      <c r="E1995" t="s">
        <v>1678</v>
      </c>
      <c r="F1995" t="s">
        <v>41</v>
      </c>
      <c r="G1995" t="s">
        <v>46</v>
      </c>
      <c r="I1995">
        <v>5</v>
      </c>
      <c r="K1995">
        <v>2</v>
      </c>
      <c r="N1995" t="b">
        <f t="shared" si="69"/>
        <v>0</v>
      </c>
      <c r="O1995" t="b">
        <f t="shared" si="70"/>
        <v>0</v>
      </c>
      <c r="P1995">
        <v>1</v>
      </c>
    </row>
    <row r="1996" spans="1:16" hidden="1">
      <c r="A1996">
        <v>165</v>
      </c>
      <c r="B1996">
        <v>931156</v>
      </c>
      <c r="C1996" t="s">
        <v>1864</v>
      </c>
      <c r="D1996" t="s">
        <v>1857</v>
      </c>
      <c r="E1996" t="s">
        <v>1678</v>
      </c>
      <c r="F1996" t="s">
        <v>41</v>
      </c>
      <c r="G1996" t="s">
        <v>46</v>
      </c>
      <c r="I1996">
        <v>5</v>
      </c>
      <c r="J1996">
        <v>4</v>
      </c>
      <c r="K1996">
        <v>2</v>
      </c>
      <c r="N1996" t="b">
        <f t="shared" si="69"/>
        <v>0</v>
      </c>
      <c r="O1996" t="b">
        <f t="shared" si="70"/>
        <v>0</v>
      </c>
      <c r="P1996">
        <v>1</v>
      </c>
    </row>
    <row r="1997" spans="1:16" hidden="1">
      <c r="A1997">
        <v>166</v>
      </c>
      <c r="B1997">
        <v>647597</v>
      </c>
      <c r="C1997" t="s">
        <v>1865</v>
      </c>
      <c r="D1997" t="s">
        <v>1866</v>
      </c>
      <c r="E1997" t="s">
        <v>1710</v>
      </c>
      <c r="F1997" t="s">
        <v>67</v>
      </c>
      <c r="G1997" t="s">
        <v>46</v>
      </c>
      <c r="I1997">
        <v>5</v>
      </c>
      <c r="K1997">
        <v>2</v>
      </c>
      <c r="N1997" t="b">
        <f t="shared" si="69"/>
        <v>0</v>
      </c>
      <c r="O1997" t="b">
        <f t="shared" si="70"/>
        <v>0</v>
      </c>
      <c r="P1997">
        <v>1</v>
      </c>
    </row>
    <row r="1998" spans="1:16" hidden="1">
      <c r="A1998">
        <v>167</v>
      </c>
      <c r="B1998">
        <v>108672</v>
      </c>
      <c r="C1998" t="s">
        <v>1867</v>
      </c>
      <c r="D1998" t="s">
        <v>955</v>
      </c>
      <c r="E1998" t="s">
        <v>1678</v>
      </c>
      <c r="F1998" t="s">
        <v>41</v>
      </c>
      <c r="G1998" t="s">
        <v>46</v>
      </c>
      <c r="I1998">
        <v>5</v>
      </c>
      <c r="K1998">
        <v>7</v>
      </c>
      <c r="N1998" t="b">
        <f t="shared" si="69"/>
        <v>0</v>
      </c>
      <c r="O1998" t="b">
        <f t="shared" si="70"/>
        <v>0</v>
      </c>
      <c r="P1998">
        <v>1</v>
      </c>
    </row>
    <row r="1999" spans="1:16" hidden="1">
      <c r="A1999">
        <v>168</v>
      </c>
      <c r="B1999">
        <v>148727</v>
      </c>
      <c r="C1999" t="s">
        <v>1868</v>
      </c>
      <c r="D1999" t="s">
        <v>955</v>
      </c>
      <c r="E1999" t="s">
        <v>1678</v>
      </c>
      <c r="F1999" t="s">
        <v>1687</v>
      </c>
      <c r="G1999" t="s">
        <v>46</v>
      </c>
      <c r="I1999">
        <v>5</v>
      </c>
      <c r="K1999">
        <v>7</v>
      </c>
      <c r="N1999" t="b">
        <f t="shared" si="69"/>
        <v>0</v>
      </c>
      <c r="O1999" t="b">
        <f t="shared" si="70"/>
        <v>0</v>
      </c>
      <c r="P1999">
        <v>3</v>
      </c>
    </row>
    <row r="2000" spans="1:16" hidden="1">
      <c r="A2000">
        <v>169</v>
      </c>
      <c r="B2000">
        <v>148735</v>
      </c>
      <c r="C2000" t="s">
        <v>1869</v>
      </c>
      <c r="D2000" t="s">
        <v>955</v>
      </c>
      <c r="E2000" t="s">
        <v>1678</v>
      </c>
      <c r="F2000" t="s">
        <v>1687</v>
      </c>
      <c r="G2000" t="s">
        <v>46</v>
      </c>
      <c r="I2000">
        <v>5</v>
      </c>
      <c r="K2000">
        <v>2</v>
      </c>
      <c r="N2000" t="b">
        <f t="shared" si="69"/>
        <v>0</v>
      </c>
      <c r="O2000" t="b">
        <f t="shared" si="70"/>
        <v>0</v>
      </c>
      <c r="P2000">
        <v>3</v>
      </c>
    </row>
    <row r="2001" spans="1:16" hidden="1">
      <c r="A2001">
        <v>170</v>
      </c>
      <c r="B2001">
        <v>148743</v>
      </c>
      <c r="C2001" t="s">
        <v>1870</v>
      </c>
      <c r="D2001" t="s">
        <v>955</v>
      </c>
      <c r="E2001" t="s">
        <v>1678</v>
      </c>
      <c r="F2001" t="s">
        <v>1687</v>
      </c>
      <c r="G2001" t="s">
        <v>46</v>
      </c>
      <c r="I2001">
        <v>5</v>
      </c>
      <c r="K2001">
        <v>2</v>
      </c>
      <c r="N2001" t="b">
        <f t="shared" si="69"/>
        <v>0</v>
      </c>
      <c r="O2001" t="b">
        <f t="shared" si="70"/>
        <v>0</v>
      </c>
      <c r="P2001">
        <v>3</v>
      </c>
    </row>
    <row r="2002" spans="1:16" hidden="1">
      <c r="A2002">
        <v>171</v>
      </c>
      <c r="B2002">
        <v>906448</v>
      </c>
      <c r="C2002" t="s">
        <v>1871</v>
      </c>
      <c r="D2002" t="s">
        <v>957</v>
      </c>
      <c r="E2002" t="s">
        <v>1710</v>
      </c>
      <c r="F2002" t="s">
        <v>41</v>
      </c>
      <c r="G2002" t="s">
        <v>46</v>
      </c>
      <c r="I2002">
        <v>5</v>
      </c>
      <c r="K2002">
        <v>5</v>
      </c>
      <c r="N2002" t="b">
        <f t="shared" si="69"/>
        <v>0</v>
      </c>
      <c r="O2002" t="b">
        <f t="shared" si="70"/>
        <v>0</v>
      </c>
    </row>
    <row r="2003" spans="1:16" hidden="1">
      <c r="A2003">
        <v>172</v>
      </c>
      <c r="B2003">
        <v>161117</v>
      </c>
      <c r="C2003" t="s">
        <v>1872</v>
      </c>
      <c r="D2003" t="s">
        <v>1873</v>
      </c>
      <c r="E2003" t="s">
        <v>1710</v>
      </c>
      <c r="F2003" t="s">
        <v>41</v>
      </c>
      <c r="G2003" t="s">
        <v>44</v>
      </c>
      <c r="I2003">
        <v>5</v>
      </c>
      <c r="K2003">
        <v>2</v>
      </c>
      <c r="N2003" t="b">
        <f t="shared" si="69"/>
        <v>0</v>
      </c>
      <c r="O2003" t="b">
        <f t="shared" si="70"/>
        <v>0</v>
      </c>
      <c r="P2003">
        <v>1</v>
      </c>
    </row>
    <row r="2004" spans="1:16" hidden="1">
      <c r="A2004">
        <v>173</v>
      </c>
      <c r="B2004">
        <v>161125</v>
      </c>
      <c r="C2004" t="s">
        <v>1874</v>
      </c>
      <c r="D2004" t="s">
        <v>1873</v>
      </c>
      <c r="E2004" t="s">
        <v>1710</v>
      </c>
      <c r="F2004" t="s">
        <v>41</v>
      </c>
      <c r="G2004" t="s">
        <v>44</v>
      </c>
      <c r="I2004">
        <v>5</v>
      </c>
      <c r="K2004">
        <v>2</v>
      </c>
      <c r="N2004" t="b">
        <f t="shared" si="69"/>
        <v>0</v>
      </c>
      <c r="O2004" t="b">
        <f t="shared" si="70"/>
        <v>0</v>
      </c>
      <c r="P2004">
        <v>1</v>
      </c>
    </row>
    <row r="2005" spans="1:16" hidden="1">
      <c r="A2005">
        <v>174</v>
      </c>
      <c r="B2005">
        <v>161141</v>
      </c>
      <c r="C2005" t="s">
        <v>1875</v>
      </c>
      <c r="D2005" t="s">
        <v>1873</v>
      </c>
      <c r="E2005" t="s">
        <v>1710</v>
      </c>
      <c r="F2005" t="s">
        <v>41</v>
      </c>
      <c r="G2005" t="s">
        <v>44</v>
      </c>
      <c r="I2005">
        <v>5</v>
      </c>
      <c r="K2005">
        <v>2</v>
      </c>
      <c r="N2005" t="b">
        <f t="shared" si="69"/>
        <v>0</v>
      </c>
      <c r="O2005" t="b">
        <f t="shared" si="70"/>
        <v>0</v>
      </c>
      <c r="P2005">
        <v>1</v>
      </c>
    </row>
    <row r="2006" spans="1:16" hidden="1">
      <c r="A2006">
        <v>175</v>
      </c>
      <c r="B2006">
        <v>162412</v>
      </c>
      <c r="C2006" t="s">
        <v>1876</v>
      </c>
      <c r="D2006" t="s">
        <v>1873</v>
      </c>
      <c r="E2006" t="s">
        <v>1710</v>
      </c>
      <c r="F2006" t="s">
        <v>1687</v>
      </c>
      <c r="G2006" t="s">
        <v>44</v>
      </c>
      <c r="I2006">
        <v>5</v>
      </c>
      <c r="K2006">
        <v>2</v>
      </c>
      <c r="N2006" t="b">
        <f t="shared" si="69"/>
        <v>0</v>
      </c>
      <c r="O2006" t="b">
        <f t="shared" si="70"/>
        <v>0</v>
      </c>
      <c r="P2006">
        <v>1</v>
      </c>
    </row>
    <row r="2007" spans="1:16" hidden="1">
      <c r="A2007">
        <v>176</v>
      </c>
      <c r="B2007">
        <v>163014</v>
      </c>
      <c r="C2007" t="s">
        <v>1877</v>
      </c>
      <c r="D2007" t="s">
        <v>1873</v>
      </c>
      <c r="E2007" t="s">
        <v>1710</v>
      </c>
      <c r="F2007" t="s">
        <v>41</v>
      </c>
      <c r="G2007" t="s">
        <v>44</v>
      </c>
      <c r="I2007">
        <v>5</v>
      </c>
      <c r="K2007">
        <v>2</v>
      </c>
      <c r="N2007" t="b">
        <f t="shared" si="69"/>
        <v>0</v>
      </c>
      <c r="O2007" t="b">
        <f t="shared" si="70"/>
        <v>0</v>
      </c>
      <c r="P2007">
        <v>1</v>
      </c>
    </row>
    <row r="2008" spans="1:16" hidden="1">
      <c r="A2008">
        <v>177</v>
      </c>
      <c r="B2008">
        <v>209371</v>
      </c>
      <c r="C2008" t="s">
        <v>1878</v>
      </c>
      <c r="D2008" t="s">
        <v>1873</v>
      </c>
      <c r="E2008" t="s">
        <v>1710</v>
      </c>
      <c r="F2008" t="s">
        <v>41</v>
      </c>
      <c r="G2008" t="s">
        <v>44</v>
      </c>
      <c r="I2008">
        <v>5</v>
      </c>
      <c r="K2008">
        <v>2</v>
      </c>
      <c r="N2008" t="b">
        <f t="shared" si="69"/>
        <v>0</v>
      </c>
      <c r="O2008" t="b">
        <f t="shared" si="70"/>
        <v>0</v>
      </c>
      <c r="P2008">
        <v>1</v>
      </c>
    </row>
    <row r="2009" spans="1:16" hidden="1">
      <c r="A2009">
        <v>178</v>
      </c>
      <c r="B2009">
        <v>232413</v>
      </c>
      <c r="C2009" t="s">
        <v>1879</v>
      </c>
      <c r="D2009" t="s">
        <v>1873</v>
      </c>
      <c r="E2009" t="s">
        <v>1710</v>
      </c>
      <c r="F2009" t="s">
        <v>41</v>
      </c>
      <c r="G2009" t="s">
        <v>163</v>
      </c>
      <c r="I2009">
        <v>5</v>
      </c>
      <c r="K2009">
        <v>2</v>
      </c>
      <c r="N2009" t="b">
        <f t="shared" si="69"/>
        <v>0</v>
      </c>
      <c r="O2009" t="b">
        <f t="shared" si="70"/>
        <v>0</v>
      </c>
      <c r="P2009">
        <v>1</v>
      </c>
    </row>
    <row r="2010" spans="1:16" hidden="1">
      <c r="A2010">
        <v>179</v>
      </c>
      <c r="B2010">
        <v>246042</v>
      </c>
      <c r="C2010" t="s">
        <v>1880</v>
      </c>
      <c r="D2010" t="s">
        <v>1873</v>
      </c>
      <c r="E2010" t="s">
        <v>1710</v>
      </c>
      <c r="F2010" t="s">
        <v>41</v>
      </c>
      <c r="G2010" t="s">
        <v>44</v>
      </c>
      <c r="I2010">
        <v>5</v>
      </c>
      <c r="K2010">
        <v>2</v>
      </c>
      <c r="N2010" t="b">
        <f t="shared" si="69"/>
        <v>0</v>
      </c>
      <c r="O2010" t="b">
        <f t="shared" si="70"/>
        <v>0</v>
      </c>
      <c r="P2010">
        <v>1</v>
      </c>
    </row>
    <row r="2011" spans="1:16" hidden="1">
      <c r="A2011">
        <v>180</v>
      </c>
      <c r="B2011">
        <v>926727</v>
      </c>
      <c r="C2011" t="s">
        <v>1881</v>
      </c>
      <c r="D2011" t="s">
        <v>1873</v>
      </c>
      <c r="E2011" t="s">
        <v>1710</v>
      </c>
      <c r="F2011" t="s">
        <v>41</v>
      </c>
      <c r="G2011" t="s">
        <v>42</v>
      </c>
      <c r="I2011">
        <v>5</v>
      </c>
      <c r="K2011">
        <v>2</v>
      </c>
      <c r="N2011" t="b">
        <f t="shared" si="69"/>
        <v>0</v>
      </c>
      <c r="O2011" t="b">
        <f t="shared" si="70"/>
        <v>0</v>
      </c>
      <c r="P2011">
        <v>1</v>
      </c>
    </row>
    <row r="2012" spans="1:16" hidden="1">
      <c r="A2012">
        <v>181</v>
      </c>
      <c r="B2012">
        <v>60715</v>
      </c>
      <c r="C2012" t="s">
        <v>1882</v>
      </c>
      <c r="D2012" t="s">
        <v>1883</v>
      </c>
      <c r="E2012" t="s">
        <v>1710</v>
      </c>
      <c r="F2012" t="s">
        <v>41</v>
      </c>
      <c r="G2012" t="s">
        <v>44</v>
      </c>
      <c r="I2012">
        <v>5</v>
      </c>
      <c r="J2012">
        <v>3</v>
      </c>
      <c r="K2012">
        <v>2</v>
      </c>
      <c r="N2012" t="b">
        <f t="shared" si="69"/>
        <v>0</v>
      </c>
      <c r="O2012" t="b">
        <f t="shared" si="70"/>
        <v>0</v>
      </c>
      <c r="P2012">
        <v>1</v>
      </c>
    </row>
    <row r="2013" spans="1:16" hidden="1">
      <c r="A2013">
        <v>182</v>
      </c>
      <c r="B2013">
        <v>60848</v>
      </c>
      <c r="C2013" t="s">
        <v>1884</v>
      </c>
      <c r="D2013" t="s">
        <v>1883</v>
      </c>
      <c r="E2013" t="s">
        <v>1710</v>
      </c>
      <c r="F2013" t="s">
        <v>41</v>
      </c>
      <c r="G2013" t="s">
        <v>44</v>
      </c>
      <c r="I2013">
        <v>5</v>
      </c>
      <c r="K2013">
        <v>3</v>
      </c>
      <c r="N2013" t="b">
        <f t="shared" si="69"/>
        <v>0</v>
      </c>
      <c r="O2013" t="b">
        <f t="shared" si="70"/>
        <v>0</v>
      </c>
      <c r="P2013">
        <v>1</v>
      </c>
    </row>
    <row r="2014" spans="1:16" hidden="1">
      <c r="A2014">
        <v>183</v>
      </c>
      <c r="B2014">
        <v>61755</v>
      </c>
      <c r="C2014" t="s">
        <v>1885</v>
      </c>
      <c r="D2014" t="s">
        <v>1883</v>
      </c>
      <c r="E2014" t="s">
        <v>1710</v>
      </c>
      <c r="F2014" t="s">
        <v>41</v>
      </c>
      <c r="G2014" t="s">
        <v>46</v>
      </c>
      <c r="I2014">
        <v>5</v>
      </c>
      <c r="K2014">
        <v>2</v>
      </c>
      <c r="N2014" t="b">
        <f t="shared" si="69"/>
        <v>0</v>
      </c>
      <c r="O2014" t="b">
        <f t="shared" si="70"/>
        <v>0</v>
      </c>
    </row>
    <row r="2015" spans="1:16" hidden="1">
      <c r="A2015">
        <v>184</v>
      </c>
      <c r="B2015">
        <v>61763</v>
      </c>
      <c r="C2015" t="s">
        <v>1886</v>
      </c>
      <c r="D2015" t="s">
        <v>1883</v>
      </c>
      <c r="E2015" t="s">
        <v>1710</v>
      </c>
      <c r="F2015" t="s">
        <v>41</v>
      </c>
      <c r="G2015" t="s">
        <v>46</v>
      </c>
      <c r="I2015">
        <v>5</v>
      </c>
      <c r="K2015">
        <v>2</v>
      </c>
      <c r="N2015" t="b">
        <f t="shared" si="69"/>
        <v>0</v>
      </c>
      <c r="O2015" t="b">
        <f t="shared" si="70"/>
        <v>0</v>
      </c>
    </row>
    <row r="2016" spans="1:16" hidden="1">
      <c r="A2016">
        <v>185</v>
      </c>
      <c r="B2016">
        <v>152190</v>
      </c>
      <c r="C2016" t="s">
        <v>1887</v>
      </c>
      <c r="D2016" t="s">
        <v>1883</v>
      </c>
      <c r="E2016" t="s">
        <v>1710</v>
      </c>
      <c r="F2016" t="s">
        <v>41</v>
      </c>
      <c r="G2016" t="s">
        <v>41</v>
      </c>
      <c r="I2016">
        <v>5</v>
      </c>
      <c r="K2016">
        <v>2</v>
      </c>
      <c r="N2016" t="b">
        <f t="shared" si="69"/>
        <v>1</v>
      </c>
      <c r="O2016" t="b">
        <f t="shared" si="70"/>
        <v>0</v>
      </c>
      <c r="P2016">
        <v>15</v>
      </c>
    </row>
    <row r="2017" spans="1:17" hidden="1">
      <c r="A2017">
        <v>186</v>
      </c>
      <c r="B2017">
        <v>152207</v>
      </c>
      <c r="C2017" t="s">
        <v>1888</v>
      </c>
      <c r="D2017" t="s">
        <v>1883</v>
      </c>
      <c r="E2017" t="s">
        <v>1710</v>
      </c>
      <c r="F2017" t="s">
        <v>41</v>
      </c>
      <c r="G2017" t="s">
        <v>41</v>
      </c>
      <c r="I2017">
        <v>5</v>
      </c>
      <c r="K2017">
        <v>2</v>
      </c>
      <c r="N2017" t="b">
        <f t="shared" si="69"/>
        <v>1</v>
      </c>
      <c r="O2017" t="b">
        <f t="shared" si="70"/>
        <v>0</v>
      </c>
      <c r="P2017">
        <v>15</v>
      </c>
    </row>
    <row r="2018" spans="1:17" hidden="1">
      <c r="A2018">
        <v>187</v>
      </c>
      <c r="B2018">
        <v>179839</v>
      </c>
      <c r="C2018" t="s">
        <v>1889</v>
      </c>
      <c r="D2018" t="s">
        <v>1883</v>
      </c>
      <c r="E2018" t="s">
        <v>1710</v>
      </c>
      <c r="F2018" t="s">
        <v>41</v>
      </c>
      <c r="G2018" t="s">
        <v>394</v>
      </c>
      <c r="I2018">
        <v>5</v>
      </c>
      <c r="K2018">
        <v>2</v>
      </c>
      <c r="N2018" t="b">
        <f t="shared" si="69"/>
        <v>0</v>
      </c>
      <c r="O2018" t="b">
        <f t="shared" si="70"/>
        <v>0</v>
      </c>
    </row>
    <row r="2019" spans="1:17" hidden="1">
      <c r="A2019">
        <v>188</v>
      </c>
      <c r="B2019">
        <v>179847</v>
      </c>
      <c r="C2019" t="s">
        <v>1890</v>
      </c>
      <c r="D2019" t="s">
        <v>1883</v>
      </c>
      <c r="E2019" t="s">
        <v>1710</v>
      </c>
      <c r="F2019" t="s">
        <v>41</v>
      </c>
      <c r="G2019" t="s">
        <v>394</v>
      </c>
      <c r="I2019">
        <v>5</v>
      </c>
      <c r="K2019">
        <v>2</v>
      </c>
      <c r="N2019" t="b">
        <f t="shared" si="69"/>
        <v>0</v>
      </c>
      <c r="O2019" t="b">
        <f t="shared" si="70"/>
        <v>0</v>
      </c>
    </row>
    <row r="2020" spans="1:17" hidden="1">
      <c r="A2020">
        <v>189</v>
      </c>
      <c r="B2020">
        <v>258394</v>
      </c>
      <c r="C2020" t="s">
        <v>1891</v>
      </c>
      <c r="D2020" t="s">
        <v>1883</v>
      </c>
      <c r="E2020" t="s">
        <v>1710</v>
      </c>
      <c r="F2020" t="s">
        <v>41</v>
      </c>
      <c r="G2020" t="s">
        <v>41</v>
      </c>
      <c r="I2020">
        <v>5</v>
      </c>
      <c r="K2020">
        <v>2</v>
      </c>
      <c r="N2020" t="b">
        <f t="shared" si="69"/>
        <v>1</v>
      </c>
      <c r="O2020" t="b">
        <f t="shared" si="70"/>
        <v>0</v>
      </c>
      <c r="P2020">
        <v>15</v>
      </c>
    </row>
    <row r="2021" spans="1:17" hidden="1">
      <c r="A2021">
        <v>190</v>
      </c>
      <c r="B2021">
        <v>258401</v>
      </c>
      <c r="C2021" t="s">
        <v>1892</v>
      </c>
      <c r="D2021" t="s">
        <v>1883</v>
      </c>
      <c r="E2021" t="s">
        <v>1710</v>
      </c>
      <c r="F2021" t="s">
        <v>41</v>
      </c>
      <c r="G2021" t="s">
        <v>41</v>
      </c>
      <c r="I2021">
        <v>5</v>
      </c>
      <c r="K2021">
        <v>2</v>
      </c>
      <c r="N2021" t="b">
        <f t="shared" si="69"/>
        <v>1</v>
      </c>
      <c r="O2021" t="b">
        <f t="shared" si="70"/>
        <v>0</v>
      </c>
      <c r="P2021">
        <v>15</v>
      </c>
    </row>
    <row r="2022" spans="1:17" hidden="1">
      <c r="A2022">
        <v>191</v>
      </c>
      <c r="B2022">
        <v>285561</v>
      </c>
      <c r="C2022" t="s">
        <v>1893</v>
      </c>
      <c r="D2022" t="s">
        <v>1883</v>
      </c>
      <c r="E2022" t="s">
        <v>1730</v>
      </c>
      <c r="F2022" t="s">
        <v>163</v>
      </c>
      <c r="G2022" t="s">
        <v>163</v>
      </c>
      <c r="I2022">
        <v>5</v>
      </c>
      <c r="K2022">
        <v>2</v>
      </c>
      <c r="N2022" t="b">
        <f t="shared" si="69"/>
        <v>1</v>
      </c>
      <c r="O2022" t="b">
        <f t="shared" si="70"/>
        <v>0</v>
      </c>
      <c r="P2022">
        <v>15</v>
      </c>
    </row>
    <row r="2023" spans="1:17" hidden="1">
      <c r="A2023">
        <v>192</v>
      </c>
      <c r="B2023">
        <v>871394</v>
      </c>
      <c r="C2023" t="s">
        <v>1894</v>
      </c>
      <c r="D2023" t="s">
        <v>1883</v>
      </c>
      <c r="E2023" t="s">
        <v>1710</v>
      </c>
      <c r="F2023" t="s">
        <v>41</v>
      </c>
      <c r="G2023" t="s">
        <v>44</v>
      </c>
      <c r="I2023">
        <v>5</v>
      </c>
      <c r="K2023">
        <v>2</v>
      </c>
      <c r="N2023" t="b">
        <f t="shared" si="69"/>
        <v>0</v>
      </c>
      <c r="O2023" t="b">
        <f t="shared" si="70"/>
        <v>0</v>
      </c>
      <c r="P2023">
        <v>1</v>
      </c>
    </row>
    <row r="2024" spans="1:17" hidden="1">
      <c r="A2024">
        <v>193</v>
      </c>
      <c r="B2024">
        <v>871485</v>
      </c>
      <c r="C2024" t="s">
        <v>1895</v>
      </c>
      <c r="D2024" t="s">
        <v>1883</v>
      </c>
      <c r="E2024" t="s">
        <v>1710</v>
      </c>
      <c r="F2024" t="s">
        <v>41</v>
      </c>
      <c r="G2024" t="s">
        <v>44</v>
      </c>
      <c r="I2024">
        <v>5</v>
      </c>
      <c r="K2024">
        <v>2</v>
      </c>
      <c r="N2024" t="b">
        <f t="shared" si="69"/>
        <v>0</v>
      </c>
      <c r="O2024" t="b">
        <f t="shared" si="70"/>
        <v>0</v>
      </c>
      <c r="P2024">
        <v>1</v>
      </c>
    </row>
    <row r="2025" spans="1:17" hidden="1">
      <c r="A2025">
        <v>194</v>
      </c>
      <c r="B2025">
        <v>871667</v>
      </c>
      <c r="C2025" t="s">
        <v>1896</v>
      </c>
      <c r="D2025" t="s">
        <v>1883</v>
      </c>
      <c r="E2025" t="s">
        <v>1710</v>
      </c>
      <c r="F2025" t="s">
        <v>41</v>
      </c>
      <c r="G2025" t="s">
        <v>44</v>
      </c>
      <c r="I2025">
        <v>5</v>
      </c>
      <c r="K2025">
        <v>2</v>
      </c>
      <c r="N2025" t="b">
        <f t="shared" si="69"/>
        <v>0</v>
      </c>
      <c r="O2025" t="b">
        <f t="shared" si="70"/>
        <v>0</v>
      </c>
      <c r="P2025">
        <v>1</v>
      </c>
    </row>
    <row r="2026" spans="1:17" hidden="1">
      <c r="A2026">
        <v>195</v>
      </c>
      <c r="B2026">
        <v>871774</v>
      </c>
      <c r="C2026" t="s">
        <v>1897</v>
      </c>
      <c r="D2026" t="s">
        <v>1883</v>
      </c>
      <c r="E2026" t="s">
        <v>1710</v>
      </c>
      <c r="F2026" t="s">
        <v>41</v>
      </c>
      <c r="G2026" t="s">
        <v>44</v>
      </c>
      <c r="I2026">
        <v>5</v>
      </c>
      <c r="J2026">
        <v>-1</v>
      </c>
      <c r="K2026">
        <v>2</v>
      </c>
      <c r="N2026" t="b">
        <f t="shared" si="69"/>
        <v>0</v>
      </c>
      <c r="O2026" t="b">
        <f t="shared" si="70"/>
        <v>0</v>
      </c>
      <c r="P2026">
        <v>1</v>
      </c>
    </row>
    <row r="2027" spans="1:17" hidden="1">
      <c r="A2027">
        <v>196</v>
      </c>
      <c r="B2027">
        <v>871881</v>
      </c>
      <c r="C2027" t="s">
        <v>1898</v>
      </c>
      <c r="D2027" t="s">
        <v>1883</v>
      </c>
      <c r="E2027" t="s">
        <v>1710</v>
      </c>
      <c r="F2027" t="s">
        <v>41</v>
      </c>
      <c r="G2027" t="s">
        <v>44</v>
      </c>
      <c r="I2027">
        <v>5</v>
      </c>
      <c r="K2027">
        <v>2</v>
      </c>
      <c r="N2027" t="b">
        <f t="shared" si="69"/>
        <v>0</v>
      </c>
      <c r="O2027" t="b">
        <f t="shared" si="70"/>
        <v>0</v>
      </c>
      <c r="P2027">
        <v>1</v>
      </c>
    </row>
    <row r="2028" spans="1:17" hidden="1">
      <c r="A2028" t="s">
        <v>26</v>
      </c>
      <c r="B2028" t="s">
        <v>27</v>
      </c>
      <c r="C2028" t="s">
        <v>28</v>
      </c>
      <c r="D2028" t="s">
        <v>29</v>
      </c>
      <c r="E2028" t="s">
        <v>30</v>
      </c>
      <c r="F2028" t="s">
        <v>31</v>
      </c>
      <c r="G2028" t="s">
        <v>30</v>
      </c>
      <c r="H2028" t="s">
        <v>32</v>
      </c>
      <c r="I2028" t="s">
        <v>27</v>
      </c>
      <c r="J2028" t="s">
        <v>33</v>
      </c>
      <c r="K2028" t="s">
        <v>34</v>
      </c>
      <c r="L2028" t="s">
        <v>35</v>
      </c>
      <c r="N2028" t="b">
        <f t="shared" si="69"/>
        <v>0</v>
      </c>
      <c r="O2028" t="b">
        <f t="shared" si="70"/>
        <v>1</v>
      </c>
      <c r="P2028" t="s">
        <v>36</v>
      </c>
      <c r="Q2028" t="s">
        <v>37</v>
      </c>
    </row>
    <row r="2029" spans="1:17" hidden="1">
      <c r="N2029" t="b">
        <f t="shared" si="69"/>
        <v>1</v>
      </c>
      <c r="O2029" t="b">
        <f t="shared" si="70"/>
        <v>0</v>
      </c>
      <c r="Q2029" t="s">
        <v>301</v>
      </c>
    </row>
    <row r="2030" spans="1:17" hidden="1">
      <c r="A2030" t="s">
        <v>101</v>
      </c>
      <c r="B2030" t="s">
        <v>102</v>
      </c>
      <c r="C2030" t="s">
        <v>103</v>
      </c>
      <c r="N2030" t="b">
        <f t="shared" si="69"/>
        <v>1</v>
      </c>
      <c r="O2030" t="b">
        <f t="shared" si="70"/>
        <v>0</v>
      </c>
      <c r="Q2030" t="s">
        <v>104</v>
      </c>
    </row>
    <row r="2031" spans="1:17" hidden="1">
      <c r="F2031" t="s">
        <v>105</v>
      </c>
      <c r="G2031" t="s">
        <v>106</v>
      </c>
      <c r="N2031" t="b">
        <f t="shared" si="69"/>
        <v>0</v>
      </c>
      <c r="O2031" t="b">
        <f t="shared" si="70"/>
        <v>0</v>
      </c>
      <c r="Q2031" t="s">
        <v>107</v>
      </c>
    </row>
    <row r="2032" spans="1:17" hidden="1">
      <c r="F2032" t="s">
        <v>108</v>
      </c>
      <c r="G2032" t="s">
        <v>109</v>
      </c>
      <c r="N2032" t="b">
        <f t="shared" si="69"/>
        <v>0</v>
      </c>
      <c r="O2032" t="b">
        <f t="shared" si="70"/>
        <v>0</v>
      </c>
      <c r="Q2032" t="s">
        <v>1786</v>
      </c>
    </row>
    <row r="2033" spans="1:17" hidden="1">
      <c r="F2033" t="s">
        <v>111</v>
      </c>
      <c r="G2033" t="s">
        <v>112</v>
      </c>
      <c r="H2033">
        <v>17</v>
      </c>
      <c r="N2033" t="b">
        <f t="shared" si="69"/>
        <v>0</v>
      </c>
      <c r="O2033" t="b">
        <f t="shared" si="70"/>
        <v>0</v>
      </c>
      <c r="Q2033" t="s">
        <v>113</v>
      </c>
    </row>
    <row r="2034" spans="1:17" hidden="1">
      <c r="A2034" t="s">
        <v>114</v>
      </c>
      <c r="B2034" t="s">
        <v>115</v>
      </c>
      <c r="C2034" t="s">
        <v>1674</v>
      </c>
      <c r="F2034" t="s">
        <v>117</v>
      </c>
      <c r="G2034" t="s">
        <v>118</v>
      </c>
      <c r="N2034" t="b">
        <f t="shared" si="69"/>
        <v>0</v>
      </c>
      <c r="O2034" t="b">
        <f t="shared" si="70"/>
        <v>0</v>
      </c>
      <c r="Q2034" t="s">
        <v>302</v>
      </c>
    </row>
    <row r="2035" spans="1:17" hidden="1">
      <c r="A2035" t="s">
        <v>120</v>
      </c>
      <c r="B2035" t="s">
        <v>12</v>
      </c>
      <c r="C2035" t="s">
        <v>1675</v>
      </c>
      <c r="N2035" t="b">
        <f t="shared" si="69"/>
        <v>1</v>
      </c>
      <c r="O2035" t="b">
        <f t="shared" si="70"/>
        <v>0</v>
      </c>
    </row>
    <row r="2036" spans="1:17" hidden="1">
      <c r="A2036" t="s">
        <v>122</v>
      </c>
      <c r="B2036" t="s">
        <v>123</v>
      </c>
      <c r="C2036" t="s">
        <v>124</v>
      </c>
      <c r="D2036" t="s">
        <v>125</v>
      </c>
      <c r="E2036" t="s">
        <v>109</v>
      </c>
      <c r="F2036" t="s">
        <v>126</v>
      </c>
      <c r="G2036" t="s">
        <v>109</v>
      </c>
      <c r="H2036" t="s">
        <v>127</v>
      </c>
      <c r="I2036" t="s">
        <v>123</v>
      </c>
      <c r="J2036" t="s">
        <v>128</v>
      </c>
      <c r="K2036" t="s">
        <v>129</v>
      </c>
      <c r="L2036" t="s">
        <v>130</v>
      </c>
      <c r="N2036" t="b">
        <f t="shared" si="69"/>
        <v>0</v>
      </c>
      <c r="O2036" t="b">
        <f t="shared" si="70"/>
        <v>1</v>
      </c>
      <c r="P2036" t="s">
        <v>131</v>
      </c>
      <c r="Q2036" t="s">
        <v>132</v>
      </c>
    </row>
    <row r="2037" spans="1:17" hidden="1">
      <c r="A2037" t="s">
        <v>12</v>
      </c>
      <c r="B2037" t="s">
        <v>13</v>
      </c>
      <c r="C2037" t="s">
        <v>14</v>
      </c>
      <c r="D2037" t="s">
        <v>15</v>
      </c>
      <c r="E2037" t="s">
        <v>16</v>
      </c>
      <c r="F2037" t="s">
        <v>17</v>
      </c>
      <c r="G2037" t="s">
        <v>18</v>
      </c>
      <c r="H2037" t="s">
        <v>19</v>
      </c>
      <c r="I2037" t="s">
        <v>20</v>
      </c>
      <c r="J2037" t="s">
        <v>21</v>
      </c>
      <c r="K2037" t="s">
        <v>22</v>
      </c>
      <c r="L2037" t="s">
        <v>23</v>
      </c>
      <c r="N2037" t="b">
        <f t="shared" si="69"/>
        <v>0</v>
      </c>
      <c r="O2037" t="b">
        <f t="shared" si="70"/>
        <v>1</v>
      </c>
      <c r="P2037" t="s">
        <v>24</v>
      </c>
      <c r="Q2037" t="s">
        <v>25</v>
      </c>
    </row>
    <row r="2038" spans="1:17" hidden="1">
      <c r="A2038" t="s">
        <v>26</v>
      </c>
      <c r="B2038" t="s">
        <v>27</v>
      </c>
      <c r="C2038" t="s">
        <v>28</v>
      </c>
      <c r="D2038" t="s">
        <v>29</v>
      </c>
      <c r="E2038" t="s">
        <v>30</v>
      </c>
      <c r="F2038" t="s">
        <v>31</v>
      </c>
      <c r="G2038" t="s">
        <v>30</v>
      </c>
      <c r="H2038" t="s">
        <v>32</v>
      </c>
      <c r="I2038" t="s">
        <v>27</v>
      </c>
      <c r="J2038" t="s">
        <v>33</v>
      </c>
      <c r="K2038" t="s">
        <v>34</v>
      </c>
      <c r="L2038" t="s">
        <v>35</v>
      </c>
      <c r="N2038" t="b">
        <f t="shared" si="69"/>
        <v>0</v>
      </c>
      <c r="O2038" t="b">
        <f t="shared" si="70"/>
        <v>1</v>
      </c>
      <c r="P2038" t="s">
        <v>36</v>
      </c>
      <c r="Q2038" t="s">
        <v>37</v>
      </c>
    </row>
    <row r="2039" spans="1:17" hidden="1">
      <c r="A2039">
        <v>197</v>
      </c>
      <c r="B2039">
        <v>871922</v>
      </c>
      <c r="C2039" t="s">
        <v>1899</v>
      </c>
      <c r="D2039" t="s">
        <v>1883</v>
      </c>
      <c r="E2039" t="s">
        <v>1710</v>
      </c>
      <c r="F2039" t="s">
        <v>41</v>
      </c>
      <c r="G2039" t="s">
        <v>44</v>
      </c>
      <c r="I2039">
        <v>5</v>
      </c>
      <c r="J2039">
        <v>3</v>
      </c>
      <c r="K2039">
        <v>2</v>
      </c>
      <c r="N2039" t="b">
        <f t="shared" si="69"/>
        <v>0</v>
      </c>
      <c r="O2039" t="b">
        <f t="shared" si="70"/>
        <v>0</v>
      </c>
      <c r="P2039">
        <v>1</v>
      </c>
    </row>
    <row r="2040" spans="1:17" hidden="1">
      <c r="A2040">
        <v>198</v>
      </c>
      <c r="B2040">
        <v>871930</v>
      </c>
      <c r="C2040" t="s">
        <v>1900</v>
      </c>
      <c r="D2040" t="s">
        <v>1883</v>
      </c>
      <c r="E2040" t="s">
        <v>1710</v>
      </c>
      <c r="F2040" t="s">
        <v>41</v>
      </c>
      <c r="G2040" t="s">
        <v>44</v>
      </c>
      <c r="I2040">
        <v>5</v>
      </c>
      <c r="K2040">
        <v>2</v>
      </c>
      <c r="N2040" t="b">
        <f t="shared" si="69"/>
        <v>0</v>
      </c>
      <c r="O2040" t="b">
        <f t="shared" si="70"/>
        <v>0</v>
      </c>
      <c r="P2040">
        <v>1</v>
      </c>
    </row>
    <row r="2041" spans="1:17" hidden="1">
      <c r="A2041">
        <v>199</v>
      </c>
      <c r="B2041">
        <v>871956</v>
      </c>
      <c r="C2041" t="s">
        <v>1901</v>
      </c>
      <c r="D2041" t="s">
        <v>1883</v>
      </c>
      <c r="E2041" t="s">
        <v>1710</v>
      </c>
      <c r="F2041" t="s">
        <v>41</v>
      </c>
      <c r="G2041" t="s">
        <v>44</v>
      </c>
      <c r="I2041">
        <v>5</v>
      </c>
      <c r="J2041">
        <v>2</v>
      </c>
      <c r="K2041">
        <v>2</v>
      </c>
      <c r="N2041" t="b">
        <f t="shared" si="69"/>
        <v>0</v>
      </c>
      <c r="O2041" t="b">
        <f t="shared" si="70"/>
        <v>0</v>
      </c>
      <c r="P2041">
        <v>1</v>
      </c>
    </row>
    <row r="2042" spans="1:17" hidden="1">
      <c r="A2042">
        <v>200</v>
      </c>
      <c r="B2042">
        <v>885840</v>
      </c>
      <c r="C2042" t="s">
        <v>1902</v>
      </c>
      <c r="D2042" t="s">
        <v>1883</v>
      </c>
      <c r="E2042" t="s">
        <v>1710</v>
      </c>
      <c r="F2042" t="s">
        <v>41</v>
      </c>
      <c r="G2042" t="s">
        <v>44</v>
      </c>
      <c r="I2042">
        <v>5</v>
      </c>
      <c r="J2042">
        <v>2</v>
      </c>
      <c r="K2042">
        <v>2</v>
      </c>
      <c r="N2042" t="b">
        <f t="shared" si="69"/>
        <v>0</v>
      </c>
      <c r="O2042" t="b">
        <f t="shared" si="70"/>
        <v>0</v>
      </c>
      <c r="P2042">
        <v>1</v>
      </c>
    </row>
    <row r="2043" spans="1:17" hidden="1">
      <c r="A2043">
        <v>201</v>
      </c>
      <c r="B2043">
        <v>885999</v>
      </c>
      <c r="C2043" t="s">
        <v>1903</v>
      </c>
      <c r="D2043" t="s">
        <v>1883</v>
      </c>
      <c r="E2043" t="s">
        <v>1710</v>
      </c>
      <c r="F2043" t="s">
        <v>41</v>
      </c>
      <c r="G2043" t="s">
        <v>44</v>
      </c>
      <c r="I2043">
        <v>5</v>
      </c>
      <c r="J2043">
        <v>2</v>
      </c>
      <c r="K2043">
        <v>2</v>
      </c>
      <c r="N2043" t="b">
        <f t="shared" si="69"/>
        <v>0</v>
      </c>
      <c r="O2043" t="b">
        <f t="shared" si="70"/>
        <v>0</v>
      </c>
      <c r="P2043">
        <v>1</v>
      </c>
    </row>
    <row r="2044" spans="1:17" hidden="1">
      <c r="A2044">
        <v>202</v>
      </c>
      <c r="B2044">
        <v>886567</v>
      </c>
      <c r="C2044" t="s">
        <v>1904</v>
      </c>
      <c r="D2044" t="s">
        <v>1883</v>
      </c>
      <c r="E2044" t="s">
        <v>1710</v>
      </c>
      <c r="F2044" t="s">
        <v>355</v>
      </c>
      <c r="G2044" t="s">
        <v>46</v>
      </c>
      <c r="I2044">
        <v>5</v>
      </c>
      <c r="J2044">
        <v>16</v>
      </c>
      <c r="K2044">
        <v>2</v>
      </c>
      <c r="N2044" t="b">
        <f t="shared" si="69"/>
        <v>0</v>
      </c>
      <c r="O2044" t="b">
        <f t="shared" si="70"/>
        <v>0</v>
      </c>
    </row>
    <row r="2045" spans="1:17" hidden="1">
      <c r="A2045">
        <v>203</v>
      </c>
      <c r="B2045">
        <v>888828</v>
      </c>
      <c r="C2045" t="s">
        <v>1905</v>
      </c>
      <c r="D2045" t="s">
        <v>1883</v>
      </c>
      <c r="E2045" t="s">
        <v>1730</v>
      </c>
      <c r="F2045" t="s">
        <v>163</v>
      </c>
      <c r="G2045" t="s">
        <v>163</v>
      </c>
      <c r="I2045">
        <v>5</v>
      </c>
      <c r="J2045">
        <v>3</v>
      </c>
      <c r="K2045">
        <v>2</v>
      </c>
      <c r="N2045" t="b">
        <f t="shared" si="69"/>
        <v>1</v>
      </c>
      <c r="O2045" t="b">
        <f t="shared" si="70"/>
        <v>0</v>
      </c>
      <c r="P2045">
        <v>15</v>
      </c>
    </row>
    <row r="2046" spans="1:17" hidden="1">
      <c r="A2046">
        <v>204</v>
      </c>
      <c r="B2046">
        <v>888844</v>
      </c>
      <c r="C2046" t="s">
        <v>1906</v>
      </c>
      <c r="D2046" t="s">
        <v>1883</v>
      </c>
      <c r="E2046" t="s">
        <v>1730</v>
      </c>
      <c r="F2046" t="s">
        <v>163</v>
      </c>
      <c r="G2046" t="s">
        <v>163</v>
      </c>
      <c r="I2046">
        <v>5</v>
      </c>
      <c r="K2046">
        <v>2</v>
      </c>
      <c r="N2046" t="b">
        <f t="shared" si="69"/>
        <v>1</v>
      </c>
      <c r="O2046" t="b">
        <f t="shared" si="70"/>
        <v>0</v>
      </c>
      <c r="P2046">
        <v>15</v>
      </c>
    </row>
    <row r="2047" spans="1:17" hidden="1">
      <c r="A2047">
        <v>205</v>
      </c>
      <c r="B2047">
        <v>889206</v>
      </c>
      <c r="C2047" t="s">
        <v>1907</v>
      </c>
      <c r="D2047" t="s">
        <v>1883</v>
      </c>
      <c r="E2047" t="s">
        <v>1710</v>
      </c>
      <c r="F2047" t="s">
        <v>163</v>
      </c>
      <c r="G2047" t="s">
        <v>163</v>
      </c>
      <c r="I2047">
        <v>5</v>
      </c>
      <c r="J2047">
        <v>1</v>
      </c>
      <c r="K2047">
        <v>2</v>
      </c>
      <c r="N2047" t="b">
        <f t="shared" si="69"/>
        <v>1</v>
      </c>
      <c r="O2047" t="b">
        <f t="shared" si="70"/>
        <v>0</v>
      </c>
      <c r="P2047">
        <v>15</v>
      </c>
    </row>
    <row r="2048" spans="1:17" hidden="1">
      <c r="A2048">
        <v>206</v>
      </c>
      <c r="B2048">
        <v>889339</v>
      </c>
      <c r="C2048" t="s">
        <v>1908</v>
      </c>
      <c r="D2048" t="s">
        <v>1883</v>
      </c>
      <c r="E2048" t="s">
        <v>1678</v>
      </c>
      <c r="F2048" t="s">
        <v>41</v>
      </c>
      <c r="G2048" t="s">
        <v>41</v>
      </c>
      <c r="I2048">
        <v>5</v>
      </c>
      <c r="J2048">
        <v>-1</v>
      </c>
      <c r="K2048">
        <v>2</v>
      </c>
      <c r="N2048" t="b">
        <f t="shared" si="69"/>
        <v>1</v>
      </c>
      <c r="O2048" t="b">
        <f t="shared" si="70"/>
        <v>0</v>
      </c>
      <c r="P2048">
        <v>15</v>
      </c>
    </row>
    <row r="2049" spans="1:17" hidden="1">
      <c r="A2049">
        <v>207</v>
      </c>
      <c r="B2049">
        <v>889389</v>
      </c>
      <c r="C2049" t="s">
        <v>1909</v>
      </c>
      <c r="D2049" t="s">
        <v>1883</v>
      </c>
      <c r="E2049" t="s">
        <v>1678</v>
      </c>
      <c r="F2049" t="s">
        <v>41</v>
      </c>
      <c r="G2049" t="s">
        <v>41</v>
      </c>
      <c r="I2049">
        <v>5</v>
      </c>
      <c r="J2049">
        <v>2</v>
      </c>
      <c r="K2049">
        <v>2</v>
      </c>
      <c r="N2049" t="b">
        <f t="shared" si="69"/>
        <v>1</v>
      </c>
      <c r="O2049" t="b">
        <f t="shared" si="70"/>
        <v>0</v>
      </c>
      <c r="P2049">
        <v>15</v>
      </c>
    </row>
    <row r="2050" spans="1:17" hidden="1">
      <c r="A2050">
        <v>208</v>
      </c>
      <c r="B2050">
        <v>899007</v>
      </c>
      <c r="C2050" t="s">
        <v>1910</v>
      </c>
      <c r="D2050" t="s">
        <v>1883</v>
      </c>
      <c r="E2050" t="s">
        <v>1710</v>
      </c>
      <c r="F2050" t="s">
        <v>163</v>
      </c>
      <c r="G2050" t="s">
        <v>163</v>
      </c>
      <c r="I2050">
        <v>5</v>
      </c>
      <c r="J2050">
        <v>2</v>
      </c>
      <c r="K2050">
        <v>2</v>
      </c>
      <c r="N2050" t="b">
        <f t="shared" si="69"/>
        <v>1</v>
      </c>
      <c r="O2050" t="b">
        <f t="shared" si="70"/>
        <v>0</v>
      </c>
      <c r="P2050">
        <v>15</v>
      </c>
    </row>
    <row r="2051" spans="1:17" hidden="1">
      <c r="A2051">
        <v>209</v>
      </c>
      <c r="B2051">
        <v>899023</v>
      </c>
      <c r="C2051" t="s">
        <v>1911</v>
      </c>
      <c r="D2051" t="s">
        <v>1883</v>
      </c>
      <c r="E2051" t="s">
        <v>1710</v>
      </c>
      <c r="F2051" t="s">
        <v>163</v>
      </c>
      <c r="G2051" t="s">
        <v>163</v>
      </c>
      <c r="I2051">
        <v>5</v>
      </c>
      <c r="J2051">
        <v>4</v>
      </c>
      <c r="K2051">
        <v>2</v>
      </c>
      <c r="N2051" t="b">
        <f t="shared" ref="N2051:N2114" si="71">F2051=G2051</f>
        <v>1</v>
      </c>
      <c r="O2051" t="b">
        <f t="shared" ref="O2051:O2114" si="72">L2051&gt;0</f>
        <v>0</v>
      </c>
      <c r="P2051">
        <v>15</v>
      </c>
    </row>
    <row r="2052" spans="1:17" hidden="1">
      <c r="A2052">
        <v>210</v>
      </c>
      <c r="B2052">
        <v>899156</v>
      </c>
      <c r="C2052" t="s">
        <v>1912</v>
      </c>
      <c r="D2052" t="s">
        <v>1883</v>
      </c>
      <c r="E2052" t="s">
        <v>1730</v>
      </c>
      <c r="F2052" t="s">
        <v>163</v>
      </c>
      <c r="G2052" t="s">
        <v>163</v>
      </c>
      <c r="I2052">
        <v>5</v>
      </c>
      <c r="J2052">
        <v>2</v>
      </c>
      <c r="K2052">
        <v>2</v>
      </c>
      <c r="N2052" t="b">
        <f t="shared" si="71"/>
        <v>1</v>
      </c>
      <c r="O2052" t="b">
        <f t="shared" si="72"/>
        <v>0</v>
      </c>
      <c r="P2052">
        <v>15</v>
      </c>
    </row>
    <row r="2053" spans="1:17" hidden="1">
      <c r="A2053">
        <v>211</v>
      </c>
      <c r="B2053">
        <v>900408</v>
      </c>
      <c r="C2053" t="s">
        <v>1913</v>
      </c>
      <c r="D2053" t="s">
        <v>1883</v>
      </c>
      <c r="E2053" t="s">
        <v>1730</v>
      </c>
      <c r="F2053" t="s">
        <v>41</v>
      </c>
      <c r="G2053" t="s">
        <v>44</v>
      </c>
      <c r="I2053">
        <v>5</v>
      </c>
      <c r="J2053">
        <v>4</v>
      </c>
      <c r="K2053">
        <v>2</v>
      </c>
      <c r="N2053" t="b">
        <f t="shared" si="71"/>
        <v>0</v>
      </c>
      <c r="O2053" t="b">
        <f t="shared" si="72"/>
        <v>0</v>
      </c>
      <c r="P2053">
        <v>1</v>
      </c>
    </row>
    <row r="2054" spans="1:17" hidden="1">
      <c r="A2054">
        <v>212</v>
      </c>
      <c r="B2054">
        <v>309022</v>
      </c>
      <c r="C2054" t="s">
        <v>1914</v>
      </c>
      <c r="D2054" t="s">
        <v>980</v>
      </c>
      <c r="E2054" t="s">
        <v>1710</v>
      </c>
      <c r="F2054" t="s">
        <v>160</v>
      </c>
      <c r="G2054" t="s">
        <v>850</v>
      </c>
      <c r="I2054">
        <v>5</v>
      </c>
      <c r="J2054">
        <v>5</v>
      </c>
      <c r="K2054">
        <v>1</v>
      </c>
      <c r="L2054">
        <v>1</v>
      </c>
      <c r="N2054" t="b">
        <f t="shared" si="71"/>
        <v>0</v>
      </c>
      <c r="O2054" t="b">
        <f t="shared" si="72"/>
        <v>1</v>
      </c>
      <c r="P2054">
        <v>3</v>
      </c>
    </row>
    <row r="2055" spans="1:17" hidden="1">
      <c r="A2055">
        <v>213</v>
      </c>
      <c r="B2055">
        <v>313982</v>
      </c>
      <c r="C2055" t="s">
        <v>1915</v>
      </c>
      <c r="D2055" t="s">
        <v>1916</v>
      </c>
      <c r="E2055" t="s">
        <v>1710</v>
      </c>
      <c r="F2055" t="s">
        <v>1687</v>
      </c>
      <c r="G2055" t="s">
        <v>1687</v>
      </c>
      <c r="I2055">
        <v>5</v>
      </c>
      <c r="K2055">
        <v>1</v>
      </c>
      <c r="N2055" t="b">
        <f t="shared" si="71"/>
        <v>1</v>
      </c>
      <c r="O2055" t="b">
        <f t="shared" si="72"/>
        <v>0</v>
      </c>
      <c r="P2055">
        <v>15</v>
      </c>
    </row>
    <row r="2056" spans="1:17" hidden="1">
      <c r="A2056">
        <v>214</v>
      </c>
      <c r="B2056">
        <v>244640</v>
      </c>
      <c r="C2056" t="s">
        <v>1917</v>
      </c>
      <c r="D2056" t="s">
        <v>985</v>
      </c>
      <c r="E2056" t="s">
        <v>1710</v>
      </c>
      <c r="F2056" t="s">
        <v>41</v>
      </c>
      <c r="G2056" t="s">
        <v>46</v>
      </c>
      <c r="I2056">
        <v>5</v>
      </c>
      <c r="K2056">
        <v>1</v>
      </c>
      <c r="N2056" t="b">
        <f t="shared" si="71"/>
        <v>0</v>
      </c>
      <c r="O2056" t="b">
        <f t="shared" si="72"/>
        <v>0</v>
      </c>
      <c r="P2056">
        <v>1</v>
      </c>
    </row>
    <row r="2057" spans="1:17" hidden="1">
      <c r="A2057">
        <v>215</v>
      </c>
      <c r="B2057">
        <v>244658</v>
      </c>
      <c r="C2057" t="s">
        <v>1918</v>
      </c>
      <c r="D2057" t="s">
        <v>985</v>
      </c>
      <c r="E2057" t="s">
        <v>1710</v>
      </c>
      <c r="F2057" t="s">
        <v>41</v>
      </c>
      <c r="G2057" t="s">
        <v>46</v>
      </c>
      <c r="I2057">
        <v>5</v>
      </c>
      <c r="K2057">
        <v>1</v>
      </c>
      <c r="N2057" t="b">
        <f t="shared" si="71"/>
        <v>0</v>
      </c>
      <c r="O2057" t="b">
        <f t="shared" si="72"/>
        <v>0</v>
      </c>
      <c r="P2057">
        <v>1</v>
      </c>
    </row>
    <row r="2058" spans="1:17" hidden="1">
      <c r="A2058">
        <v>216</v>
      </c>
      <c r="B2058">
        <v>4309</v>
      </c>
      <c r="C2058" t="s">
        <v>1919</v>
      </c>
      <c r="D2058" t="s">
        <v>997</v>
      </c>
      <c r="E2058" t="s">
        <v>1710</v>
      </c>
      <c r="F2058" t="s">
        <v>41</v>
      </c>
      <c r="G2058" t="s">
        <v>46</v>
      </c>
      <c r="I2058">
        <v>30</v>
      </c>
      <c r="J2058">
        <v>157</v>
      </c>
      <c r="K2058">
        <v>2</v>
      </c>
      <c r="L2058">
        <v>6</v>
      </c>
      <c r="N2058" t="b">
        <f t="shared" si="71"/>
        <v>0</v>
      </c>
      <c r="O2058" t="b">
        <f t="shared" si="72"/>
        <v>1</v>
      </c>
      <c r="Q2058">
        <v>5</v>
      </c>
    </row>
    <row r="2059" spans="1:17" hidden="1">
      <c r="A2059">
        <v>217</v>
      </c>
      <c r="B2059">
        <v>4862</v>
      </c>
      <c r="C2059" t="s">
        <v>1920</v>
      </c>
      <c r="D2059" t="s">
        <v>997</v>
      </c>
      <c r="E2059" t="s">
        <v>1710</v>
      </c>
      <c r="F2059" t="s">
        <v>850</v>
      </c>
      <c r="G2059" t="s">
        <v>46</v>
      </c>
      <c r="I2059">
        <v>5</v>
      </c>
      <c r="J2059">
        <v>18</v>
      </c>
      <c r="K2059">
        <v>2</v>
      </c>
      <c r="N2059" t="b">
        <f t="shared" si="71"/>
        <v>0</v>
      </c>
      <c r="O2059" t="b">
        <f t="shared" si="72"/>
        <v>0</v>
      </c>
      <c r="Q2059">
        <v>2</v>
      </c>
    </row>
    <row r="2060" spans="1:17" hidden="1">
      <c r="A2060">
        <v>218</v>
      </c>
      <c r="B2060">
        <v>41517</v>
      </c>
      <c r="C2060" t="s">
        <v>1921</v>
      </c>
      <c r="D2060" t="s">
        <v>997</v>
      </c>
      <c r="E2060" t="s">
        <v>1710</v>
      </c>
      <c r="F2060" t="s">
        <v>41</v>
      </c>
      <c r="G2060" t="s">
        <v>46</v>
      </c>
      <c r="I2060">
        <v>15</v>
      </c>
      <c r="J2060">
        <v>105</v>
      </c>
      <c r="K2060">
        <v>2</v>
      </c>
      <c r="L2060">
        <v>3</v>
      </c>
      <c r="N2060" t="b">
        <f t="shared" si="71"/>
        <v>0</v>
      </c>
      <c r="O2060" t="b">
        <f t="shared" si="72"/>
        <v>1</v>
      </c>
      <c r="Q2060">
        <v>10</v>
      </c>
    </row>
    <row r="2061" spans="1:17" hidden="1">
      <c r="A2061">
        <v>219</v>
      </c>
      <c r="B2061">
        <v>134180</v>
      </c>
      <c r="C2061" t="s">
        <v>1922</v>
      </c>
      <c r="D2061" t="s">
        <v>997</v>
      </c>
      <c r="E2061" t="s">
        <v>1678</v>
      </c>
      <c r="F2061" t="s">
        <v>163</v>
      </c>
      <c r="G2061" t="s">
        <v>46</v>
      </c>
      <c r="I2061">
        <v>10</v>
      </c>
      <c r="J2061">
        <v>100</v>
      </c>
      <c r="K2061">
        <v>5</v>
      </c>
      <c r="L2061">
        <v>2</v>
      </c>
      <c r="N2061" t="b">
        <f t="shared" si="71"/>
        <v>0</v>
      </c>
      <c r="O2061" t="b">
        <f t="shared" si="72"/>
        <v>1</v>
      </c>
      <c r="Q2061">
        <v>5</v>
      </c>
    </row>
    <row r="2062" spans="1:17" hidden="1">
      <c r="A2062">
        <v>220</v>
      </c>
      <c r="B2062">
        <v>134205</v>
      </c>
      <c r="C2062" t="s">
        <v>1923</v>
      </c>
      <c r="D2062" t="s">
        <v>997</v>
      </c>
      <c r="E2062" t="s">
        <v>1678</v>
      </c>
      <c r="F2062" t="s">
        <v>163</v>
      </c>
      <c r="G2062" t="s">
        <v>46</v>
      </c>
      <c r="I2062">
        <v>5</v>
      </c>
      <c r="J2062">
        <v>39</v>
      </c>
      <c r="K2062">
        <v>2</v>
      </c>
      <c r="N2062" t="b">
        <f t="shared" si="71"/>
        <v>0</v>
      </c>
      <c r="O2062" t="b">
        <f t="shared" si="72"/>
        <v>0</v>
      </c>
      <c r="Q2062">
        <v>5</v>
      </c>
    </row>
    <row r="2063" spans="1:17" hidden="1">
      <c r="A2063">
        <v>221</v>
      </c>
      <c r="B2063">
        <v>134213</v>
      </c>
      <c r="C2063" t="s">
        <v>1924</v>
      </c>
      <c r="D2063" t="s">
        <v>997</v>
      </c>
      <c r="E2063" t="s">
        <v>1678</v>
      </c>
      <c r="F2063" t="s">
        <v>163</v>
      </c>
      <c r="G2063" t="s">
        <v>46</v>
      </c>
      <c r="I2063">
        <v>5</v>
      </c>
      <c r="J2063">
        <v>54</v>
      </c>
      <c r="K2063">
        <v>2</v>
      </c>
      <c r="L2063">
        <v>1</v>
      </c>
      <c r="N2063" t="b">
        <f t="shared" si="71"/>
        <v>0</v>
      </c>
      <c r="O2063" t="b">
        <f t="shared" si="72"/>
        <v>1</v>
      </c>
      <c r="Q2063">
        <v>2</v>
      </c>
    </row>
    <row r="2064" spans="1:17" hidden="1">
      <c r="A2064">
        <v>222</v>
      </c>
      <c r="B2064">
        <v>158213</v>
      </c>
      <c r="C2064" t="s">
        <v>1925</v>
      </c>
      <c r="D2064" t="s">
        <v>997</v>
      </c>
      <c r="E2064" t="s">
        <v>1710</v>
      </c>
      <c r="F2064" t="s">
        <v>850</v>
      </c>
      <c r="G2064" t="s">
        <v>46</v>
      </c>
      <c r="I2064">
        <v>5</v>
      </c>
      <c r="J2064">
        <v>21</v>
      </c>
      <c r="K2064">
        <v>2</v>
      </c>
      <c r="L2064">
        <v>1</v>
      </c>
      <c r="N2064" t="b">
        <f t="shared" si="71"/>
        <v>0</v>
      </c>
      <c r="O2064" t="b">
        <f t="shared" si="72"/>
        <v>1</v>
      </c>
      <c r="Q2064">
        <v>3</v>
      </c>
    </row>
    <row r="2065" spans="1:17" hidden="1">
      <c r="A2065">
        <v>223</v>
      </c>
      <c r="B2065">
        <v>184416</v>
      </c>
      <c r="C2065" t="s">
        <v>1926</v>
      </c>
      <c r="D2065" t="s">
        <v>997</v>
      </c>
      <c r="E2065" t="s">
        <v>1678</v>
      </c>
      <c r="F2065" t="s">
        <v>41</v>
      </c>
      <c r="G2065" t="s">
        <v>46</v>
      </c>
      <c r="I2065">
        <v>5</v>
      </c>
      <c r="J2065">
        <v>56</v>
      </c>
      <c r="K2065">
        <v>2</v>
      </c>
      <c r="N2065" t="b">
        <f t="shared" si="71"/>
        <v>0</v>
      </c>
      <c r="O2065" t="b">
        <f t="shared" si="72"/>
        <v>0</v>
      </c>
      <c r="Q2065">
        <v>3</v>
      </c>
    </row>
    <row r="2066" spans="1:17" hidden="1">
      <c r="A2066">
        <v>224</v>
      </c>
      <c r="B2066">
        <v>232306</v>
      </c>
      <c r="C2066" t="s">
        <v>1927</v>
      </c>
      <c r="D2066" t="s">
        <v>997</v>
      </c>
      <c r="E2066" t="s">
        <v>1710</v>
      </c>
      <c r="F2066" t="s">
        <v>160</v>
      </c>
      <c r="G2066" t="s">
        <v>46</v>
      </c>
      <c r="I2066">
        <v>15</v>
      </c>
      <c r="J2066">
        <v>20</v>
      </c>
      <c r="K2066">
        <v>2</v>
      </c>
      <c r="L2066">
        <v>3</v>
      </c>
      <c r="N2066" t="b">
        <f t="shared" si="71"/>
        <v>0</v>
      </c>
      <c r="O2066" t="b">
        <f t="shared" si="72"/>
        <v>1</v>
      </c>
      <c r="Q2066">
        <v>5</v>
      </c>
    </row>
    <row r="2067" spans="1:17" hidden="1">
      <c r="A2067">
        <v>225</v>
      </c>
      <c r="B2067">
        <v>251877</v>
      </c>
      <c r="C2067" t="s">
        <v>1928</v>
      </c>
      <c r="D2067" t="s">
        <v>997</v>
      </c>
      <c r="E2067" t="s">
        <v>1710</v>
      </c>
      <c r="F2067" t="s">
        <v>355</v>
      </c>
      <c r="G2067" t="s">
        <v>46</v>
      </c>
      <c r="I2067">
        <v>5</v>
      </c>
      <c r="J2067">
        <v>73</v>
      </c>
      <c r="K2067">
        <v>2</v>
      </c>
      <c r="L2067">
        <v>1</v>
      </c>
      <c r="N2067" t="b">
        <f t="shared" si="71"/>
        <v>0</v>
      </c>
      <c r="O2067" t="b">
        <f t="shared" si="72"/>
        <v>1</v>
      </c>
      <c r="Q2067">
        <v>2</v>
      </c>
    </row>
    <row r="2068" spans="1:17" hidden="1">
      <c r="A2068">
        <v>226</v>
      </c>
      <c r="B2068">
        <v>277592</v>
      </c>
      <c r="C2068" t="s">
        <v>1929</v>
      </c>
      <c r="D2068" t="s">
        <v>997</v>
      </c>
      <c r="E2068" t="s">
        <v>1678</v>
      </c>
      <c r="F2068" t="s">
        <v>41</v>
      </c>
      <c r="G2068" t="s">
        <v>46</v>
      </c>
      <c r="I2068">
        <v>5</v>
      </c>
      <c r="J2068">
        <v>48</v>
      </c>
      <c r="K2068">
        <v>2</v>
      </c>
      <c r="L2068">
        <v>1</v>
      </c>
      <c r="N2068" t="b">
        <f t="shared" si="71"/>
        <v>0</v>
      </c>
      <c r="O2068" t="b">
        <f t="shared" si="72"/>
        <v>1</v>
      </c>
      <c r="Q2068">
        <v>3</v>
      </c>
    </row>
    <row r="2069" spans="1:17" hidden="1">
      <c r="A2069">
        <v>227</v>
      </c>
      <c r="B2069">
        <v>289894</v>
      </c>
      <c r="C2069" t="s">
        <v>1930</v>
      </c>
      <c r="D2069" t="s">
        <v>997</v>
      </c>
      <c r="E2069" t="s">
        <v>1710</v>
      </c>
      <c r="F2069" t="s">
        <v>160</v>
      </c>
      <c r="G2069" t="s">
        <v>46</v>
      </c>
      <c r="I2069">
        <v>5</v>
      </c>
      <c r="J2069">
        <v>124</v>
      </c>
      <c r="K2069">
        <v>2</v>
      </c>
      <c r="N2069" t="b">
        <f t="shared" si="71"/>
        <v>0</v>
      </c>
      <c r="O2069" t="b">
        <f t="shared" si="72"/>
        <v>0</v>
      </c>
      <c r="Q2069">
        <v>20</v>
      </c>
    </row>
    <row r="2070" spans="1:17" hidden="1">
      <c r="A2070">
        <v>228</v>
      </c>
      <c r="B2070">
        <v>292417</v>
      </c>
      <c r="C2070" t="s">
        <v>1931</v>
      </c>
      <c r="D2070" t="s">
        <v>997</v>
      </c>
      <c r="E2070" t="s">
        <v>1710</v>
      </c>
      <c r="F2070" t="s">
        <v>160</v>
      </c>
      <c r="G2070" t="s">
        <v>46</v>
      </c>
      <c r="I2070">
        <v>15</v>
      </c>
      <c r="J2070">
        <v>83</v>
      </c>
      <c r="K2070">
        <v>2</v>
      </c>
      <c r="L2070">
        <v>3</v>
      </c>
      <c r="N2070" t="b">
        <f t="shared" si="71"/>
        <v>0</v>
      </c>
      <c r="O2070" t="b">
        <f t="shared" si="72"/>
        <v>1</v>
      </c>
      <c r="Q2070">
        <v>10</v>
      </c>
    </row>
    <row r="2071" spans="1:17" hidden="1">
      <c r="A2071">
        <v>229</v>
      </c>
      <c r="B2071">
        <v>294249</v>
      </c>
      <c r="C2071" t="s">
        <v>1932</v>
      </c>
      <c r="D2071" t="s">
        <v>997</v>
      </c>
      <c r="E2071" t="s">
        <v>1710</v>
      </c>
      <c r="F2071" t="s">
        <v>42</v>
      </c>
      <c r="G2071" t="s">
        <v>46</v>
      </c>
      <c r="I2071">
        <v>5</v>
      </c>
      <c r="J2071">
        <v>32</v>
      </c>
      <c r="K2071">
        <v>2</v>
      </c>
      <c r="L2071">
        <v>1</v>
      </c>
      <c r="N2071" t="b">
        <f t="shared" si="71"/>
        <v>0</v>
      </c>
      <c r="O2071" t="b">
        <f t="shared" si="72"/>
        <v>1</v>
      </c>
      <c r="Q2071">
        <v>2</v>
      </c>
    </row>
    <row r="2072" spans="1:17" hidden="1">
      <c r="A2072">
        <v>230</v>
      </c>
      <c r="B2072">
        <v>296592</v>
      </c>
      <c r="C2072" t="s">
        <v>1933</v>
      </c>
      <c r="D2072" t="s">
        <v>997</v>
      </c>
      <c r="E2072" t="s">
        <v>1710</v>
      </c>
      <c r="F2072" t="s">
        <v>41</v>
      </c>
      <c r="G2072" t="s">
        <v>46</v>
      </c>
      <c r="I2072">
        <v>5</v>
      </c>
      <c r="J2072">
        <v>38</v>
      </c>
      <c r="K2072">
        <v>2</v>
      </c>
      <c r="L2072">
        <v>1</v>
      </c>
      <c r="N2072" t="b">
        <f t="shared" si="71"/>
        <v>0</v>
      </c>
      <c r="O2072" t="b">
        <f t="shared" si="72"/>
        <v>1</v>
      </c>
      <c r="Q2072">
        <v>2</v>
      </c>
    </row>
    <row r="2073" spans="1:17" hidden="1">
      <c r="A2073">
        <v>231</v>
      </c>
      <c r="B2073">
        <v>296609</v>
      </c>
      <c r="C2073" t="s">
        <v>1934</v>
      </c>
      <c r="D2073" t="s">
        <v>997</v>
      </c>
      <c r="E2073" t="s">
        <v>1710</v>
      </c>
      <c r="F2073" t="s">
        <v>41</v>
      </c>
      <c r="G2073" t="s">
        <v>46</v>
      </c>
      <c r="I2073">
        <v>5</v>
      </c>
      <c r="J2073">
        <v>28</v>
      </c>
      <c r="K2073">
        <v>2</v>
      </c>
      <c r="L2073">
        <v>1</v>
      </c>
      <c r="N2073" t="b">
        <f t="shared" si="71"/>
        <v>0</v>
      </c>
      <c r="O2073" t="b">
        <f t="shared" si="72"/>
        <v>1</v>
      </c>
      <c r="Q2073">
        <v>2</v>
      </c>
    </row>
    <row r="2074" spans="1:17" hidden="1">
      <c r="A2074">
        <v>232</v>
      </c>
      <c r="B2074">
        <v>296617</v>
      </c>
      <c r="C2074" t="s">
        <v>1935</v>
      </c>
      <c r="D2074" t="s">
        <v>997</v>
      </c>
      <c r="E2074" t="s">
        <v>1710</v>
      </c>
      <c r="F2074" t="s">
        <v>41</v>
      </c>
      <c r="G2074" t="s">
        <v>46</v>
      </c>
      <c r="I2074">
        <v>5</v>
      </c>
      <c r="J2074">
        <v>62</v>
      </c>
      <c r="K2074">
        <v>2</v>
      </c>
      <c r="N2074" t="b">
        <f t="shared" si="71"/>
        <v>0</v>
      </c>
      <c r="O2074" t="b">
        <f t="shared" si="72"/>
        <v>0</v>
      </c>
      <c r="Q2074">
        <v>2</v>
      </c>
    </row>
    <row r="2075" spans="1:17" hidden="1">
      <c r="A2075">
        <v>233</v>
      </c>
      <c r="B2075">
        <v>302787</v>
      </c>
      <c r="C2075" t="s">
        <v>1936</v>
      </c>
      <c r="D2075" t="s">
        <v>997</v>
      </c>
      <c r="E2075" t="s">
        <v>1678</v>
      </c>
      <c r="F2075" t="s">
        <v>163</v>
      </c>
      <c r="G2075" t="s">
        <v>46</v>
      </c>
      <c r="I2075">
        <v>5</v>
      </c>
      <c r="J2075">
        <v>29</v>
      </c>
      <c r="K2075">
        <v>2</v>
      </c>
      <c r="N2075" t="b">
        <f t="shared" si="71"/>
        <v>0</v>
      </c>
      <c r="O2075" t="b">
        <f t="shared" si="72"/>
        <v>0</v>
      </c>
      <c r="Q2075">
        <v>5</v>
      </c>
    </row>
    <row r="2076" spans="1:17" hidden="1">
      <c r="A2076">
        <v>234</v>
      </c>
      <c r="B2076">
        <v>306292</v>
      </c>
      <c r="C2076" t="s">
        <v>1937</v>
      </c>
      <c r="D2076" t="s">
        <v>997</v>
      </c>
      <c r="E2076" t="s">
        <v>1710</v>
      </c>
      <c r="F2076" t="s">
        <v>41</v>
      </c>
      <c r="G2076" t="s">
        <v>46</v>
      </c>
      <c r="I2076">
        <v>5</v>
      </c>
      <c r="J2076">
        <v>16</v>
      </c>
      <c r="K2076">
        <v>2</v>
      </c>
      <c r="N2076" t="b">
        <f t="shared" si="71"/>
        <v>0</v>
      </c>
      <c r="O2076" t="b">
        <f t="shared" si="72"/>
        <v>0</v>
      </c>
      <c r="Q2076">
        <v>1</v>
      </c>
    </row>
    <row r="2077" spans="1:17" hidden="1">
      <c r="A2077">
        <v>235</v>
      </c>
      <c r="B2077">
        <v>410192</v>
      </c>
      <c r="C2077" t="s">
        <v>1938</v>
      </c>
      <c r="D2077" t="s">
        <v>997</v>
      </c>
      <c r="E2077" t="s">
        <v>1710</v>
      </c>
      <c r="F2077" t="s">
        <v>42</v>
      </c>
      <c r="G2077" t="s">
        <v>46</v>
      </c>
      <c r="I2077">
        <v>5</v>
      </c>
      <c r="J2077">
        <v>11</v>
      </c>
      <c r="K2077">
        <v>2</v>
      </c>
      <c r="N2077" t="b">
        <f t="shared" si="71"/>
        <v>0</v>
      </c>
      <c r="O2077" t="b">
        <f t="shared" si="72"/>
        <v>0</v>
      </c>
      <c r="Q2077">
        <v>1</v>
      </c>
    </row>
    <row r="2078" spans="1:17" hidden="1">
      <c r="A2078">
        <v>236</v>
      </c>
      <c r="B2078">
        <v>566987</v>
      </c>
      <c r="C2078" t="s">
        <v>1939</v>
      </c>
      <c r="D2078" t="s">
        <v>997</v>
      </c>
      <c r="E2078" t="s">
        <v>1710</v>
      </c>
      <c r="F2078" t="s">
        <v>41</v>
      </c>
      <c r="G2078" t="s">
        <v>46</v>
      </c>
      <c r="I2078">
        <v>7</v>
      </c>
      <c r="J2078">
        <v>14</v>
      </c>
      <c r="K2078">
        <v>2</v>
      </c>
      <c r="N2078" t="b">
        <f t="shared" si="71"/>
        <v>0</v>
      </c>
      <c r="O2078" t="b">
        <f t="shared" si="72"/>
        <v>0</v>
      </c>
      <c r="Q2078">
        <v>2</v>
      </c>
    </row>
    <row r="2079" spans="1:17" hidden="1">
      <c r="A2079">
        <v>237</v>
      </c>
      <c r="B2079">
        <v>855215</v>
      </c>
      <c r="C2079" t="s">
        <v>1940</v>
      </c>
      <c r="D2079" t="s">
        <v>997</v>
      </c>
      <c r="E2079" t="s">
        <v>1710</v>
      </c>
      <c r="F2079" t="s">
        <v>850</v>
      </c>
      <c r="G2079" t="s">
        <v>46</v>
      </c>
      <c r="I2079">
        <v>5</v>
      </c>
      <c r="J2079">
        <v>18</v>
      </c>
      <c r="K2079">
        <v>2</v>
      </c>
      <c r="L2079">
        <v>1</v>
      </c>
      <c r="N2079" t="b">
        <f t="shared" si="71"/>
        <v>0</v>
      </c>
      <c r="O2079" t="b">
        <f t="shared" si="72"/>
        <v>1</v>
      </c>
      <c r="Q2079">
        <v>3</v>
      </c>
    </row>
    <row r="2080" spans="1:17" hidden="1">
      <c r="A2080">
        <v>238</v>
      </c>
      <c r="B2080">
        <v>383787</v>
      </c>
      <c r="C2080" t="s">
        <v>1941</v>
      </c>
      <c r="D2080" t="s">
        <v>1942</v>
      </c>
      <c r="E2080" t="s">
        <v>1678</v>
      </c>
      <c r="F2080" t="s">
        <v>41</v>
      </c>
      <c r="G2080" t="s">
        <v>46</v>
      </c>
      <c r="I2080">
        <v>5</v>
      </c>
      <c r="K2080">
        <v>3</v>
      </c>
      <c r="N2080" t="b">
        <f t="shared" si="71"/>
        <v>0</v>
      </c>
      <c r="O2080" t="b">
        <f t="shared" si="72"/>
        <v>0</v>
      </c>
      <c r="P2080">
        <v>1</v>
      </c>
    </row>
    <row r="2081" spans="1:17" hidden="1">
      <c r="A2081">
        <v>239</v>
      </c>
      <c r="B2081">
        <v>862765</v>
      </c>
      <c r="C2081" t="s">
        <v>1943</v>
      </c>
      <c r="D2081" t="s">
        <v>1942</v>
      </c>
      <c r="E2081" t="s">
        <v>1678</v>
      </c>
      <c r="F2081" t="s">
        <v>163</v>
      </c>
      <c r="G2081" t="s">
        <v>163</v>
      </c>
      <c r="I2081">
        <v>5</v>
      </c>
      <c r="K2081">
        <v>3</v>
      </c>
      <c r="N2081" t="b">
        <f t="shared" si="71"/>
        <v>1</v>
      </c>
      <c r="O2081" t="b">
        <f t="shared" si="72"/>
        <v>0</v>
      </c>
      <c r="P2081">
        <v>15</v>
      </c>
    </row>
    <row r="2082" spans="1:17" hidden="1">
      <c r="A2082">
        <v>240</v>
      </c>
      <c r="B2082">
        <v>862781</v>
      </c>
      <c r="C2082" t="s">
        <v>1944</v>
      </c>
      <c r="D2082" t="s">
        <v>1942</v>
      </c>
      <c r="E2082" t="s">
        <v>1678</v>
      </c>
      <c r="F2082" t="s">
        <v>163</v>
      </c>
      <c r="G2082" t="s">
        <v>163</v>
      </c>
      <c r="I2082">
        <v>5</v>
      </c>
      <c r="K2082">
        <v>3</v>
      </c>
      <c r="N2082" t="b">
        <f t="shared" si="71"/>
        <v>1</v>
      </c>
      <c r="O2082" t="b">
        <f t="shared" si="72"/>
        <v>0</v>
      </c>
      <c r="P2082">
        <v>15</v>
      </c>
    </row>
    <row r="2083" spans="1:17" hidden="1">
      <c r="A2083">
        <v>241</v>
      </c>
      <c r="B2083">
        <v>862830</v>
      </c>
      <c r="C2083" t="s">
        <v>1945</v>
      </c>
      <c r="D2083" t="s">
        <v>1942</v>
      </c>
      <c r="E2083" t="s">
        <v>1678</v>
      </c>
      <c r="F2083" t="s">
        <v>163</v>
      </c>
      <c r="G2083" t="s">
        <v>163</v>
      </c>
      <c r="I2083">
        <v>5</v>
      </c>
      <c r="K2083">
        <v>3</v>
      </c>
      <c r="N2083" t="b">
        <f t="shared" si="71"/>
        <v>1</v>
      </c>
      <c r="O2083" t="b">
        <f t="shared" si="72"/>
        <v>0</v>
      </c>
      <c r="P2083">
        <v>15</v>
      </c>
    </row>
    <row r="2084" spans="1:17" hidden="1">
      <c r="A2084">
        <v>242</v>
      </c>
      <c r="B2084">
        <v>862848</v>
      </c>
      <c r="C2084" t="s">
        <v>1946</v>
      </c>
      <c r="D2084" t="s">
        <v>1942</v>
      </c>
      <c r="E2084" t="s">
        <v>1678</v>
      </c>
      <c r="F2084" t="s">
        <v>163</v>
      </c>
      <c r="G2084" t="s">
        <v>163</v>
      </c>
      <c r="I2084">
        <v>5</v>
      </c>
      <c r="K2084">
        <v>3</v>
      </c>
      <c r="N2084" t="b">
        <f t="shared" si="71"/>
        <v>1</v>
      </c>
      <c r="O2084" t="b">
        <f t="shared" si="72"/>
        <v>0</v>
      </c>
      <c r="P2084">
        <v>15</v>
      </c>
    </row>
    <row r="2085" spans="1:17" hidden="1">
      <c r="A2085">
        <v>243</v>
      </c>
      <c r="B2085">
        <v>862872</v>
      </c>
      <c r="C2085" t="s">
        <v>1947</v>
      </c>
      <c r="D2085" t="s">
        <v>1942</v>
      </c>
      <c r="E2085" t="s">
        <v>1678</v>
      </c>
      <c r="F2085" t="s">
        <v>163</v>
      </c>
      <c r="G2085" t="s">
        <v>163</v>
      </c>
      <c r="I2085">
        <v>5</v>
      </c>
      <c r="K2085">
        <v>3</v>
      </c>
      <c r="N2085" t="b">
        <f t="shared" si="71"/>
        <v>1</v>
      </c>
      <c r="O2085" t="b">
        <f t="shared" si="72"/>
        <v>0</v>
      </c>
      <c r="P2085">
        <v>15</v>
      </c>
    </row>
    <row r="2086" spans="1:17" hidden="1">
      <c r="A2086">
        <v>244</v>
      </c>
      <c r="B2086">
        <v>862880</v>
      </c>
      <c r="C2086" t="s">
        <v>1948</v>
      </c>
      <c r="D2086" t="s">
        <v>1942</v>
      </c>
      <c r="E2086" t="s">
        <v>1678</v>
      </c>
      <c r="F2086" t="s">
        <v>163</v>
      </c>
      <c r="G2086" t="s">
        <v>163</v>
      </c>
      <c r="I2086">
        <v>5</v>
      </c>
      <c r="J2086">
        <v>1</v>
      </c>
      <c r="K2086">
        <v>3</v>
      </c>
      <c r="N2086" t="b">
        <f t="shared" si="71"/>
        <v>1</v>
      </c>
      <c r="O2086" t="b">
        <f t="shared" si="72"/>
        <v>0</v>
      </c>
      <c r="P2086">
        <v>15</v>
      </c>
    </row>
    <row r="2087" spans="1:17" hidden="1">
      <c r="A2087">
        <v>245</v>
      </c>
      <c r="B2087">
        <v>862939</v>
      </c>
      <c r="C2087" t="s">
        <v>1949</v>
      </c>
      <c r="D2087" t="s">
        <v>1942</v>
      </c>
      <c r="E2087" t="s">
        <v>1678</v>
      </c>
      <c r="F2087" t="s">
        <v>163</v>
      </c>
      <c r="G2087" t="s">
        <v>163</v>
      </c>
      <c r="I2087">
        <v>5</v>
      </c>
      <c r="K2087">
        <v>3</v>
      </c>
      <c r="N2087" t="b">
        <f t="shared" si="71"/>
        <v>1</v>
      </c>
      <c r="O2087" t="b">
        <f t="shared" si="72"/>
        <v>0</v>
      </c>
      <c r="P2087">
        <v>15</v>
      </c>
    </row>
    <row r="2088" spans="1:17" hidden="1">
      <c r="A2088" t="s">
        <v>26</v>
      </c>
      <c r="B2088" t="s">
        <v>27</v>
      </c>
      <c r="C2088" t="s">
        <v>28</v>
      </c>
      <c r="D2088" t="s">
        <v>29</v>
      </c>
      <c r="E2088" t="s">
        <v>30</v>
      </c>
      <c r="F2088" t="s">
        <v>31</v>
      </c>
      <c r="G2088" t="s">
        <v>30</v>
      </c>
      <c r="H2088" t="s">
        <v>32</v>
      </c>
      <c r="I2088" t="s">
        <v>27</v>
      </c>
      <c r="J2088" t="s">
        <v>33</v>
      </c>
      <c r="K2088" t="s">
        <v>34</v>
      </c>
      <c r="L2088" t="s">
        <v>35</v>
      </c>
      <c r="N2088" t="b">
        <f t="shared" si="71"/>
        <v>0</v>
      </c>
      <c r="O2088" t="b">
        <f t="shared" si="72"/>
        <v>1</v>
      </c>
      <c r="P2088" t="s">
        <v>36</v>
      </c>
      <c r="Q2088" t="s">
        <v>37</v>
      </c>
    </row>
    <row r="2089" spans="1:17" hidden="1">
      <c r="N2089" t="b">
        <f t="shared" si="71"/>
        <v>1</v>
      </c>
      <c r="O2089" t="b">
        <f t="shared" si="72"/>
        <v>0</v>
      </c>
      <c r="Q2089" t="s">
        <v>360</v>
      </c>
    </row>
    <row r="2090" spans="1:17" hidden="1">
      <c r="A2090" t="s">
        <v>101</v>
      </c>
      <c r="B2090" t="s">
        <v>102</v>
      </c>
      <c r="C2090" t="s">
        <v>103</v>
      </c>
      <c r="N2090" t="b">
        <f t="shared" si="71"/>
        <v>1</v>
      </c>
      <c r="O2090" t="b">
        <f t="shared" si="72"/>
        <v>0</v>
      </c>
      <c r="Q2090" t="s">
        <v>104</v>
      </c>
    </row>
    <row r="2091" spans="1:17" hidden="1">
      <c r="F2091" t="s">
        <v>105</v>
      </c>
      <c r="G2091" t="s">
        <v>106</v>
      </c>
      <c r="N2091" t="b">
        <f t="shared" si="71"/>
        <v>0</v>
      </c>
      <c r="O2091" t="b">
        <f t="shared" si="72"/>
        <v>0</v>
      </c>
      <c r="Q2091" t="s">
        <v>107</v>
      </c>
    </row>
    <row r="2092" spans="1:17" hidden="1">
      <c r="F2092" t="s">
        <v>108</v>
      </c>
      <c r="G2092" t="s">
        <v>109</v>
      </c>
      <c r="N2092" t="b">
        <f t="shared" si="71"/>
        <v>0</v>
      </c>
      <c r="O2092" t="b">
        <f t="shared" si="72"/>
        <v>0</v>
      </c>
      <c r="Q2092" t="s">
        <v>1786</v>
      </c>
    </row>
    <row r="2093" spans="1:17" hidden="1">
      <c r="F2093" t="s">
        <v>111</v>
      </c>
      <c r="G2093" t="s">
        <v>112</v>
      </c>
      <c r="H2093">
        <v>17</v>
      </c>
      <c r="N2093" t="b">
        <f t="shared" si="71"/>
        <v>0</v>
      </c>
      <c r="O2093" t="b">
        <f t="shared" si="72"/>
        <v>0</v>
      </c>
      <c r="Q2093" t="s">
        <v>113</v>
      </c>
    </row>
    <row r="2094" spans="1:17" hidden="1">
      <c r="A2094" t="s">
        <v>114</v>
      </c>
      <c r="B2094" t="s">
        <v>115</v>
      </c>
      <c r="C2094" t="s">
        <v>1674</v>
      </c>
      <c r="F2094" t="s">
        <v>117</v>
      </c>
      <c r="G2094" t="s">
        <v>118</v>
      </c>
      <c r="N2094" t="b">
        <f t="shared" si="71"/>
        <v>0</v>
      </c>
      <c r="O2094" t="b">
        <f t="shared" si="72"/>
        <v>0</v>
      </c>
      <c r="Q2094" t="s">
        <v>362</v>
      </c>
    </row>
    <row r="2095" spans="1:17" hidden="1">
      <c r="A2095" t="s">
        <v>120</v>
      </c>
      <c r="B2095" t="s">
        <v>12</v>
      </c>
      <c r="C2095" t="s">
        <v>1675</v>
      </c>
      <c r="N2095" t="b">
        <f t="shared" si="71"/>
        <v>1</v>
      </c>
      <c r="O2095" t="b">
        <f t="shared" si="72"/>
        <v>0</v>
      </c>
    </row>
    <row r="2096" spans="1:17" hidden="1">
      <c r="A2096" t="s">
        <v>122</v>
      </c>
      <c r="B2096" t="s">
        <v>123</v>
      </c>
      <c r="C2096" t="s">
        <v>124</v>
      </c>
      <c r="D2096" t="s">
        <v>125</v>
      </c>
      <c r="E2096" t="s">
        <v>109</v>
      </c>
      <c r="F2096" t="s">
        <v>126</v>
      </c>
      <c r="G2096" t="s">
        <v>109</v>
      </c>
      <c r="H2096" t="s">
        <v>127</v>
      </c>
      <c r="I2096" t="s">
        <v>123</v>
      </c>
      <c r="J2096" t="s">
        <v>128</v>
      </c>
      <c r="K2096" t="s">
        <v>129</v>
      </c>
      <c r="L2096" t="s">
        <v>130</v>
      </c>
      <c r="N2096" t="b">
        <f t="shared" si="71"/>
        <v>0</v>
      </c>
      <c r="O2096" t="b">
        <f t="shared" si="72"/>
        <v>1</v>
      </c>
      <c r="P2096" t="s">
        <v>131</v>
      </c>
      <c r="Q2096" t="s">
        <v>132</v>
      </c>
    </row>
    <row r="2097" spans="1:19" hidden="1">
      <c r="A2097" t="s">
        <v>12</v>
      </c>
      <c r="B2097" t="s">
        <v>13</v>
      </c>
      <c r="C2097" t="s">
        <v>14</v>
      </c>
      <c r="D2097" t="s">
        <v>15</v>
      </c>
      <c r="E2097" t="s">
        <v>16</v>
      </c>
      <c r="F2097" t="s">
        <v>17</v>
      </c>
      <c r="G2097" t="s">
        <v>18</v>
      </c>
      <c r="H2097" t="s">
        <v>19</v>
      </c>
      <c r="I2097" t="s">
        <v>20</v>
      </c>
      <c r="J2097" t="s">
        <v>21</v>
      </c>
      <c r="K2097" t="s">
        <v>22</v>
      </c>
      <c r="L2097" t="s">
        <v>23</v>
      </c>
      <c r="N2097" t="b">
        <f t="shared" si="71"/>
        <v>0</v>
      </c>
      <c r="O2097" t="b">
        <f t="shared" si="72"/>
        <v>1</v>
      </c>
      <c r="P2097" t="s">
        <v>24</v>
      </c>
      <c r="Q2097" t="s">
        <v>25</v>
      </c>
    </row>
    <row r="2098" spans="1:19" hidden="1">
      <c r="A2098" t="s">
        <v>26</v>
      </c>
      <c r="B2098" t="s">
        <v>27</v>
      </c>
      <c r="C2098" t="s">
        <v>28</v>
      </c>
      <c r="D2098" t="s">
        <v>29</v>
      </c>
      <c r="E2098" t="s">
        <v>30</v>
      </c>
      <c r="F2098" t="s">
        <v>31</v>
      </c>
      <c r="G2098" t="s">
        <v>30</v>
      </c>
      <c r="H2098" t="s">
        <v>32</v>
      </c>
      <c r="I2098" t="s">
        <v>27</v>
      </c>
      <c r="J2098" t="s">
        <v>33</v>
      </c>
      <c r="K2098" t="s">
        <v>34</v>
      </c>
      <c r="L2098" t="s">
        <v>35</v>
      </c>
      <c r="N2098" t="b">
        <f t="shared" si="71"/>
        <v>0</v>
      </c>
      <c r="O2098" t="b">
        <f t="shared" si="72"/>
        <v>1</v>
      </c>
      <c r="P2098" t="s">
        <v>36</v>
      </c>
      <c r="Q2098" t="s">
        <v>37</v>
      </c>
    </row>
    <row r="2099" spans="1:19" hidden="1">
      <c r="A2099">
        <v>246</v>
      </c>
      <c r="B2099">
        <v>862955</v>
      </c>
      <c r="C2099" t="s">
        <v>1950</v>
      </c>
      <c r="D2099" t="s">
        <v>1942</v>
      </c>
      <c r="E2099" t="s">
        <v>1678</v>
      </c>
      <c r="F2099" t="s">
        <v>163</v>
      </c>
      <c r="G2099" t="s">
        <v>163</v>
      </c>
      <c r="I2099">
        <v>5</v>
      </c>
      <c r="K2099">
        <v>3</v>
      </c>
      <c r="N2099" t="b">
        <f t="shared" si="71"/>
        <v>1</v>
      </c>
      <c r="O2099" t="b">
        <f t="shared" si="72"/>
        <v>0</v>
      </c>
      <c r="P2099">
        <v>15</v>
      </c>
    </row>
    <row r="2100" spans="1:19" hidden="1">
      <c r="A2100">
        <v>247</v>
      </c>
      <c r="B2100">
        <v>863010</v>
      </c>
      <c r="C2100" t="s">
        <v>1951</v>
      </c>
      <c r="D2100" t="s">
        <v>1942</v>
      </c>
      <c r="E2100" t="s">
        <v>1678</v>
      </c>
      <c r="F2100" t="s">
        <v>163</v>
      </c>
      <c r="G2100" t="s">
        <v>163</v>
      </c>
      <c r="I2100">
        <v>5</v>
      </c>
      <c r="K2100">
        <v>3</v>
      </c>
      <c r="N2100" t="b">
        <f t="shared" si="71"/>
        <v>1</v>
      </c>
      <c r="O2100" t="b">
        <f t="shared" si="72"/>
        <v>0</v>
      </c>
      <c r="P2100">
        <v>15</v>
      </c>
    </row>
    <row r="2101" spans="1:19" hidden="1">
      <c r="A2101">
        <v>248</v>
      </c>
      <c r="B2101">
        <v>863101</v>
      </c>
      <c r="C2101" t="s">
        <v>1952</v>
      </c>
      <c r="D2101" t="s">
        <v>1942</v>
      </c>
      <c r="E2101" t="s">
        <v>1678</v>
      </c>
      <c r="F2101" t="s">
        <v>163</v>
      </c>
      <c r="G2101" t="s">
        <v>163</v>
      </c>
      <c r="I2101">
        <v>5</v>
      </c>
      <c r="J2101">
        <v>2</v>
      </c>
      <c r="K2101">
        <v>3</v>
      </c>
      <c r="N2101" t="b">
        <f t="shared" si="71"/>
        <v>1</v>
      </c>
      <c r="O2101" t="b">
        <f t="shared" si="72"/>
        <v>0</v>
      </c>
      <c r="P2101">
        <v>15</v>
      </c>
    </row>
    <row r="2102" spans="1:19" hidden="1">
      <c r="A2102">
        <v>249</v>
      </c>
      <c r="B2102">
        <v>863317</v>
      </c>
      <c r="C2102" t="s">
        <v>1953</v>
      </c>
      <c r="D2102" t="s">
        <v>1942</v>
      </c>
      <c r="E2102" t="s">
        <v>1678</v>
      </c>
      <c r="F2102" t="s">
        <v>163</v>
      </c>
      <c r="G2102" t="s">
        <v>163</v>
      </c>
      <c r="I2102">
        <v>5</v>
      </c>
      <c r="K2102">
        <v>3</v>
      </c>
      <c r="N2102" t="b">
        <f t="shared" si="71"/>
        <v>1</v>
      </c>
      <c r="O2102" t="b">
        <f t="shared" si="72"/>
        <v>0</v>
      </c>
      <c r="P2102">
        <v>15</v>
      </c>
    </row>
    <row r="2103" spans="1:19" hidden="1">
      <c r="A2103">
        <v>250</v>
      </c>
      <c r="B2103">
        <v>971201</v>
      </c>
      <c r="C2103" t="s">
        <v>1954</v>
      </c>
      <c r="D2103" t="s">
        <v>1942</v>
      </c>
      <c r="E2103" t="s">
        <v>1678</v>
      </c>
      <c r="F2103" t="s">
        <v>41</v>
      </c>
      <c r="G2103" t="s">
        <v>46</v>
      </c>
      <c r="I2103">
        <v>5</v>
      </c>
      <c r="K2103">
        <v>3</v>
      </c>
      <c r="N2103" t="b">
        <f t="shared" si="71"/>
        <v>0</v>
      </c>
      <c r="O2103" t="b">
        <f t="shared" si="72"/>
        <v>0</v>
      </c>
      <c r="P2103">
        <v>1</v>
      </c>
    </row>
    <row r="2104" spans="1:19" hidden="1">
      <c r="A2104">
        <v>251</v>
      </c>
      <c r="B2104">
        <v>971227</v>
      </c>
      <c r="C2104" t="s">
        <v>1955</v>
      </c>
      <c r="D2104" t="s">
        <v>1942</v>
      </c>
      <c r="E2104" t="s">
        <v>1678</v>
      </c>
      <c r="F2104" t="s">
        <v>41</v>
      </c>
      <c r="G2104" t="s">
        <v>46</v>
      </c>
      <c r="I2104">
        <v>5</v>
      </c>
      <c r="J2104">
        <v>9</v>
      </c>
      <c r="K2104">
        <v>3</v>
      </c>
      <c r="N2104" t="b">
        <f t="shared" si="71"/>
        <v>0</v>
      </c>
      <c r="O2104" t="b">
        <f t="shared" si="72"/>
        <v>0</v>
      </c>
      <c r="P2104">
        <v>1</v>
      </c>
    </row>
    <row r="2105" spans="1:19" hidden="1">
      <c r="A2105">
        <v>252</v>
      </c>
      <c r="B2105">
        <v>971269</v>
      </c>
      <c r="C2105" t="s">
        <v>1956</v>
      </c>
      <c r="D2105" t="s">
        <v>1942</v>
      </c>
      <c r="E2105" t="s">
        <v>1678</v>
      </c>
      <c r="F2105" t="s">
        <v>41</v>
      </c>
      <c r="G2105" t="s">
        <v>46</v>
      </c>
      <c r="I2105">
        <v>5</v>
      </c>
      <c r="K2105">
        <v>3</v>
      </c>
      <c r="N2105" t="b">
        <f t="shared" si="71"/>
        <v>0</v>
      </c>
      <c r="O2105" t="b">
        <f t="shared" si="72"/>
        <v>0</v>
      </c>
      <c r="P2105">
        <v>1</v>
      </c>
    </row>
    <row r="2106" spans="1:19" hidden="1">
      <c r="A2106">
        <v>253</v>
      </c>
      <c r="B2106">
        <v>971277</v>
      </c>
      <c r="C2106" t="s">
        <v>1957</v>
      </c>
      <c r="D2106" t="s">
        <v>1942</v>
      </c>
      <c r="E2106" t="s">
        <v>1678</v>
      </c>
      <c r="F2106" t="s">
        <v>41</v>
      </c>
      <c r="G2106" t="s">
        <v>46</v>
      </c>
      <c r="I2106">
        <v>5</v>
      </c>
      <c r="K2106">
        <v>3</v>
      </c>
      <c r="N2106" t="b">
        <f t="shared" si="71"/>
        <v>0</v>
      </c>
      <c r="O2106" t="b">
        <f t="shared" si="72"/>
        <v>0</v>
      </c>
      <c r="P2106">
        <v>1</v>
      </c>
    </row>
    <row r="2107" spans="1:19" hidden="1">
      <c r="A2107">
        <v>254</v>
      </c>
      <c r="B2107">
        <v>9234</v>
      </c>
      <c r="C2107" t="s">
        <v>1958</v>
      </c>
      <c r="D2107" t="s">
        <v>1959</v>
      </c>
      <c r="E2107" t="s">
        <v>1730</v>
      </c>
      <c r="F2107" t="s">
        <v>394</v>
      </c>
      <c r="G2107" t="s">
        <v>394</v>
      </c>
      <c r="I2107">
        <v>5</v>
      </c>
      <c r="K2107">
        <v>2</v>
      </c>
      <c r="N2107" t="b">
        <f t="shared" si="71"/>
        <v>1</v>
      </c>
      <c r="O2107" t="b">
        <f t="shared" si="72"/>
        <v>0</v>
      </c>
      <c r="P2107">
        <v>15</v>
      </c>
    </row>
    <row r="2108" spans="1:19">
      <c r="A2108">
        <v>255</v>
      </c>
      <c r="B2108">
        <v>862814</v>
      </c>
      <c r="C2108" t="s">
        <v>1960</v>
      </c>
      <c r="D2108" t="s">
        <v>1959</v>
      </c>
      <c r="E2108" t="s">
        <v>1730</v>
      </c>
      <c r="F2108" t="s">
        <v>163</v>
      </c>
      <c r="G2108" t="s">
        <v>163</v>
      </c>
      <c r="I2108">
        <v>5</v>
      </c>
      <c r="J2108">
        <v>4</v>
      </c>
      <c r="K2108">
        <v>2</v>
      </c>
      <c r="L2108">
        <v>1</v>
      </c>
      <c r="M2108" t="b">
        <f>I2108=L2108*5</f>
        <v>1</v>
      </c>
      <c r="N2108" t="b">
        <f t="shared" si="71"/>
        <v>1</v>
      </c>
      <c r="O2108" t="b">
        <f t="shared" si="72"/>
        <v>1</v>
      </c>
      <c r="P2108">
        <v>15</v>
      </c>
      <c r="R2108">
        <f>K2108*L2108</f>
        <v>2</v>
      </c>
      <c r="S2108">
        <f>P2108/R2108</f>
        <v>7.5</v>
      </c>
    </row>
    <row r="2109" spans="1:19" hidden="1">
      <c r="A2109">
        <v>256</v>
      </c>
      <c r="B2109">
        <v>863002</v>
      </c>
      <c r="C2109" t="s">
        <v>1961</v>
      </c>
      <c r="D2109" t="s">
        <v>1959</v>
      </c>
      <c r="E2109" t="s">
        <v>1730</v>
      </c>
      <c r="F2109" t="s">
        <v>163</v>
      </c>
      <c r="G2109" t="s">
        <v>163</v>
      </c>
      <c r="I2109">
        <v>5</v>
      </c>
      <c r="J2109">
        <v>3</v>
      </c>
      <c r="K2109">
        <v>2</v>
      </c>
      <c r="N2109" t="b">
        <f t="shared" si="71"/>
        <v>1</v>
      </c>
      <c r="O2109" t="b">
        <f t="shared" si="72"/>
        <v>0</v>
      </c>
      <c r="P2109">
        <v>15</v>
      </c>
    </row>
    <row r="2110" spans="1:19" hidden="1">
      <c r="A2110">
        <v>257</v>
      </c>
      <c r="B2110">
        <v>774548</v>
      </c>
      <c r="C2110" t="s">
        <v>1962</v>
      </c>
      <c r="D2110" t="s">
        <v>1963</v>
      </c>
      <c r="E2110" t="s">
        <v>1710</v>
      </c>
      <c r="F2110" t="s">
        <v>67</v>
      </c>
      <c r="G2110" t="s">
        <v>67</v>
      </c>
      <c r="I2110">
        <v>5</v>
      </c>
      <c r="K2110">
        <v>7</v>
      </c>
      <c r="N2110" t="b">
        <f t="shared" si="71"/>
        <v>1</v>
      </c>
      <c r="O2110" t="b">
        <f t="shared" si="72"/>
        <v>0</v>
      </c>
      <c r="P2110">
        <v>15</v>
      </c>
    </row>
    <row r="2111" spans="1:19" hidden="1">
      <c r="A2111">
        <v>258</v>
      </c>
      <c r="B2111">
        <v>160309</v>
      </c>
      <c r="C2111" t="s">
        <v>1964</v>
      </c>
      <c r="D2111" t="s">
        <v>1010</v>
      </c>
      <c r="E2111" t="s">
        <v>1678</v>
      </c>
      <c r="F2111" t="s">
        <v>1965</v>
      </c>
      <c r="G2111" t="s">
        <v>46</v>
      </c>
      <c r="I2111">
        <v>5</v>
      </c>
      <c r="J2111">
        <v>5</v>
      </c>
      <c r="K2111">
        <v>2</v>
      </c>
      <c r="N2111" t="b">
        <f t="shared" si="71"/>
        <v>0</v>
      </c>
      <c r="O2111" t="b">
        <f t="shared" si="72"/>
        <v>0</v>
      </c>
      <c r="P2111">
        <v>3</v>
      </c>
    </row>
    <row r="2112" spans="1:19" hidden="1">
      <c r="A2112">
        <v>259</v>
      </c>
      <c r="B2112">
        <v>603482</v>
      </c>
      <c r="C2112" t="s">
        <v>1966</v>
      </c>
      <c r="D2112" t="s">
        <v>1010</v>
      </c>
      <c r="E2112" t="s">
        <v>1678</v>
      </c>
      <c r="F2112" t="s">
        <v>41</v>
      </c>
      <c r="G2112" t="s">
        <v>46</v>
      </c>
      <c r="I2112">
        <v>5</v>
      </c>
      <c r="K2112">
        <v>2</v>
      </c>
      <c r="N2112" t="b">
        <f t="shared" si="71"/>
        <v>0</v>
      </c>
      <c r="O2112" t="b">
        <f t="shared" si="72"/>
        <v>0</v>
      </c>
      <c r="P2112">
        <v>1</v>
      </c>
    </row>
    <row r="2113" spans="1:16" hidden="1">
      <c r="A2113">
        <v>260</v>
      </c>
      <c r="B2113">
        <v>238429</v>
      </c>
      <c r="C2113" t="s">
        <v>1967</v>
      </c>
      <c r="D2113" t="s">
        <v>1968</v>
      </c>
      <c r="E2113" t="s">
        <v>1678</v>
      </c>
      <c r="F2113" t="s">
        <v>41</v>
      </c>
      <c r="G2113" t="s">
        <v>46</v>
      </c>
      <c r="I2113">
        <v>5</v>
      </c>
      <c r="K2113">
        <v>3</v>
      </c>
      <c r="N2113" t="b">
        <f t="shared" si="71"/>
        <v>0</v>
      </c>
      <c r="O2113" t="b">
        <f t="shared" si="72"/>
        <v>0</v>
      </c>
      <c r="P2113">
        <v>3</v>
      </c>
    </row>
    <row r="2114" spans="1:16" hidden="1">
      <c r="A2114">
        <v>261</v>
      </c>
      <c r="B2114">
        <v>268880</v>
      </c>
      <c r="C2114" t="s">
        <v>1969</v>
      </c>
      <c r="D2114" t="s">
        <v>1968</v>
      </c>
      <c r="E2114" t="s">
        <v>1678</v>
      </c>
      <c r="F2114" t="s">
        <v>41</v>
      </c>
      <c r="G2114" t="s">
        <v>46</v>
      </c>
      <c r="I2114">
        <v>5</v>
      </c>
      <c r="K2114">
        <v>3</v>
      </c>
      <c r="N2114" t="b">
        <f t="shared" si="71"/>
        <v>0</v>
      </c>
      <c r="O2114" t="b">
        <f t="shared" si="72"/>
        <v>0</v>
      </c>
    </row>
    <row r="2115" spans="1:16" hidden="1">
      <c r="A2115">
        <v>262</v>
      </c>
      <c r="B2115">
        <v>268898</v>
      </c>
      <c r="C2115" t="s">
        <v>1970</v>
      </c>
      <c r="D2115" t="s">
        <v>1968</v>
      </c>
      <c r="E2115" t="s">
        <v>1678</v>
      </c>
      <c r="F2115" t="s">
        <v>41</v>
      </c>
      <c r="G2115" t="s">
        <v>46</v>
      </c>
      <c r="I2115">
        <v>5</v>
      </c>
      <c r="K2115">
        <v>3</v>
      </c>
      <c r="N2115" t="b">
        <f t="shared" ref="N2115:N2178" si="73">F2115=G2115</f>
        <v>0</v>
      </c>
      <c r="O2115" t="b">
        <f t="shared" ref="O2115:O2178" si="74">L2115&gt;0</f>
        <v>0</v>
      </c>
    </row>
    <row r="2116" spans="1:16" hidden="1">
      <c r="A2116">
        <v>263</v>
      </c>
      <c r="B2116">
        <v>684606</v>
      </c>
      <c r="C2116" t="s">
        <v>1971</v>
      </c>
      <c r="D2116" t="s">
        <v>1968</v>
      </c>
      <c r="E2116" t="s">
        <v>1710</v>
      </c>
      <c r="F2116" t="s">
        <v>41</v>
      </c>
      <c r="G2116" t="s">
        <v>46</v>
      </c>
      <c r="I2116">
        <v>5</v>
      </c>
      <c r="K2116">
        <v>3</v>
      </c>
      <c r="N2116" t="b">
        <f t="shared" si="73"/>
        <v>0</v>
      </c>
      <c r="O2116" t="b">
        <f t="shared" si="74"/>
        <v>0</v>
      </c>
      <c r="P2116">
        <v>1</v>
      </c>
    </row>
    <row r="2117" spans="1:16" hidden="1">
      <c r="A2117">
        <v>264</v>
      </c>
      <c r="B2117">
        <v>712689</v>
      </c>
      <c r="C2117" t="s">
        <v>1972</v>
      </c>
      <c r="D2117" t="s">
        <v>1968</v>
      </c>
      <c r="E2117" t="s">
        <v>1710</v>
      </c>
      <c r="F2117" t="s">
        <v>41</v>
      </c>
      <c r="G2117" t="s">
        <v>46</v>
      </c>
      <c r="I2117">
        <v>5</v>
      </c>
      <c r="K2117">
        <v>3</v>
      </c>
      <c r="N2117" t="b">
        <f t="shared" si="73"/>
        <v>0</v>
      </c>
      <c r="O2117" t="b">
        <f t="shared" si="74"/>
        <v>0</v>
      </c>
    </row>
    <row r="2118" spans="1:16" hidden="1">
      <c r="A2118">
        <v>265</v>
      </c>
      <c r="B2118">
        <v>712697</v>
      </c>
      <c r="C2118" t="s">
        <v>1973</v>
      </c>
      <c r="D2118" t="s">
        <v>1968</v>
      </c>
      <c r="E2118" t="s">
        <v>1710</v>
      </c>
      <c r="F2118" t="s">
        <v>41</v>
      </c>
      <c r="G2118" t="s">
        <v>46</v>
      </c>
      <c r="I2118">
        <v>5</v>
      </c>
      <c r="K2118">
        <v>3</v>
      </c>
      <c r="N2118" t="b">
        <f t="shared" si="73"/>
        <v>0</v>
      </c>
      <c r="O2118" t="b">
        <f t="shared" si="74"/>
        <v>0</v>
      </c>
    </row>
    <row r="2119" spans="1:16" hidden="1">
      <c r="A2119">
        <v>266</v>
      </c>
      <c r="B2119">
        <v>712704</v>
      </c>
      <c r="C2119" t="s">
        <v>1974</v>
      </c>
      <c r="D2119" t="s">
        <v>1968</v>
      </c>
      <c r="E2119" t="s">
        <v>1710</v>
      </c>
      <c r="F2119" t="s">
        <v>41</v>
      </c>
      <c r="G2119" t="s">
        <v>46</v>
      </c>
      <c r="I2119">
        <v>5</v>
      </c>
      <c r="K2119">
        <v>3</v>
      </c>
      <c r="N2119" t="b">
        <f t="shared" si="73"/>
        <v>0</v>
      </c>
      <c r="O2119" t="b">
        <f t="shared" si="74"/>
        <v>0</v>
      </c>
    </row>
    <row r="2120" spans="1:16" hidden="1">
      <c r="A2120">
        <v>267</v>
      </c>
      <c r="B2120">
        <v>712712</v>
      </c>
      <c r="C2120" t="s">
        <v>1975</v>
      </c>
      <c r="D2120" t="s">
        <v>1968</v>
      </c>
      <c r="E2120" t="s">
        <v>1710</v>
      </c>
      <c r="F2120" t="s">
        <v>41</v>
      </c>
      <c r="G2120" t="s">
        <v>46</v>
      </c>
      <c r="I2120">
        <v>5</v>
      </c>
      <c r="K2120">
        <v>3</v>
      </c>
      <c r="N2120" t="b">
        <f t="shared" si="73"/>
        <v>0</v>
      </c>
      <c r="O2120" t="b">
        <f t="shared" si="74"/>
        <v>0</v>
      </c>
    </row>
    <row r="2121" spans="1:16" hidden="1">
      <c r="A2121">
        <v>268</v>
      </c>
      <c r="B2121">
        <v>887325</v>
      </c>
      <c r="C2121" t="s">
        <v>1976</v>
      </c>
      <c r="D2121" t="s">
        <v>1968</v>
      </c>
      <c r="E2121" t="s">
        <v>1678</v>
      </c>
      <c r="F2121" t="s">
        <v>41</v>
      </c>
      <c r="G2121" t="s">
        <v>46</v>
      </c>
      <c r="I2121">
        <v>5</v>
      </c>
      <c r="K2121">
        <v>3</v>
      </c>
      <c r="N2121" t="b">
        <f t="shared" si="73"/>
        <v>0</v>
      </c>
      <c r="O2121" t="b">
        <f t="shared" si="74"/>
        <v>0</v>
      </c>
    </row>
    <row r="2122" spans="1:16" hidden="1">
      <c r="A2122">
        <v>269</v>
      </c>
      <c r="B2122">
        <v>887333</v>
      </c>
      <c r="C2122" t="s">
        <v>1977</v>
      </c>
      <c r="D2122" t="s">
        <v>1968</v>
      </c>
      <c r="E2122" t="s">
        <v>1678</v>
      </c>
      <c r="F2122" t="s">
        <v>41</v>
      </c>
      <c r="G2122" t="s">
        <v>46</v>
      </c>
      <c r="I2122">
        <v>5</v>
      </c>
      <c r="K2122">
        <v>3</v>
      </c>
      <c r="N2122" t="b">
        <f t="shared" si="73"/>
        <v>0</v>
      </c>
      <c r="O2122" t="b">
        <f t="shared" si="74"/>
        <v>0</v>
      </c>
    </row>
    <row r="2123" spans="1:16" hidden="1">
      <c r="A2123">
        <v>270</v>
      </c>
      <c r="B2123">
        <v>887341</v>
      </c>
      <c r="C2123" t="s">
        <v>1978</v>
      </c>
      <c r="D2123" t="s">
        <v>1968</v>
      </c>
      <c r="E2123" t="s">
        <v>1678</v>
      </c>
      <c r="F2123" t="s">
        <v>41</v>
      </c>
      <c r="G2123" t="s">
        <v>46</v>
      </c>
      <c r="I2123">
        <v>5</v>
      </c>
      <c r="K2123">
        <v>3</v>
      </c>
      <c r="N2123" t="b">
        <f t="shared" si="73"/>
        <v>0</v>
      </c>
      <c r="O2123" t="b">
        <f t="shared" si="74"/>
        <v>0</v>
      </c>
    </row>
    <row r="2124" spans="1:16" hidden="1">
      <c r="A2124">
        <v>271</v>
      </c>
      <c r="B2124">
        <v>887359</v>
      </c>
      <c r="C2124" t="s">
        <v>1979</v>
      </c>
      <c r="D2124" t="s">
        <v>1968</v>
      </c>
      <c r="E2124" t="s">
        <v>1678</v>
      </c>
      <c r="F2124" t="s">
        <v>41</v>
      </c>
      <c r="G2124" t="s">
        <v>46</v>
      </c>
      <c r="I2124">
        <v>5</v>
      </c>
      <c r="K2124">
        <v>3</v>
      </c>
      <c r="N2124" t="b">
        <f t="shared" si="73"/>
        <v>0</v>
      </c>
      <c r="O2124" t="b">
        <f t="shared" si="74"/>
        <v>0</v>
      </c>
    </row>
    <row r="2125" spans="1:16" hidden="1">
      <c r="A2125">
        <v>272</v>
      </c>
      <c r="B2125">
        <v>887367</v>
      </c>
      <c r="C2125" t="s">
        <v>1980</v>
      </c>
      <c r="D2125" t="s">
        <v>1968</v>
      </c>
      <c r="E2125" t="s">
        <v>1678</v>
      </c>
      <c r="F2125" t="s">
        <v>41</v>
      </c>
      <c r="G2125" t="s">
        <v>46</v>
      </c>
      <c r="I2125">
        <v>5</v>
      </c>
      <c r="K2125">
        <v>3</v>
      </c>
      <c r="N2125" t="b">
        <f t="shared" si="73"/>
        <v>0</v>
      </c>
      <c r="O2125" t="b">
        <f t="shared" si="74"/>
        <v>0</v>
      </c>
    </row>
    <row r="2126" spans="1:16" hidden="1">
      <c r="A2126">
        <v>273</v>
      </c>
      <c r="B2126">
        <v>887375</v>
      </c>
      <c r="C2126" t="s">
        <v>1981</v>
      </c>
      <c r="D2126" t="s">
        <v>1968</v>
      </c>
      <c r="E2126" t="s">
        <v>1678</v>
      </c>
      <c r="F2126" t="s">
        <v>41</v>
      </c>
      <c r="G2126" t="s">
        <v>46</v>
      </c>
      <c r="I2126">
        <v>5</v>
      </c>
      <c r="K2126">
        <v>3</v>
      </c>
      <c r="N2126" t="b">
        <f t="shared" si="73"/>
        <v>0</v>
      </c>
      <c r="O2126" t="b">
        <f t="shared" si="74"/>
        <v>0</v>
      </c>
    </row>
    <row r="2127" spans="1:16" hidden="1">
      <c r="A2127">
        <v>274</v>
      </c>
      <c r="B2127">
        <v>887383</v>
      </c>
      <c r="C2127" t="s">
        <v>1982</v>
      </c>
      <c r="D2127" t="s">
        <v>1968</v>
      </c>
      <c r="E2127" t="s">
        <v>1678</v>
      </c>
      <c r="F2127" t="s">
        <v>41</v>
      </c>
      <c r="G2127" t="s">
        <v>46</v>
      </c>
      <c r="I2127">
        <v>5</v>
      </c>
      <c r="K2127">
        <v>3</v>
      </c>
      <c r="N2127" t="b">
        <f t="shared" si="73"/>
        <v>0</v>
      </c>
      <c r="O2127" t="b">
        <f t="shared" si="74"/>
        <v>0</v>
      </c>
    </row>
    <row r="2128" spans="1:16" hidden="1">
      <c r="A2128">
        <v>275</v>
      </c>
      <c r="B2128">
        <v>887416</v>
      </c>
      <c r="C2128" t="s">
        <v>1983</v>
      </c>
      <c r="D2128" t="s">
        <v>1968</v>
      </c>
      <c r="E2128" t="s">
        <v>1678</v>
      </c>
      <c r="F2128" t="s">
        <v>41</v>
      </c>
      <c r="G2128" t="s">
        <v>46</v>
      </c>
      <c r="I2128">
        <v>5</v>
      </c>
      <c r="K2128">
        <v>3</v>
      </c>
      <c r="N2128" t="b">
        <f t="shared" si="73"/>
        <v>0</v>
      </c>
      <c r="O2128" t="b">
        <f t="shared" si="74"/>
        <v>0</v>
      </c>
    </row>
    <row r="2129" spans="1:17" hidden="1">
      <c r="A2129">
        <v>276</v>
      </c>
      <c r="B2129">
        <v>887424</v>
      </c>
      <c r="C2129" t="s">
        <v>1984</v>
      </c>
      <c r="D2129" t="s">
        <v>1968</v>
      </c>
      <c r="E2129" t="s">
        <v>1678</v>
      </c>
      <c r="F2129" t="s">
        <v>41</v>
      </c>
      <c r="G2129" t="s">
        <v>46</v>
      </c>
      <c r="I2129">
        <v>5</v>
      </c>
      <c r="K2129">
        <v>3</v>
      </c>
      <c r="N2129" t="b">
        <f t="shared" si="73"/>
        <v>0</v>
      </c>
      <c r="O2129" t="b">
        <f t="shared" si="74"/>
        <v>0</v>
      </c>
    </row>
    <row r="2130" spans="1:17" hidden="1">
      <c r="A2130">
        <v>277</v>
      </c>
      <c r="B2130">
        <v>887440</v>
      </c>
      <c r="C2130" t="s">
        <v>1985</v>
      </c>
      <c r="D2130" t="s">
        <v>1968</v>
      </c>
      <c r="E2130" t="s">
        <v>1678</v>
      </c>
      <c r="F2130" t="s">
        <v>41</v>
      </c>
      <c r="G2130" t="s">
        <v>46</v>
      </c>
      <c r="I2130">
        <v>5</v>
      </c>
      <c r="K2130">
        <v>3</v>
      </c>
      <c r="N2130" t="b">
        <f t="shared" si="73"/>
        <v>0</v>
      </c>
      <c r="O2130" t="b">
        <f t="shared" si="74"/>
        <v>0</v>
      </c>
    </row>
    <row r="2131" spans="1:17" hidden="1">
      <c r="A2131">
        <v>278</v>
      </c>
      <c r="B2131">
        <v>943416</v>
      </c>
      <c r="C2131" t="s">
        <v>1986</v>
      </c>
      <c r="D2131" t="s">
        <v>1968</v>
      </c>
      <c r="E2131" t="s">
        <v>1678</v>
      </c>
      <c r="F2131" t="s">
        <v>1687</v>
      </c>
      <c r="G2131" t="s">
        <v>46</v>
      </c>
      <c r="I2131">
        <v>5</v>
      </c>
      <c r="K2131">
        <v>3</v>
      </c>
      <c r="N2131" t="b">
        <f t="shared" si="73"/>
        <v>0</v>
      </c>
      <c r="O2131" t="b">
        <f t="shared" si="74"/>
        <v>0</v>
      </c>
      <c r="P2131">
        <v>3</v>
      </c>
    </row>
    <row r="2132" spans="1:17" hidden="1">
      <c r="A2132">
        <v>279</v>
      </c>
      <c r="B2132">
        <v>943440</v>
      </c>
      <c r="C2132" t="s">
        <v>1987</v>
      </c>
      <c r="D2132" t="s">
        <v>1968</v>
      </c>
      <c r="E2132" t="s">
        <v>1678</v>
      </c>
      <c r="F2132" t="s">
        <v>1687</v>
      </c>
      <c r="G2132" t="s">
        <v>46</v>
      </c>
      <c r="I2132">
        <v>5</v>
      </c>
      <c r="K2132">
        <v>3</v>
      </c>
      <c r="N2132" t="b">
        <f t="shared" si="73"/>
        <v>0</v>
      </c>
      <c r="O2132" t="b">
        <f t="shared" si="74"/>
        <v>0</v>
      </c>
      <c r="P2132">
        <v>3</v>
      </c>
    </row>
    <row r="2133" spans="1:17" hidden="1">
      <c r="A2133">
        <v>280</v>
      </c>
      <c r="B2133">
        <v>943458</v>
      </c>
      <c r="C2133" t="s">
        <v>1988</v>
      </c>
      <c r="D2133" t="s">
        <v>1968</v>
      </c>
      <c r="E2133" t="s">
        <v>1678</v>
      </c>
      <c r="F2133" t="s">
        <v>1687</v>
      </c>
      <c r="G2133" t="s">
        <v>46</v>
      </c>
      <c r="I2133">
        <v>5</v>
      </c>
      <c r="K2133">
        <v>3</v>
      </c>
      <c r="N2133" t="b">
        <f t="shared" si="73"/>
        <v>0</v>
      </c>
      <c r="O2133" t="b">
        <f t="shared" si="74"/>
        <v>0</v>
      </c>
      <c r="P2133">
        <v>3</v>
      </c>
    </row>
    <row r="2134" spans="1:17" hidden="1">
      <c r="A2134">
        <v>281</v>
      </c>
      <c r="B2134">
        <v>943466</v>
      </c>
      <c r="C2134" t="s">
        <v>1989</v>
      </c>
      <c r="D2134" t="s">
        <v>1968</v>
      </c>
      <c r="E2134" t="s">
        <v>1678</v>
      </c>
      <c r="F2134" t="s">
        <v>1687</v>
      </c>
      <c r="G2134" t="s">
        <v>46</v>
      </c>
      <c r="I2134">
        <v>5</v>
      </c>
      <c r="K2134">
        <v>3</v>
      </c>
      <c r="N2134" t="b">
        <f t="shared" si="73"/>
        <v>0</v>
      </c>
      <c r="O2134" t="b">
        <f t="shared" si="74"/>
        <v>0</v>
      </c>
      <c r="P2134">
        <v>3</v>
      </c>
    </row>
    <row r="2135" spans="1:17" hidden="1">
      <c r="A2135">
        <v>282</v>
      </c>
      <c r="B2135">
        <v>975831</v>
      </c>
      <c r="C2135" t="s">
        <v>1990</v>
      </c>
      <c r="D2135" t="s">
        <v>1968</v>
      </c>
      <c r="E2135" t="s">
        <v>1678</v>
      </c>
      <c r="F2135" t="s">
        <v>41</v>
      </c>
      <c r="G2135" t="s">
        <v>46</v>
      </c>
      <c r="I2135">
        <v>5</v>
      </c>
      <c r="K2135">
        <v>3</v>
      </c>
      <c r="N2135" t="b">
        <f t="shared" si="73"/>
        <v>0</v>
      </c>
      <c r="O2135" t="b">
        <f t="shared" si="74"/>
        <v>0</v>
      </c>
    </row>
    <row r="2136" spans="1:17" hidden="1">
      <c r="A2136">
        <v>283</v>
      </c>
      <c r="B2136">
        <v>975849</v>
      </c>
      <c r="C2136" t="s">
        <v>1991</v>
      </c>
      <c r="D2136" t="s">
        <v>1968</v>
      </c>
      <c r="E2136" t="s">
        <v>1678</v>
      </c>
      <c r="F2136" t="s">
        <v>41</v>
      </c>
      <c r="G2136" t="s">
        <v>46</v>
      </c>
      <c r="I2136">
        <v>5</v>
      </c>
      <c r="K2136">
        <v>3</v>
      </c>
      <c r="N2136" t="b">
        <f t="shared" si="73"/>
        <v>0</v>
      </c>
      <c r="O2136" t="b">
        <f t="shared" si="74"/>
        <v>0</v>
      </c>
    </row>
    <row r="2137" spans="1:17" hidden="1">
      <c r="A2137">
        <v>284</v>
      </c>
      <c r="B2137">
        <v>15504</v>
      </c>
      <c r="C2137" t="s">
        <v>1992</v>
      </c>
      <c r="D2137" t="s">
        <v>1993</v>
      </c>
      <c r="E2137" t="s">
        <v>1730</v>
      </c>
      <c r="F2137" t="s">
        <v>46</v>
      </c>
      <c r="G2137" t="s">
        <v>46</v>
      </c>
      <c r="I2137">
        <v>5</v>
      </c>
      <c r="J2137">
        <v>9</v>
      </c>
      <c r="K2137">
        <v>3</v>
      </c>
      <c r="N2137" t="b">
        <f t="shared" si="73"/>
        <v>1</v>
      </c>
      <c r="O2137" t="b">
        <f t="shared" si="74"/>
        <v>0</v>
      </c>
      <c r="Q2137">
        <v>30</v>
      </c>
    </row>
    <row r="2138" spans="1:17" hidden="1">
      <c r="A2138">
        <v>285</v>
      </c>
      <c r="B2138">
        <v>85820</v>
      </c>
      <c r="C2138" t="s">
        <v>1994</v>
      </c>
      <c r="D2138" t="s">
        <v>1993</v>
      </c>
      <c r="E2138" t="s">
        <v>1730</v>
      </c>
      <c r="F2138" t="s">
        <v>41</v>
      </c>
      <c r="G2138" t="s">
        <v>46</v>
      </c>
      <c r="I2138">
        <v>35</v>
      </c>
      <c r="J2138">
        <v>2</v>
      </c>
      <c r="K2138">
        <v>3</v>
      </c>
      <c r="L2138">
        <v>7</v>
      </c>
      <c r="N2138" t="b">
        <f t="shared" si="73"/>
        <v>0</v>
      </c>
      <c r="O2138" t="b">
        <f t="shared" si="74"/>
        <v>1</v>
      </c>
      <c r="Q2138">
        <v>10</v>
      </c>
    </row>
    <row r="2139" spans="1:17" hidden="1">
      <c r="A2139">
        <v>286</v>
      </c>
      <c r="B2139">
        <v>84749</v>
      </c>
      <c r="C2139" t="s">
        <v>1995</v>
      </c>
      <c r="D2139" t="s">
        <v>1996</v>
      </c>
      <c r="E2139" t="s">
        <v>1710</v>
      </c>
      <c r="F2139" t="s">
        <v>41</v>
      </c>
      <c r="G2139" t="s">
        <v>46</v>
      </c>
      <c r="I2139">
        <v>5</v>
      </c>
      <c r="K2139">
        <v>1</v>
      </c>
      <c r="N2139" t="b">
        <f t="shared" si="73"/>
        <v>0</v>
      </c>
      <c r="O2139" t="b">
        <f t="shared" si="74"/>
        <v>0</v>
      </c>
      <c r="Q2139">
        <v>25</v>
      </c>
    </row>
    <row r="2140" spans="1:17" hidden="1">
      <c r="A2140">
        <v>287</v>
      </c>
      <c r="B2140">
        <v>199613</v>
      </c>
      <c r="C2140" t="s">
        <v>1997</v>
      </c>
      <c r="D2140" t="s">
        <v>1996</v>
      </c>
      <c r="E2140" t="s">
        <v>1710</v>
      </c>
      <c r="F2140" t="s">
        <v>41</v>
      </c>
      <c r="G2140" t="s">
        <v>46</v>
      </c>
      <c r="I2140">
        <v>10</v>
      </c>
      <c r="K2140">
        <v>1</v>
      </c>
      <c r="N2140" t="b">
        <f t="shared" si="73"/>
        <v>0</v>
      </c>
      <c r="O2140" t="b">
        <f t="shared" si="74"/>
        <v>0</v>
      </c>
      <c r="Q2140">
        <v>20</v>
      </c>
    </row>
    <row r="2141" spans="1:17" hidden="1">
      <c r="A2141">
        <v>288</v>
      </c>
      <c r="B2141">
        <v>222943</v>
      </c>
      <c r="C2141" t="s">
        <v>1998</v>
      </c>
      <c r="D2141" t="s">
        <v>1996</v>
      </c>
      <c r="E2141" t="s">
        <v>1710</v>
      </c>
      <c r="F2141" t="s">
        <v>41</v>
      </c>
      <c r="G2141" t="s">
        <v>46</v>
      </c>
      <c r="I2141">
        <v>60</v>
      </c>
      <c r="J2141">
        <v>257</v>
      </c>
      <c r="K2141">
        <v>1</v>
      </c>
      <c r="L2141">
        <v>12</v>
      </c>
      <c r="N2141" t="b">
        <f t="shared" si="73"/>
        <v>0</v>
      </c>
      <c r="O2141" t="b">
        <f t="shared" si="74"/>
        <v>1</v>
      </c>
      <c r="Q2141">
        <v>20</v>
      </c>
    </row>
    <row r="2142" spans="1:17" hidden="1">
      <c r="A2142">
        <v>289</v>
      </c>
      <c r="B2142">
        <v>249939</v>
      </c>
      <c r="C2142" t="s">
        <v>1999</v>
      </c>
      <c r="D2142" t="s">
        <v>1996</v>
      </c>
      <c r="E2142" t="s">
        <v>1710</v>
      </c>
      <c r="F2142" t="s">
        <v>41</v>
      </c>
      <c r="G2142" t="s">
        <v>46</v>
      </c>
      <c r="I2142">
        <v>35</v>
      </c>
      <c r="J2142">
        <v>25</v>
      </c>
      <c r="K2142">
        <v>1</v>
      </c>
      <c r="L2142">
        <v>7</v>
      </c>
      <c r="N2142" t="b">
        <f t="shared" si="73"/>
        <v>0</v>
      </c>
      <c r="O2142" t="b">
        <f t="shared" si="74"/>
        <v>1</v>
      </c>
      <c r="P2142">
        <v>4</v>
      </c>
      <c r="Q2142">
        <v>25</v>
      </c>
    </row>
    <row r="2143" spans="1:17" hidden="1">
      <c r="A2143">
        <v>290</v>
      </c>
      <c r="B2143">
        <v>249947</v>
      </c>
      <c r="C2143" t="s">
        <v>2000</v>
      </c>
      <c r="D2143" t="s">
        <v>1996</v>
      </c>
      <c r="E2143" t="s">
        <v>1710</v>
      </c>
      <c r="F2143" t="s">
        <v>41</v>
      </c>
      <c r="G2143" t="s">
        <v>46</v>
      </c>
      <c r="I2143">
        <v>5</v>
      </c>
      <c r="K2143">
        <v>1</v>
      </c>
      <c r="N2143" t="b">
        <f t="shared" si="73"/>
        <v>0</v>
      </c>
      <c r="O2143" t="b">
        <f t="shared" si="74"/>
        <v>0</v>
      </c>
      <c r="P2143">
        <v>1</v>
      </c>
      <c r="Q2143">
        <v>20</v>
      </c>
    </row>
    <row r="2144" spans="1:17" hidden="1">
      <c r="A2144">
        <v>291</v>
      </c>
      <c r="B2144">
        <v>268038</v>
      </c>
      <c r="C2144" t="s">
        <v>2001</v>
      </c>
      <c r="D2144" t="s">
        <v>1996</v>
      </c>
      <c r="E2144" t="s">
        <v>1710</v>
      </c>
      <c r="F2144" t="s">
        <v>41</v>
      </c>
      <c r="G2144" t="s">
        <v>46</v>
      </c>
      <c r="I2144">
        <v>5</v>
      </c>
      <c r="K2144">
        <v>1</v>
      </c>
      <c r="N2144" t="b">
        <f t="shared" si="73"/>
        <v>0</v>
      </c>
      <c r="O2144" t="b">
        <f t="shared" si="74"/>
        <v>0</v>
      </c>
      <c r="P2144">
        <v>1</v>
      </c>
      <c r="Q2144">
        <v>20</v>
      </c>
    </row>
    <row r="2145" spans="1:17" hidden="1">
      <c r="A2145">
        <v>292</v>
      </c>
      <c r="B2145">
        <v>268046</v>
      </c>
      <c r="C2145" t="s">
        <v>2002</v>
      </c>
      <c r="D2145" t="s">
        <v>1996</v>
      </c>
      <c r="E2145" t="s">
        <v>1710</v>
      </c>
      <c r="F2145" t="s">
        <v>41</v>
      </c>
      <c r="G2145" t="s">
        <v>46</v>
      </c>
      <c r="I2145">
        <v>5</v>
      </c>
      <c r="K2145">
        <v>1</v>
      </c>
      <c r="N2145" t="b">
        <f t="shared" si="73"/>
        <v>0</v>
      </c>
      <c r="O2145" t="b">
        <f t="shared" si="74"/>
        <v>0</v>
      </c>
      <c r="P2145">
        <v>1</v>
      </c>
      <c r="Q2145">
        <v>20</v>
      </c>
    </row>
    <row r="2146" spans="1:17" hidden="1">
      <c r="A2146">
        <v>293</v>
      </c>
      <c r="B2146">
        <v>281395</v>
      </c>
      <c r="C2146" t="s">
        <v>2003</v>
      </c>
      <c r="D2146" t="s">
        <v>1996</v>
      </c>
      <c r="E2146" t="s">
        <v>1710</v>
      </c>
      <c r="F2146" t="s">
        <v>41</v>
      </c>
      <c r="G2146" t="s">
        <v>46</v>
      </c>
      <c r="I2146">
        <v>5</v>
      </c>
      <c r="K2146">
        <v>1</v>
      </c>
      <c r="N2146" t="b">
        <f t="shared" si="73"/>
        <v>0</v>
      </c>
      <c r="O2146" t="b">
        <f t="shared" si="74"/>
        <v>0</v>
      </c>
      <c r="Q2146">
        <v>25</v>
      </c>
    </row>
    <row r="2147" spans="1:17" hidden="1">
      <c r="A2147">
        <v>294</v>
      </c>
      <c r="B2147">
        <v>284828</v>
      </c>
      <c r="C2147" t="s">
        <v>2004</v>
      </c>
      <c r="D2147" t="s">
        <v>1996</v>
      </c>
      <c r="E2147" t="s">
        <v>1710</v>
      </c>
      <c r="F2147" t="s">
        <v>41</v>
      </c>
      <c r="G2147" t="s">
        <v>46</v>
      </c>
      <c r="I2147">
        <v>5</v>
      </c>
      <c r="K2147">
        <v>1</v>
      </c>
      <c r="N2147" t="b">
        <f t="shared" si="73"/>
        <v>0</v>
      </c>
      <c r="O2147" t="b">
        <f t="shared" si="74"/>
        <v>0</v>
      </c>
      <c r="Q2147">
        <v>20</v>
      </c>
    </row>
    <row r="2148" spans="1:17" hidden="1">
      <c r="A2148" t="s">
        <v>26</v>
      </c>
      <c r="B2148" t="s">
        <v>27</v>
      </c>
      <c r="C2148" t="s">
        <v>28</v>
      </c>
      <c r="D2148" t="s">
        <v>29</v>
      </c>
      <c r="E2148" t="s">
        <v>30</v>
      </c>
      <c r="F2148" t="s">
        <v>31</v>
      </c>
      <c r="G2148" t="s">
        <v>30</v>
      </c>
      <c r="H2148" t="s">
        <v>32</v>
      </c>
      <c r="I2148" t="s">
        <v>27</v>
      </c>
      <c r="J2148" t="s">
        <v>33</v>
      </c>
      <c r="K2148" t="s">
        <v>34</v>
      </c>
      <c r="L2148" t="s">
        <v>35</v>
      </c>
      <c r="N2148" t="b">
        <f t="shared" si="73"/>
        <v>0</v>
      </c>
      <c r="O2148" t="b">
        <f t="shared" si="74"/>
        <v>1</v>
      </c>
      <c r="P2148" t="s">
        <v>36</v>
      </c>
      <c r="Q2148" t="s">
        <v>37</v>
      </c>
    </row>
    <row r="2149" spans="1:17" hidden="1">
      <c r="N2149" t="b">
        <f t="shared" si="73"/>
        <v>1</v>
      </c>
      <c r="O2149" t="b">
        <f t="shared" si="74"/>
        <v>0</v>
      </c>
      <c r="Q2149" t="s">
        <v>419</v>
      </c>
    </row>
    <row r="2150" spans="1:17" hidden="1">
      <c r="A2150" t="s">
        <v>101</v>
      </c>
      <c r="B2150" t="s">
        <v>102</v>
      </c>
      <c r="C2150" t="s">
        <v>103</v>
      </c>
      <c r="N2150" t="b">
        <f t="shared" si="73"/>
        <v>1</v>
      </c>
      <c r="O2150" t="b">
        <f t="shared" si="74"/>
        <v>0</v>
      </c>
      <c r="Q2150" t="s">
        <v>104</v>
      </c>
    </row>
    <row r="2151" spans="1:17" hidden="1">
      <c r="F2151" t="s">
        <v>105</v>
      </c>
      <c r="G2151" t="s">
        <v>106</v>
      </c>
      <c r="N2151" t="b">
        <f t="shared" si="73"/>
        <v>0</v>
      </c>
      <c r="O2151" t="b">
        <f t="shared" si="74"/>
        <v>0</v>
      </c>
      <c r="Q2151" t="s">
        <v>107</v>
      </c>
    </row>
    <row r="2152" spans="1:17" hidden="1">
      <c r="F2152" t="s">
        <v>108</v>
      </c>
      <c r="G2152" t="s">
        <v>109</v>
      </c>
      <c r="N2152" t="b">
        <f t="shared" si="73"/>
        <v>0</v>
      </c>
      <c r="O2152" t="b">
        <f t="shared" si="74"/>
        <v>0</v>
      </c>
      <c r="Q2152" t="s">
        <v>2005</v>
      </c>
    </row>
    <row r="2153" spans="1:17" hidden="1">
      <c r="F2153" t="s">
        <v>111</v>
      </c>
      <c r="G2153" t="s">
        <v>112</v>
      </c>
      <c r="H2153">
        <v>17</v>
      </c>
      <c r="N2153" t="b">
        <f t="shared" si="73"/>
        <v>0</v>
      </c>
      <c r="O2153" t="b">
        <f t="shared" si="74"/>
        <v>0</v>
      </c>
      <c r="Q2153" t="s">
        <v>113</v>
      </c>
    </row>
    <row r="2154" spans="1:17" hidden="1">
      <c r="A2154" t="s">
        <v>114</v>
      </c>
      <c r="B2154" t="s">
        <v>115</v>
      </c>
      <c r="C2154" t="s">
        <v>1674</v>
      </c>
      <c r="F2154" t="s">
        <v>117</v>
      </c>
      <c r="G2154" t="s">
        <v>118</v>
      </c>
      <c r="N2154" t="b">
        <f t="shared" si="73"/>
        <v>0</v>
      </c>
      <c r="O2154" t="b">
        <f t="shared" si="74"/>
        <v>0</v>
      </c>
      <c r="Q2154" t="s">
        <v>420</v>
      </c>
    </row>
    <row r="2155" spans="1:17" hidden="1">
      <c r="A2155" t="s">
        <v>120</v>
      </c>
      <c r="B2155" t="s">
        <v>12</v>
      </c>
      <c r="C2155" t="s">
        <v>1675</v>
      </c>
      <c r="N2155" t="b">
        <f t="shared" si="73"/>
        <v>1</v>
      </c>
      <c r="O2155" t="b">
        <f t="shared" si="74"/>
        <v>0</v>
      </c>
    </row>
    <row r="2156" spans="1:17" hidden="1">
      <c r="A2156" t="s">
        <v>122</v>
      </c>
      <c r="B2156" t="s">
        <v>123</v>
      </c>
      <c r="C2156" t="s">
        <v>124</v>
      </c>
      <c r="D2156" t="s">
        <v>125</v>
      </c>
      <c r="E2156" t="s">
        <v>109</v>
      </c>
      <c r="F2156" t="s">
        <v>126</v>
      </c>
      <c r="G2156" t="s">
        <v>109</v>
      </c>
      <c r="H2156" t="s">
        <v>127</v>
      </c>
      <c r="I2156" t="s">
        <v>123</v>
      </c>
      <c r="J2156" t="s">
        <v>128</v>
      </c>
      <c r="K2156" t="s">
        <v>129</v>
      </c>
      <c r="L2156" t="s">
        <v>130</v>
      </c>
      <c r="N2156" t="b">
        <f t="shared" si="73"/>
        <v>0</v>
      </c>
      <c r="O2156" t="b">
        <f t="shared" si="74"/>
        <v>1</v>
      </c>
      <c r="P2156" t="s">
        <v>131</v>
      </c>
      <c r="Q2156" t="s">
        <v>132</v>
      </c>
    </row>
    <row r="2157" spans="1:17" hidden="1">
      <c r="A2157" t="s">
        <v>12</v>
      </c>
      <c r="B2157" t="s">
        <v>13</v>
      </c>
      <c r="C2157" t="s">
        <v>14</v>
      </c>
      <c r="D2157" t="s">
        <v>15</v>
      </c>
      <c r="E2157" t="s">
        <v>16</v>
      </c>
      <c r="F2157" t="s">
        <v>17</v>
      </c>
      <c r="G2157" t="s">
        <v>18</v>
      </c>
      <c r="H2157" t="s">
        <v>19</v>
      </c>
      <c r="I2157" t="s">
        <v>20</v>
      </c>
      <c r="J2157" t="s">
        <v>21</v>
      </c>
      <c r="K2157" t="s">
        <v>22</v>
      </c>
      <c r="L2157" t="s">
        <v>23</v>
      </c>
      <c r="N2157" t="b">
        <f t="shared" si="73"/>
        <v>0</v>
      </c>
      <c r="O2157" t="b">
        <f t="shared" si="74"/>
        <v>1</v>
      </c>
      <c r="P2157" t="s">
        <v>24</v>
      </c>
      <c r="Q2157" t="s">
        <v>25</v>
      </c>
    </row>
    <row r="2158" spans="1:17" hidden="1">
      <c r="A2158" t="s">
        <v>26</v>
      </c>
      <c r="B2158" t="s">
        <v>27</v>
      </c>
      <c r="C2158" t="s">
        <v>28</v>
      </c>
      <c r="D2158" t="s">
        <v>29</v>
      </c>
      <c r="E2158" t="s">
        <v>30</v>
      </c>
      <c r="F2158" t="s">
        <v>31</v>
      </c>
      <c r="G2158" t="s">
        <v>30</v>
      </c>
      <c r="H2158" t="s">
        <v>32</v>
      </c>
      <c r="I2158" t="s">
        <v>27</v>
      </c>
      <c r="J2158" t="s">
        <v>33</v>
      </c>
      <c r="K2158" t="s">
        <v>34</v>
      </c>
      <c r="L2158" t="s">
        <v>35</v>
      </c>
      <c r="N2158" t="b">
        <f t="shared" si="73"/>
        <v>0</v>
      </c>
      <c r="O2158" t="b">
        <f t="shared" si="74"/>
        <v>1</v>
      </c>
      <c r="P2158" t="s">
        <v>36</v>
      </c>
      <c r="Q2158" t="s">
        <v>37</v>
      </c>
    </row>
    <row r="2159" spans="1:17" hidden="1">
      <c r="A2159">
        <v>295</v>
      </c>
      <c r="B2159">
        <v>284860</v>
      </c>
      <c r="C2159" t="s">
        <v>2006</v>
      </c>
      <c r="D2159" t="s">
        <v>1996</v>
      </c>
      <c r="E2159" t="s">
        <v>1710</v>
      </c>
      <c r="F2159" t="s">
        <v>41</v>
      </c>
      <c r="G2159" t="s">
        <v>46</v>
      </c>
      <c r="I2159">
        <v>5</v>
      </c>
      <c r="K2159">
        <v>1</v>
      </c>
      <c r="N2159" t="b">
        <f t="shared" si="73"/>
        <v>0</v>
      </c>
      <c r="O2159" t="b">
        <f t="shared" si="74"/>
        <v>0</v>
      </c>
      <c r="Q2159">
        <v>20</v>
      </c>
    </row>
    <row r="2160" spans="1:17" hidden="1">
      <c r="A2160">
        <v>296</v>
      </c>
      <c r="B2160">
        <v>284878</v>
      </c>
      <c r="C2160" t="s">
        <v>2007</v>
      </c>
      <c r="D2160" t="s">
        <v>1996</v>
      </c>
      <c r="E2160" t="s">
        <v>1710</v>
      </c>
      <c r="F2160" t="s">
        <v>41</v>
      </c>
      <c r="G2160" t="s">
        <v>46</v>
      </c>
      <c r="I2160">
        <v>5</v>
      </c>
      <c r="K2160">
        <v>1</v>
      </c>
      <c r="N2160" t="b">
        <f t="shared" si="73"/>
        <v>0</v>
      </c>
      <c r="O2160" t="b">
        <f t="shared" si="74"/>
        <v>0</v>
      </c>
      <c r="P2160">
        <v>1</v>
      </c>
      <c r="Q2160">
        <v>25</v>
      </c>
    </row>
    <row r="2161" spans="1:17" hidden="1">
      <c r="A2161">
        <v>297</v>
      </c>
      <c r="B2161">
        <v>284886</v>
      </c>
      <c r="C2161" t="s">
        <v>2008</v>
      </c>
      <c r="D2161" t="s">
        <v>1996</v>
      </c>
      <c r="E2161" t="s">
        <v>1710</v>
      </c>
      <c r="F2161" t="s">
        <v>41</v>
      </c>
      <c r="G2161" t="s">
        <v>46</v>
      </c>
      <c r="I2161">
        <v>5</v>
      </c>
      <c r="K2161">
        <v>1</v>
      </c>
      <c r="N2161" t="b">
        <f t="shared" si="73"/>
        <v>0</v>
      </c>
      <c r="O2161" t="b">
        <f t="shared" si="74"/>
        <v>0</v>
      </c>
      <c r="P2161">
        <v>1</v>
      </c>
      <c r="Q2161">
        <v>25</v>
      </c>
    </row>
    <row r="2162" spans="1:17" hidden="1">
      <c r="A2162">
        <v>298</v>
      </c>
      <c r="B2162">
        <v>287608</v>
      </c>
      <c r="C2162" t="s">
        <v>2009</v>
      </c>
      <c r="D2162" t="s">
        <v>1996</v>
      </c>
      <c r="E2162" t="s">
        <v>1710</v>
      </c>
      <c r="F2162" t="s">
        <v>41</v>
      </c>
      <c r="G2162" t="s">
        <v>46</v>
      </c>
      <c r="I2162">
        <v>55</v>
      </c>
      <c r="J2162">
        <v>677</v>
      </c>
      <c r="K2162">
        <v>1</v>
      </c>
      <c r="L2162">
        <v>11</v>
      </c>
      <c r="N2162" t="b">
        <f t="shared" si="73"/>
        <v>0</v>
      </c>
      <c r="O2162" t="b">
        <f t="shared" si="74"/>
        <v>1</v>
      </c>
      <c r="Q2162">
        <v>10</v>
      </c>
    </row>
    <row r="2163" spans="1:17" hidden="1">
      <c r="A2163">
        <v>299</v>
      </c>
      <c r="B2163">
        <v>289886</v>
      </c>
      <c r="C2163" t="s">
        <v>2010</v>
      </c>
      <c r="D2163" t="s">
        <v>1996</v>
      </c>
      <c r="E2163" t="s">
        <v>1710</v>
      </c>
      <c r="F2163" t="s">
        <v>41</v>
      </c>
      <c r="G2163" t="s">
        <v>46</v>
      </c>
      <c r="I2163" s="1">
        <v>2695</v>
      </c>
      <c r="J2163">
        <v>535</v>
      </c>
      <c r="K2163">
        <v>1</v>
      </c>
      <c r="L2163">
        <v>539</v>
      </c>
      <c r="N2163" t="b">
        <f t="shared" si="73"/>
        <v>0</v>
      </c>
      <c r="O2163" t="b">
        <f t="shared" si="74"/>
        <v>1</v>
      </c>
      <c r="Q2163">
        <v>10</v>
      </c>
    </row>
    <row r="2164" spans="1:17" hidden="1">
      <c r="A2164">
        <v>300</v>
      </c>
      <c r="B2164">
        <v>296013</v>
      </c>
      <c r="C2164" t="s">
        <v>2011</v>
      </c>
      <c r="D2164" t="s">
        <v>1996</v>
      </c>
      <c r="E2164" t="s">
        <v>1710</v>
      </c>
      <c r="F2164" t="s">
        <v>41</v>
      </c>
      <c r="G2164" t="s">
        <v>46</v>
      </c>
      <c r="I2164">
        <v>5</v>
      </c>
      <c r="K2164">
        <v>1</v>
      </c>
      <c r="N2164" t="b">
        <f t="shared" si="73"/>
        <v>0</v>
      </c>
      <c r="O2164" t="b">
        <f t="shared" si="74"/>
        <v>0</v>
      </c>
      <c r="P2164">
        <v>1</v>
      </c>
      <c r="Q2164">
        <v>20</v>
      </c>
    </row>
    <row r="2165" spans="1:17" hidden="1">
      <c r="A2165">
        <v>301</v>
      </c>
      <c r="B2165">
        <v>296021</v>
      </c>
      <c r="C2165" t="s">
        <v>2012</v>
      </c>
      <c r="D2165" t="s">
        <v>1996</v>
      </c>
      <c r="E2165" t="s">
        <v>1710</v>
      </c>
      <c r="F2165" t="s">
        <v>41</v>
      </c>
      <c r="G2165" t="s">
        <v>46</v>
      </c>
      <c r="I2165">
        <v>5</v>
      </c>
      <c r="K2165">
        <v>1</v>
      </c>
      <c r="N2165" t="b">
        <f t="shared" si="73"/>
        <v>0</v>
      </c>
      <c r="O2165" t="b">
        <f t="shared" si="74"/>
        <v>0</v>
      </c>
      <c r="P2165">
        <v>1</v>
      </c>
      <c r="Q2165">
        <v>20</v>
      </c>
    </row>
    <row r="2166" spans="1:17" hidden="1">
      <c r="A2166">
        <v>302</v>
      </c>
      <c r="B2166">
        <v>297409</v>
      </c>
      <c r="C2166" t="s">
        <v>2013</v>
      </c>
      <c r="D2166" t="s">
        <v>1996</v>
      </c>
      <c r="E2166" t="s">
        <v>1710</v>
      </c>
      <c r="F2166" t="s">
        <v>41</v>
      </c>
      <c r="G2166" t="s">
        <v>46</v>
      </c>
      <c r="I2166">
        <v>5</v>
      </c>
      <c r="K2166">
        <v>1</v>
      </c>
      <c r="N2166" t="b">
        <f t="shared" si="73"/>
        <v>0</v>
      </c>
      <c r="O2166" t="b">
        <f t="shared" si="74"/>
        <v>0</v>
      </c>
      <c r="Q2166">
        <v>20</v>
      </c>
    </row>
    <row r="2167" spans="1:17" hidden="1">
      <c r="A2167">
        <v>303</v>
      </c>
      <c r="B2167">
        <v>297417</v>
      </c>
      <c r="C2167" t="s">
        <v>2014</v>
      </c>
      <c r="D2167" t="s">
        <v>1996</v>
      </c>
      <c r="E2167" t="s">
        <v>1710</v>
      </c>
      <c r="F2167" t="s">
        <v>41</v>
      </c>
      <c r="G2167" t="s">
        <v>46</v>
      </c>
      <c r="I2167">
        <v>5</v>
      </c>
      <c r="J2167">
        <v>380</v>
      </c>
      <c r="K2167">
        <v>1</v>
      </c>
      <c r="L2167">
        <v>1</v>
      </c>
      <c r="N2167" t="b">
        <f t="shared" si="73"/>
        <v>0</v>
      </c>
      <c r="O2167" t="b">
        <f t="shared" si="74"/>
        <v>1</v>
      </c>
      <c r="Q2167">
        <v>10</v>
      </c>
    </row>
    <row r="2168" spans="1:17" hidden="1">
      <c r="A2168">
        <v>304</v>
      </c>
      <c r="B2168">
        <v>297467</v>
      </c>
      <c r="C2168" t="s">
        <v>2015</v>
      </c>
      <c r="D2168" t="s">
        <v>1996</v>
      </c>
      <c r="E2168" t="s">
        <v>1710</v>
      </c>
      <c r="F2168" t="s">
        <v>41</v>
      </c>
      <c r="G2168" t="s">
        <v>46</v>
      </c>
      <c r="I2168">
        <v>5</v>
      </c>
      <c r="K2168">
        <v>1</v>
      </c>
      <c r="N2168" t="b">
        <f t="shared" si="73"/>
        <v>0</v>
      </c>
      <c r="O2168" t="b">
        <f t="shared" si="74"/>
        <v>0</v>
      </c>
      <c r="Q2168">
        <v>20</v>
      </c>
    </row>
    <row r="2169" spans="1:17" hidden="1">
      <c r="A2169">
        <v>305</v>
      </c>
      <c r="B2169">
        <v>299207</v>
      </c>
      <c r="C2169" t="s">
        <v>2016</v>
      </c>
      <c r="D2169" t="s">
        <v>1996</v>
      </c>
      <c r="E2169" t="s">
        <v>1710</v>
      </c>
      <c r="F2169" t="s">
        <v>41</v>
      </c>
      <c r="G2169" t="s">
        <v>46</v>
      </c>
      <c r="I2169">
        <v>5</v>
      </c>
      <c r="K2169">
        <v>1</v>
      </c>
      <c r="N2169" t="b">
        <f t="shared" si="73"/>
        <v>0</v>
      </c>
      <c r="O2169" t="b">
        <f t="shared" si="74"/>
        <v>0</v>
      </c>
      <c r="P2169">
        <v>1</v>
      </c>
      <c r="Q2169">
        <v>20</v>
      </c>
    </row>
    <row r="2170" spans="1:17" hidden="1">
      <c r="A2170">
        <v>306</v>
      </c>
      <c r="B2170">
        <v>299215</v>
      </c>
      <c r="C2170" t="s">
        <v>2017</v>
      </c>
      <c r="D2170" t="s">
        <v>1996</v>
      </c>
      <c r="E2170" t="s">
        <v>1710</v>
      </c>
      <c r="F2170" t="s">
        <v>41</v>
      </c>
      <c r="G2170" t="s">
        <v>46</v>
      </c>
      <c r="I2170">
        <v>5</v>
      </c>
      <c r="J2170">
        <v>1</v>
      </c>
      <c r="K2170">
        <v>1</v>
      </c>
      <c r="N2170" t="b">
        <f t="shared" si="73"/>
        <v>0</v>
      </c>
      <c r="O2170" t="b">
        <f t="shared" si="74"/>
        <v>0</v>
      </c>
      <c r="P2170">
        <v>1</v>
      </c>
      <c r="Q2170">
        <v>20</v>
      </c>
    </row>
    <row r="2171" spans="1:17" hidden="1">
      <c r="A2171">
        <v>307</v>
      </c>
      <c r="B2171">
        <v>299223</v>
      </c>
      <c r="C2171" t="s">
        <v>2018</v>
      </c>
      <c r="D2171" t="s">
        <v>1996</v>
      </c>
      <c r="E2171" t="s">
        <v>1710</v>
      </c>
      <c r="F2171" t="s">
        <v>41</v>
      </c>
      <c r="G2171" t="s">
        <v>46</v>
      </c>
      <c r="I2171">
        <v>5</v>
      </c>
      <c r="J2171">
        <v>-1</v>
      </c>
      <c r="K2171">
        <v>1</v>
      </c>
      <c r="N2171" t="b">
        <f t="shared" si="73"/>
        <v>0</v>
      </c>
      <c r="O2171" t="b">
        <f t="shared" si="74"/>
        <v>0</v>
      </c>
      <c r="P2171">
        <v>1</v>
      </c>
      <c r="Q2171">
        <v>20</v>
      </c>
    </row>
    <row r="2172" spans="1:17" hidden="1">
      <c r="A2172">
        <v>308</v>
      </c>
      <c r="B2172">
        <v>301846</v>
      </c>
      <c r="C2172" t="s">
        <v>2019</v>
      </c>
      <c r="D2172" t="s">
        <v>1996</v>
      </c>
      <c r="E2172" t="s">
        <v>1710</v>
      </c>
      <c r="F2172" t="s">
        <v>41</v>
      </c>
      <c r="G2172" t="s">
        <v>46</v>
      </c>
      <c r="I2172">
        <v>15</v>
      </c>
      <c r="J2172">
        <v>50</v>
      </c>
      <c r="K2172">
        <v>1</v>
      </c>
      <c r="L2172">
        <v>3</v>
      </c>
      <c r="N2172" t="b">
        <f t="shared" si="73"/>
        <v>0</v>
      </c>
      <c r="O2172" t="b">
        <f t="shared" si="74"/>
        <v>1</v>
      </c>
      <c r="Q2172">
        <v>10</v>
      </c>
    </row>
    <row r="2173" spans="1:17" hidden="1">
      <c r="A2173">
        <v>309</v>
      </c>
      <c r="B2173">
        <v>302810</v>
      </c>
      <c r="C2173" t="s">
        <v>2020</v>
      </c>
      <c r="D2173" t="s">
        <v>1996</v>
      </c>
      <c r="E2173" t="s">
        <v>1710</v>
      </c>
      <c r="F2173" t="s">
        <v>41</v>
      </c>
      <c r="G2173" t="s">
        <v>46</v>
      </c>
      <c r="I2173">
        <v>5</v>
      </c>
      <c r="K2173">
        <v>1</v>
      </c>
      <c r="N2173" t="b">
        <f t="shared" si="73"/>
        <v>0</v>
      </c>
      <c r="O2173" t="b">
        <f t="shared" si="74"/>
        <v>0</v>
      </c>
      <c r="P2173">
        <v>1</v>
      </c>
      <c r="Q2173">
        <v>25</v>
      </c>
    </row>
    <row r="2174" spans="1:17" hidden="1">
      <c r="A2174">
        <v>310</v>
      </c>
      <c r="B2174">
        <v>310839</v>
      </c>
      <c r="C2174" t="s">
        <v>2021</v>
      </c>
      <c r="D2174" t="s">
        <v>1996</v>
      </c>
      <c r="E2174" t="s">
        <v>1710</v>
      </c>
      <c r="F2174" t="s">
        <v>41</v>
      </c>
      <c r="G2174" t="s">
        <v>46</v>
      </c>
      <c r="I2174">
        <v>10</v>
      </c>
      <c r="J2174">
        <v>527</v>
      </c>
      <c r="K2174">
        <v>1</v>
      </c>
      <c r="L2174">
        <v>2</v>
      </c>
      <c r="N2174" t="b">
        <f t="shared" si="73"/>
        <v>0</v>
      </c>
      <c r="O2174" t="b">
        <f t="shared" si="74"/>
        <v>1</v>
      </c>
      <c r="Q2174">
        <v>10</v>
      </c>
    </row>
    <row r="2175" spans="1:17" hidden="1">
      <c r="A2175">
        <v>311</v>
      </c>
      <c r="B2175">
        <v>312140</v>
      </c>
      <c r="C2175" t="s">
        <v>2022</v>
      </c>
      <c r="D2175" t="s">
        <v>1996</v>
      </c>
      <c r="E2175" t="s">
        <v>1710</v>
      </c>
      <c r="F2175" t="s">
        <v>41</v>
      </c>
      <c r="G2175" t="s">
        <v>46</v>
      </c>
      <c r="I2175">
        <v>170</v>
      </c>
      <c r="J2175">
        <v>570</v>
      </c>
      <c r="K2175">
        <v>1</v>
      </c>
      <c r="L2175">
        <v>34</v>
      </c>
      <c r="N2175" t="b">
        <f t="shared" si="73"/>
        <v>0</v>
      </c>
      <c r="O2175" t="b">
        <f t="shared" si="74"/>
        <v>1</v>
      </c>
      <c r="Q2175">
        <v>10</v>
      </c>
    </row>
    <row r="2176" spans="1:17" hidden="1">
      <c r="A2176">
        <v>312</v>
      </c>
      <c r="B2176">
        <v>314344</v>
      </c>
      <c r="C2176" t="s">
        <v>2023</v>
      </c>
      <c r="D2176" t="s">
        <v>1996</v>
      </c>
      <c r="E2176" t="s">
        <v>1710</v>
      </c>
      <c r="F2176" t="s">
        <v>41</v>
      </c>
      <c r="G2176" t="s">
        <v>46</v>
      </c>
      <c r="I2176">
        <v>20</v>
      </c>
      <c r="J2176">
        <v>122</v>
      </c>
      <c r="K2176">
        <v>1</v>
      </c>
      <c r="L2176">
        <v>4</v>
      </c>
      <c r="N2176" t="b">
        <f t="shared" si="73"/>
        <v>0</v>
      </c>
      <c r="O2176" t="b">
        <f t="shared" si="74"/>
        <v>1</v>
      </c>
      <c r="Q2176">
        <v>25</v>
      </c>
    </row>
    <row r="2177" spans="1:17" hidden="1">
      <c r="A2177">
        <v>313</v>
      </c>
      <c r="B2177">
        <v>334186</v>
      </c>
      <c r="C2177" t="s">
        <v>2024</v>
      </c>
      <c r="D2177" t="s">
        <v>1996</v>
      </c>
      <c r="E2177" t="s">
        <v>1710</v>
      </c>
      <c r="F2177" t="s">
        <v>41</v>
      </c>
      <c r="G2177" t="s">
        <v>46</v>
      </c>
      <c r="I2177">
        <v>235</v>
      </c>
      <c r="J2177">
        <v>318</v>
      </c>
      <c r="K2177">
        <v>1</v>
      </c>
      <c r="L2177">
        <v>47</v>
      </c>
      <c r="N2177" t="b">
        <f t="shared" si="73"/>
        <v>0</v>
      </c>
      <c r="O2177" t="b">
        <f t="shared" si="74"/>
        <v>1</v>
      </c>
      <c r="Q2177">
        <v>20</v>
      </c>
    </row>
    <row r="2178" spans="1:17" hidden="1">
      <c r="A2178">
        <v>314</v>
      </c>
      <c r="B2178">
        <v>334194</v>
      </c>
      <c r="C2178" t="s">
        <v>2025</v>
      </c>
      <c r="D2178" t="s">
        <v>1996</v>
      </c>
      <c r="E2178" t="s">
        <v>1710</v>
      </c>
      <c r="F2178" t="s">
        <v>41</v>
      </c>
      <c r="G2178" t="s">
        <v>46</v>
      </c>
      <c r="I2178">
        <v>205</v>
      </c>
      <c r="J2178">
        <v>537</v>
      </c>
      <c r="K2178">
        <v>1</v>
      </c>
      <c r="L2178">
        <v>41</v>
      </c>
      <c r="N2178" t="b">
        <f t="shared" si="73"/>
        <v>0</v>
      </c>
      <c r="O2178" t="b">
        <f t="shared" si="74"/>
        <v>1</v>
      </c>
      <c r="Q2178">
        <v>10</v>
      </c>
    </row>
    <row r="2179" spans="1:17" hidden="1">
      <c r="A2179">
        <v>315</v>
      </c>
      <c r="B2179">
        <v>517419</v>
      </c>
      <c r="C2179" t="s">
        <v>2026</v>
      </c>
      <c r="D2179" t="s">
        <v>1996</v>
      </c>
      <c r="E2179" t="s">
        <v>1710</v>
      </c>
      <c r="F2179" t="s">
        <v>41</v>
      </c>
      <c r="G2179" t="s">
        <v>46</v>
      </c>
      <c r="I2179">
        <v>10</v>
      </c>
      <c r="K2179">
        <v>1</v>
      </c>
      <c r="N2179" t="b">
        <f t="shared" ref="N2179:N2242" si="75">F2179=G2179</f>
        <v>0</v>
      </c>
      <c r="O2179" t="b">
        <f t="shared" ref="O2179:O2242" si="76">L2179&gt;0</f>
        <v>0</v>
      </c>
      <c r="Q2179">
        <v>25</v>
      </c>
    </row>
    <row r="2180" spans="1:17" hidden="1">
      <c r="A2180">
        <v>316</v>
      </c>
      <c r="B2180">
        <v>982969</v>
      </c>
      <c r="C2180" t="s">
        <v>2027</v>
      </c>
      <c r="D2180" t="s">
        <v>1996</v>
      </c>
      <c r="E2180" t="s">
        <v>1710</v>
      </c>
      <c r="F2180" t="s">
        <v>41</v>
      </c>
      <c r="G2180" t="s">
        <v>46</v>
      </c>
      <c r="I2180">
        <v>85</v>
      </c>
      <c r="J2180">
        <v>382</v>
      </c>
      <c r="K2180">
        <v>1</v>
      </c>
      <c r="L2180">
        <v>17</v>
      </c>
      <c r="N2180" t="b">
        <f t="shared" si="75"/>
        <v>0</v>
      </c>
      <c r="O2180" t="b">
        <f t="shared" si="76"/>
        <v>1</v>
      </c>
      <c r="Q2180">
        <v>20</v>
      </c>
    </row>
    <row r="2181" spans="1:17" hidden="1">
      <c r="A2181">
        <v>317</v>
      </c>
      <c r="B2181">
        <v>58869</v>
      </c>
      <c r="C2181" t="s">
        <v>2028</v>
      </c>
      <c r="D2181" t="s">
        <v>2029</v>
      </c>
      <c r="E2181" t="s">
        <v>1710</v>
      </c>
      <c r="F2181" t="s">
        <v>41</v>
      </c>
      <c r="G2181" t="s">
        <v>46</v>
      </c>
      <c r="I2181">
        <v>5</v>
      </c>
      <c r="J2181">
        <v>10</v>
      </c>
      <c r="K2181">
        <v>1</v>
      </c>
      <c r="L2181">
        <v>1</v>
      </c>
      <c r="N2181" t="b">
        <f t="shared" si="75"/>
        <v>0</v>
      </c>
      <c r="O2181" t="b">
        <f t="shared" si="76"/>
        <v>1</v>
      </c>
      <c r="Q2181">
        <v>2</v>
      </c>
    </row>
    <row r="2182" spans="1:17" hidden="1">
      <c r="A2182">
        <v>318</v>
      </c>
      <c r="B2182">
        <v>106254</v>
      </c>
      <c r="C2182" t="s">
        <v>2030</v>
      </c>
      <c r="D2182" t="s">
        <v>2029</v>
      </c>
      <c r="E2182" t="s">
        <v>1710</v>
      </c>
      <c r="F2182" t="s">
        <v>41</v>
      </c>
      <c r="G2182" t="s">
        <v>46</v>
      </c>
      <c r="I2182">
        <v>8</v>
      </c>
      <c r="J2182">
        <v>12</v>
      </c>
      <c r="K2182">
        <v>1</v>
      </c>
      <c r="N2182" t="b">
        <f t="shared" si="75"/>
        <v>0</v>
      </c>
      <c r="O2182" t="b">
        <f t="shared" si="76"/>
        <v>0</v>
      </c>
      <c r="Q2182">
        <v>1</v>
      </c>
    </row>
    <row r="2183" spans="1:17" hidden="1">
      <c r="A2183">
        <v>319</v>
      </c>
      <c r="B2183">
        <v>115445</v>
      </c>
      <c r="C2183" t="s">
        <v>2031</v>
      </c>
      <c r="D2183" t="s">
        <v>2029</v>
      </c>
      <c r="E2183" t="s">
        <v>1710</v>
      </c>
      <c r="F2183" t="s">
        <v>41</v>
      </c>
      <c r="G2183" t="s">
        <v>46</v>
      </c>
      <c r="I2183">
        <v>8</v>
      </c>
      <c r="J2183">
        <v>12</v>
      </c>
      <c r="K2183">
        <v>1</v>
      </c>
      <c r="N2183" t="b">
        <f t="shared" si="75"/>
        <v>0</v>
      </c>
      <c r="O2183" t="b">
        <f t="shared" si="76"/>
        <v>0</v>
      </c>
      <c r="Q2183">
        <v>1</v>
      </c>
    </row>
    <row r="2184" spans="1:17" hidden="1">
      <c r="A2184">
        <v>320</v>
      </c>
      <c r="B2184">
        <v>117441</v>
      </c>
      <c r="C2184" t="s">
        <v>2032</v>
      </c>
      <c r="D2184" t="s">
        <v>2029</v>
      </c>
      <c r="E2184" t="s">
        <v>1710</v>
      </c>
      <c r="F2184" t="s">
        <v>160</v>
      </c>
      <c r="G2184" t="s">
        <v>46</v>
      </c>
      <c r="I2184">
        <v>20</v>
      </c>
      <c r="J2184">
        <v>68</v>
      </c>
      <c r="K2184">
        <v>1</v>
      </c>
      <c r="L2184">
        <v>4</v>
      </c>
      <c r="N2184" t="b">
        <f t="shared" si="75"/>
        <v>0</v>
      </c>
      <c r="O2184" t="b">
        <f t="shared" si="76"/>
        <v>1</v>
      </c>
      <c r="Q2184">
        <v>15</v>
      </c>
    </row>
    <row r="2185" spans="1:17" hidden="1">
      <c r="A2185">
        <v>321</v>
      </c>
      <c r="B2185">
        <v>117631</v>
      </c>
      <c r="C2185" t="s">
        <v>2033</v>
      </c>
      <c r="D2185" t="s">
        <v>2029</v>
      </c>
      <c r="E2185" t="s">
        <v>1710</v>
      </c>
      <c r="F2185" t="s">
        <v>160</v>
      </c>
      <c r="G2185" t="s">
        <v>46</v>
      </c>
      <c r="I2185">
        <v>15</v>
      </c>
      <c r="J2185">
        <v>124</v>
      </c>
      <c r="K2185">
        <v>1</v>
      </c>
      <c r="L2185">
        <v>3</v>
      </c>
      <c r="N2185" t="b">
        <f t="shared" si="75"/>
        <v>0</v>
      </c>
      <c r="O2185" t="b">
        <f t="shared" si="76"/>
        <v>1</v>
      </c>
      <c r="Q2185">
        <v>10</v>
      </c>
    </row>
    <row r="2186" spans="1:17" hidden="1">
      <c r="A2186">
        <v>322</v>
      </c>
      <c r="B2186">
        <v>141599</v>
      </c>
      <c r="C2186" t="s">
        <v>2034</v>
      </c>
      <c r="D2186" t="s">
        <v>2029</v>
      </c>
      <c r="E2186" t="s">
        <v>1710</v>
      </c>
      <c r="F2186" t="s">
        <v>41</v>
      </c>
      <c r="G2186" t="s">
        <v>46</v>
      </c>
      <c r="K2186">
        <v>1</v>
      </c>
      <c r="N2186" t="b">
        <f t="shared" si="75"/>
        <v>0</v>
      </c>
      <c r="O2186" t="b">
        <f t="shared" si="76"/>
        <v>0</v>
      </c>
      <c r="Q2186">
        <v>2</v>
      </c>
    </row>
    <row r="2187" spans="1:17" hidden="1">
      <c r="A2187">
        <v>323</v>
      </c>
      <c r="B2187">
        <v>153560</v>
      </c>
      <c r="C2187" t="s">
        <v>2035</v>
      </c>
      <c r="D2187" t="s">
        <v>2029</v>
      </c>
      <c r="E2187" t="s">
        <v>1678</v>
      </c>
      <c r="F2187" t="s">
        <v>41</v>
      </c>
      <c r="G2187" t="s">
        <v>46</v>
      </c>
      <c r="I2187">
        <v>5</v>
      </c>
      <c r="J2187">
        <v>47</v>
      </c>
      <c r="K2187">
        <v>1</v>
      </c>
      <c r="L2187">
        <v>1</v>
      </c>
      <c r="N2187" t="b">
        <f t="shared" si="75"/>
        <v>0</v>
      </c>
      <c r="O2187" t="b">
        <f t="shared" si="76"/>
        <v>1</v>
      </c>
      <c r="Q2187">
        <v>3</v>
      </c>
    </row>
    <row r="2188" spans="1:17" hidden="1">
      <c r="A2188">
        <v>324</v>
      </c>
      <c r="B2188">
        <v>161795</v>
      </c>
      <c r="C2188" t="s">
        <v>2036</v>
      </c>
      <c r="D2188" t="s">
        <v>2029</v>
      </c>
      <c r="E2188" t="s">
        <v>1710</v>
      </c>
      <c r="F2188" t="s">
        <v>41</v>
      </c>
      <c r="G2188" t="s">
        <v>46</v>
      </c>
      <c r="I2188">
        <v>5</v>
      </c>
      <c r="K2188">
        <v>1</v>
      </c>
      <c r="N2188" t="b">
        <f t="shared" si="75"/>
        <v>0</v>
      </c>
      <c r="O2188" t="b">
        <f t="shared" si="76"/>
        <v>0</v>
      </c>
      <c r="Q2188">
        <v>1</v>
      </c>
    </row>
    <row r="2189" spans="1:17" hidden="1">
      <c r="A2189">
        <v>325</v>
      </c>
      <c r="B2189">
        <v>163189</v>
      </c>
      <c r="C2189" t="s">
        <v>2037</v>
      </c>
      <c r="D2189" t="s">
        <v>2029</v>
      </c>
      <c r="E2189" t="s">
        <v>1710</v>
      </c>
      <c r="F2189" t="s">
        <v>42</v>
      </c>
      <c r="G2189" t="s">
        <v>46</v>
      </c>
      <c r="I2189">
        <v>5</v>
      </c>
      <c r="K2189">
        <v>1</v>
      </c>
      <c r="N2189" t="b">
        <f t="shared" si="75"/>
        <v>0</v>
      </c>
      <c r="O2189" t="b">
        <f t="shared" si="76"/>
        <v>0</v>
      </c>
      <c r="P2189">
        <v>1</v>
      </c>
      <c r="Q2189">
        <v>1</v>
      </c>
    </row>
    <row r="2190" spans="1:17" hidden="1">
      <c r="A2190">
        <v>326</v>
      </c>
      <c r="B2190">
        <v>176380</v>
      </c>
      <c r="C2190" t="s">
        <v>2038</v>
      </c>
      <c r="D2190" t="s">
        <v>2029</v>
      </c>
      <c r="E2190" t="s">
        <v>1710</v>
      </c>
      <c r="F2190" t="s">
        <v>160</v>
      </c>
      <c r="G2190" t="s">
        <v>46</v>
      </c>
      <c r="I2190">
        <v>3</v>
      </c>
      <c r="J2190">
        <v>12</v>
      </c>
      <c r="K2190">
        <v>2</v>
      </c>
      <c r="N2190" t="b">
        <f t="shared" si="75"/>
        <v>0</v>
      </c>
      <c r="O2190" t="b">
        <f t="shared" si="76"/>
        <v>0</v>
      </c>
      <c r="Q2190">
        <v>1</v>
      </c>
    </row>
    <row r="2191" spans="1:17" hidden="1">
      <c r="A2191">
        <v>327</v>
      </c>
      <c r="B2191">
        <v>176447</v>
      </c>
      <c r="C2191" t="s">
        <v>2039</v>
      </c>
      <c r="D2191" t="s">
        <v>2029</v>
      </c>
      <c r="E2191" t="s">
        <v>1710</v>
      </c>
      <c r="F2191" t="s">
        <v>160</v>
      </c>
      <c r="G2191" t="s">
        <v>46</v>
      </c>
      <c r="I2191">
        <v>3</v>
      </c>
      <c r="J2191">
        <v>18</v>
      </c>
      <c r="K2191">
        <v>1</v>
      </c>
      <c r="N2191" t="b">
        <f t="shared" si="75"/>
        <v>0</v>
      </c>
      <c r="O2191" t="b">
        <f t="shared" si="76"/>
        <v>0</v>
      </c>
      <c r="Q2191">
        <v>1</v>
      </c>
    </row>
    <row r="2192" spans="1:17" hidden="1">
      <c r="A2192">
        <v>328</v>
      </c>
      <c r="B2192">
        <v>184234</v>
      </c>
      <c r="C2192" t="s">
        <v>2040</v>
      </c>
      <c r="D2192" t="s">
        <v>2029</v>
      </c>
      <c r="E2192" t="s">
        <v>1678</v>
      </c>
      <c r="F2192" t="s">
        <v>41</v>
      </c>
      <c r="G2192" t="s">
        <v>46</v>
      </c>
      <c r="I2192">
        <v>5</v>
      </c>
      <c r="J2192">
        <v>84</v>
      </c>
      <c r="K2192">
        <v>1</v>
      </c>
      <c r="L2192">
        <v>1</v>
      </c>
      <c r="N2192" t="b">
        <f t="shared" si="75"/>
        <v>0</v>
      </c>
      <c r="O2192" t="b">
        <f t="shared" si="76"/>
        <v>1</v>
      </c>
      <c r="Q2192">
        <v>3</v>
      </c>
    </row>
    <row r="2193" spans="1:17" hidden="1">
      <c r="A2193">
        <v>329</v>
      </c>
      <c r="B2193">
        <v>184242</v>
      </c>
      <c r="C2193" t="s">
        <v>2041</v>
      </c>
      <c r="D2193" t="s">
        <v>2029</v>
      </c>
      <c r="E2193" t="s">
        <v>1678</v>
      </c>
      <c r="F2193" t="s">
        <v>41</v>
      </c>
      <c r="G2193" t="s">
        <v>46</v>
      </c>
      <c r="I2193">
        <v>20</v>
      </c>
      <c r="J2193">
        <v>16</v>
      </c>
      <c r="K2193">
        <v>1</v>
      </c>
      <c r="L2193">
        <v>4</v>
      </c>
      <c r="N2193" t="b">
        <f t="shared" si="75"/>
        <v>0</v>
      </c>
      <c r="O2193" t="b">
        <f t="shared" si="76"/>
        <v>1</v>
      </c>
      <c r="P2193">
        <v>1</v>
      </c>
      <c r="Q2193">
        <v>3</v>
      </c>
    </row>
    <row r="2194" spans="1:17" hidden="1">
      <c r="A2194">
        <v>330</v>
      </c>
      <c r="B2194">
        <v>184250</v>
      </c>
      <c r="C2194" t="s">
        <v>2042</v>
      </c>
      <c r="D2194" t="s">
        <v>2029</v>
      </c>
      <c r="E2194" t="s">
        <v>1678</v>
      </c>
      <c r="F2194" t="s">
        <v>41</v>
      </c>
      <c r="G2194" t="s">
        <v>46</v>
      </c>
      <c r="I2194">
        <v>35</v>
      </c>
      <c r="J2194">
        <v>76</v>
      </c>
      <c r="K2194">
        <v>1</v>
      </c>
      <c r="L2194">
        <v>7</v>
      </c>
      <c r="N2194" t="b">
        <f t="shared" si="75"/>
        <v>0</v>
      </c>
      <c r="O2194" t="b">
        <f t="shared" si="76"/>
        <v>1</v>
      </c>
      <c r="Q2194">
        <v>3</v>
      </c>
    </row>
    <row r="2195" spans="1:17" hidden="1">
      <c r="A2195">
        <v>331</v>
      </c>
      <c r="B2195">
        <v>184268</v>
      </c>
      <c r="C2195" t="s">
        <v>2043</v>
      </c>
      <c r="D2195" t="s">
        <v>2029</v>
      </c>
      <c r="E2195" t="s">
        <v>1678</v>
      </c>
      <c r="F2195" t="s">
        <v>41</v>
      </c>
      <c r="G2195" t="s">
        <v>46</v>
      </c>
      <c r="I2195">
        <v>15</v>
      </c>
      <c r="J2195">
        <v>9</v>
      </c>
      <c r="K2195">
        <v>1</v>
      </c>
      <c r="L2195">
        <v>3</v>
      </c>
      <c r="N2195" t="b">
        <f t="shared" si="75"/>
        <v>0</v>
      </c>
      <c r="O2195" t="b">
        <f t="shared" si="76"/>
        <v>1</v>
      </c>
      <c r="P2195">
        <v>1</v>
      </c>
      <c r="Q2195">
        <v>3</v>
      </c>
    </row>
    <row r="2196" spans="1:17" hidden="1">
      <c r="A2196">
        <v>332</v>
      </c>
      <c r="B2196">
        <v>265175</v>
      </c>
      <c r="C2196" t="s">
        <v>2044</v>
      </c>
      <c r="D2196" t="s">
        <v>2029</v>
      </c>
      <c r="E2196" t="s">
        <v>1710</v>
      </c>
      <c r="F2196" t="s">
        <v>42</v>
      </c>
      <c r="G2196" t="s">
        <v>46</v>
      </c>
      <c r="I2196">
        <v>5</v>
      </c>
      <c r="K2196">
        <v>1</v>
      </c>
      <c r="N2196" t="b">
        <f t="shared" si="75"/>
        <v>0</v>
      </c>
      <c r="O2196" t="b">
        <f t="shared" si="76"/>
        <v>0</v>
      </c>
      <c r="P2196">
        <v>1</v>
      </c>
      <c r="Q2196">
        <v>1</v>
      </c>
    </row>
    <row r="2197" spans="1:17" hidden="1">
      <c r="A2197">
        <v>333</v>
      </c>
      <c r="B2197">
        <v>272279</v>
      </c>
      <c r="C2197" t="s">
        <v>2045</v>
      </c>
      <c r="D2197" t="s">
        <v>2029</v>
      </c>
      <c r="E2197" t="s">
        <v>1710</v>
      </c>
      <c r="F2197" t="s">
        <v>41</v>
      </c>
      <c r="G2197" t="s">
        <v>46</v>
      </c>
      <c r="I2197">
        <v>5</v>
      </c>
      <c r="K2197">
        <v>1</v>
      </c>
      <c r="N2197" t="b">
        <f t="shared" si="75"/>
        <v>0</v>
      </c>
      <c r="O2197" t="b">
        <f t="shared" si="76"/>
        <v>0</v>
      </c>
      <c r="Q2197">
        <v>1</v>
      </c>
    </row>
    <row r="2198" spans="1:17" hidden="1">
      <c r="A2198">
        <v>334</v>
      </c>
      <c r="B2198">
        <v>272287</v>
      </c>
      <c r="C2198" t="s">
        <v>2046</v>
      </c>
      <c r="D2198" t="s">
        <v>2029</v>
      </c>
      <c r="E2198" t="s">
        <v>1710</v>
      </c>
      <c r="F2198" t="s">
        <v>41</v>
      </c>
      <c r="G2198" t="s">
        <v>46</v>
      </c>
      <c r="I2198">
        <v>5</v>
      </c>
      <c r="J2198">
        <v>51</v>
      </c>
      <c r="K2198">
        <v>1</v>
      </c>
      <c r="L2198">
        <v>1</v>
      </c>
      <c r="N2198" t="b">
        <f t="shared" si="75"/>
        <v>0</v>
      </c>
      <c r="O2198" t="b">
        <f t="shared" si="76"/>
        <v>1</v>
      </c>
      <c r="Q2198">
        <v>1</v>
      </c>
    </row>
    <row r="2199" spans="1:17" hidden="1">
      <c r="A2199">
        <v>335</v>
      </c>
      <c r="B2199">
        <v>272295</v>
      </c>
      <c r="C2199" t="s">
        <v>2047</v>
      </c>
      <c r="D2199" t="s">
        <v>2029</v>
      </c>
      <c r="E2199" t="s">
        <v>1710</v>
      </c>
      <c r="F2199" t="s">
        <v>41</v>
      </c>
      <c r="G2199" t="s">
        <v>46</v>
      </c>
      <c r="I2199">
        <v>5</v>
      </c>
      <c r="J2199">
        <v>21</v>
      </c>
      <c r="K2199">
        <v>1</v>
      </c>
      <c r="L2199">
        <v>1</v>
      </c>
      <c r="N2199" t="b">
        <f t="shared" si="75"/>
        <v>0</v>
      </c>
      <c r="O2199" t="b">
        <f t="shared" si="76"/>
        <v>1</v>
      </c>
      <c r="Q2199">
        <v>1</v>
      </c>
    </row>
    <row r="2200" spans="1:17" hidden="1">
      <c r="A2200">
        <v>336</v>
      </c>
      <c r="B2200">
        <v>272302</v>
      </c>
      <c r="C2200" t="s">
        <v>2048</v>
      </c>
      <c r="D2200" t="s">
        <v>2029</v>
      </c>
      <c r="E2200" t="s">
        <v>1710</v>
      </c>
      <c r="F2200" t="s">
        <v>41</v>
      </c>
      <c r="G2200" t="s">
        <v>46</v>
      </c>
      <c r="I2200">
        <v>15</v>
      </c>
      <c r="J2200">
        <v>-6</v>
      </c>
      <c r="K2200">
        <v>1</v>
      </c>
      <c r="L2200">
        <v>3</v>
      </c>
      <c r="N2200" t="b">
        <f t="shared" si="75"/>
        <v>0</v>
      </c>
      <c r="O2200" t="b">
        <f t="shared" si="76"/>
        <v>1</v>
      </c>
      <c r="P2200">
        <v>1</v>
      </c>
      <c r="Q2200">
        <v>1</v>
      </c>
    </row>
    <row r="2201" spans="1:17" hidden="1">
      <c r="A2201">
        <v>337</v>
      </c>
      <c r="B2201">
        <v>277881</v>
      </c>
      <c r="C2201" t="s">
        <v>2049</v>
      </c>
      <c r="D2201" t="s">
        <v>2029</v>
      </c>
      <c r="E2201" t="s">
        <v>1678</v>
      </c>
      <c r="F2201" t="s">
        <v>41</v>
      </c>
      <c r="G2201" t="s">
        <v>46</v>
      </c>
      <c r="I2201">
        <v>8</v>
      </c>
      <c r="J2201">
        <v>20</v>
      </c>
      <c r="K2201">
        <v>1</v>
      </c>
      <c r="N2201" t="b">
        <f t="shared" si="75"/>
        <v>0</v>
      </c>
      <c r="O2201" t="b">
        <f t="shared" si="76"/>
        <v>0</v>
      </c>
      <c r="Q2201">
        <v>3</v>
      </c>
    </row>
    <row r="2202" spans="1:17" hidden="1">
      <c r="A2202">
        <v>338</v>
      </c>
      <c r="B2202">
        <v>277914</v>
      </c>
      <c r="C2202" t="s">
        <v>2050</v>
      </c>
      <c r="D2202" t="s">
        <v>2029</v>
      </c>
      <c r="E2202" t="s">
        <v>1678</v>
      </c>
      <c r="F2202" t="s">
        <v>41</v>
      </c>
      <c r="G2202" t="s">
        <v>46</v>
      </c>
      <c r="I2202">
        <v>5</v>
      </c>
      <c r="J2202">
        <v>29</v>
      </c>
      <c r="K2202">
        <v>1</v>
      </c>
      <c r="N2202" t="b">
        <f t="shared" si="75"/>
        <v>0</v>
      </c>
      <c r="O2202" t="b">
        <f t="shared" si="76"/>
        <v>0</v>
      </c>
      <c r="Q2202">
        <v>3</v>
      </c>
    </row>
    <row r="2203" spans="1:17" hidden="1">
      <c r="A2203">
        <v>339</v>
      </c>
      <c r="B2203">
        <v>284894</v>
      </c>
      <c r="C2203" t="s">
        <v>2051</v>
      </c>
      <c r="D2203" t="s">
        <v>2029</v>
      </c>
      <c r="E2203" t="s">
        <v>1678</v>
      </c>
      <c r="F2203" t="s">
        <v>41</v>
      </c>
      <c r="G2203" t="s">
        <v>46</v>
      </c>
      <c r="I2203">
        <v>8</v>
      </c>
      <c r="J2203">
        <v>31</v>
      </c>
      <c r="K2203">
        <v>1</v>
      </c>
      <c r="N2203" t="b">
        <f t="shared" si="75"/>
        <v>0</v>
      </c>
      <c r="O2203" t="b">
        <f t="shared" si="76"/>
        <v>0</v>
      </c>
      <c r="Q2203">
        <v>3</v>
      </c>
    </row>
    <row r="2204" spans="1:17" hidden="1">
      <c r="A2204">
        <v>340</v>
      </c>
      <c r="B2204">
        <v>287616</v>
      </c>
      <c r="C2204" t="s">
        <v>2052</v>
      </c>
      <c r="D2204" t="s">
        <v>2029</v>
      </c>
      <c r="E2204" t="s">
        <v>1678</v>
      </c>
      <c r="F2204" t="s">
        <v>41</v>
      </c>
      <c r="G2204" t="s">
        <v>46</v>
      </c>
      <c r="I2204">
        <v>8</v>
      </c>
      <c r="J2204">
        <v>36</v>
      </c>
      <c r="K2204">
        <v>1</v>
      </c>
      <c r="N2204" t="b">
        <f t="shared" si="75"/>
        <v>0</v>
      </c>
      <c r="O2204" t="b">
        <f t="shared" si="76"/>
        <v>0</v>
      </c>
      <c r="Q2204">
        <v>3</v>
      </c>
    </row>
    <row r="2205" spans="1:17" hidden="1">
      <c r="A2205">
        <v>341</v>
      </c>
      <c r="B2205">
        <v>291287</v>
      </c>
      <c r="C2205" t="s">
        <v>2053</v>
      </c>
      <c r="D2205" t="s">
        <v>2029</v>
      </c>
      <c r="E2205" t="s">
        <v>1678</v>
      </c>
      <c r="F2205" t="s">
        <v>41</v>
      </c>
      <c r="G2205" t="s">
        <v>46</v>
      </c>
      <c r="I2205">
        <v>20</v>
      </c>
      <c r="J2205">
        <v>83</v>
      </c>
      <c r="K2205">
        <v>1</v>
      </c>
      <c r="N2205" t="b">
        <f t="shared" si="75"/>
        <v>0</v>
      </c>
      <c r="O2205" t="b">
        <f t="shared" si="76"/>
        <v>0</v>
      </c>
      <c r="Q2205">
        <v>2</v>
      </c>
    </row>
    <row r="2206" spans="1:17" hidden="1">
      <c r="A2206">
        <v>342</v>
      </c>
      <c r="B2206">
        <v>291295</v>
      </c>
      <c r="C2206" t="s">
        <v>2054</v>
      </c>
      <c r="D2206" t="s">
        <v>2029</v>
      </c>
      <c r="E2206" t="s">
        <v>1678</v>
      </c>
      <c r="F2206" t="s">
        <v>41</v>
      </c>
      <c r="G2206" t="s">
        <v>46</v>
      </c>
      <c r="I2206">
        <v>20</v>
      </c>
      <c r="J2206">
        <v>81</v>
      </c>
      <c r="K2206">
        <v>1</v>
      </c>
      <c r="N2206" t="b">
        <f t="shared" si="75"/>
        <v>0</v>
      </c>
      <c r="O2206" t="b">
        <f t="shared" si="76"/>
        <v>0</v>
      </c>
      <c r="Q2206">
        <v>2</v>
      </c>
    </row>
    <row r="2207" spans="1:17" hidden="1">
      <c r="A2207">
        <v>343</v>
      </c>
      <c r="B2207">
        <v>301242</v>
      </c>
      <c r="C2207" t="s">
        <v>2055</v>
      </c>
      <c r="D2207" t="s">
        <v>2029</v>
      </c>
      <c r="E2207" t="s">
        <v>1710</v>
      </c>
      <c r="F2207" t="s">
        <v>41</v>
      </c>
      <c r="G2207" t="s">
        <v>46</v>
      </c>
      <c r="I2207">
        <v>5</v>
      </c>
      <c r="K2207">
        <v>1</v>
      </c>
      <c r="N2207" t="b">
        <f t="shared" si="75"/>
        <v>0</v>
      </c>
      <c r="O2207" t="b">
        <f t="shared" si="76"/>
        <v>0</v>
      </c>
      <c r="P2207">
        <v>1</v>
      </c>
      <c r="Q2207">
        <v>2</v>
      </c>
    </row>
    <row r="2208" spans="1:17" hidden="1">
      <c r="A2208" t="s">
        <v>26</v>
      </c>
      <c r="B2208" t="s">
        <v>27</v>
      </c>
      <c r="C2208" t="s">
        <v>28</v>
      </c>
      <c r="D2208" t="s">
        <v>29</v>
      </c>
      <c r="E2208" t="s">
        <v>30</v>
      </c>
      <c r="F2208" t="s">
        <v>31</v>
      </c>
      <c r="G2208" t="s">
        <v>30</v>
      </c>
      <c r="H2208" t="s">
        <v>32</v>
      </c>
      <c r="I2208" t="s">
        <v>27</v>
      </c>
      <c r="J2208" t="s">
        <v>33</v>
      </c>
      <c r="K2208" t="s">
        <v>34</v>
      </c>
      <c r="L2208" t="s">
        <v>35</v>
      </c>
      <c r="N2208" t="b">
        <f t="shared" si="75"/>
        <v>0</v>
      </c>
      <c r="O2208" t="b">
        <f t="shared" si="76"/>
        <v>1</v>
      </c>
      <c r="P2208" t="s">
        <v>36</v>
      </c>
      <c r="Q2208" t="s">
        <v>37</v>
      </c>
    </row>
    <row r="2209" spans="1:17" hidden="1">
      <c r="N2209" t="b">
        <f t="shared" si="75"/>
        <v>1</v>
      </c>
      <c r="O2209" t="b">
        <f t="shared" si="76"/>
        <v>0</v>
      </c>
      <c r="Q2209" t="s">
        <v>477</v>
      </c>
    </row>
    <row r="2210" spans="1:17" hidden="1">
      <c r="A2210" t="s">
        <v>101</v>
      </c>
      <c r="B2210" t="s">
        <v>102</v>
      </c>
      <c r="C2210" t="s">
        <v>103</v>
      </c>
      <c r="N2210" t="b">
        <f t="shared" si="75"/>
        <v>1</v>
      </c>
      <c r="O2210" t="b">
        <f t="shared" si="76"/>
        <v>0</v>
      </c>
      <c r="Q2210" t="s">
        <v>104</v>
      </c>
    </row>
    <row r="2211" spans="1:17" hidden="1">
      <c r="F2211" t="s">
        <v>105</v>
      </c>
      <c r="G2211" t="s">
        <v>106</v>
      </c>
      <c r="N2211" t="b">
        <f t="shared" si="75"/>
        <v>0</v>
      </c>
      <c r="O2211" t="b">
        <f t="shared" si="76"/>
        <v>0</v>
      </c>
      <c r="Q2211" t="s">
        <v>107</v>
      </c>
    </row>
    <row r="2212" spans="1:17" hidden="1">
      <c r="F2212" t="s">
        <v>108</v>
      </c>
      <c r="G2212" t="s">
        <v>109</v>
      </c>
      <c r="N2212" t="b">
        <f t="shared" si="75"/>
        <v>0</v>
      </c>
      <c r="O2212" t="b">
        <f t="shared" si="76"/>
        <v>0</v>
      </c>
      <c r="Q2212" t="s">
        <v>2005</v>
      </c>
    </row>
    <row r="2213" spans="1:17" hidden="1">
      <c r="F2213" t="s">
        <v>111</v>
      </c>
      <c r="G2213" t="s">
        <v>112</v>
      </c>
      <c r="H2213">
        <v>17</v>
      </c>
      <c r="N2213" t="b">
        <f t="shared" si="75"/>
        <v>0</v>
      </c>
      <c r="O2213" t="b">
        <f t="shared" si="76"/>
        <v>0</v>
      </c>
      <c r="Q2213" t="s">
        <v>113</v>
      </c>
    </row>
    <row r="2214" spans="1:17" hidden="1">
      <c r="A2214" t="s">
        <v>114</v>
      </c>
      <c r="B2214" t="s">
        <v>115</v>
      </c>
      <c r="C2214" t="s">
        <v>1674</v>
      </c>
      <c r="F2214" t="s">
        <v>117</v>
      </c>
      <c r="G2214" t="s">
        <v>118</v>
      </c>
      <c r="N2214" t="b">
        <f t="shared" si="75"/>
        <v>0</v>
      </c>
      <c r="O2214" t="b">
        <f t="shared" si="76"/>
        <v>0</v>
      </c>
      <c r="Q2214" t="s">
        <v>478</v>
      </c>
    </row>
    <row r="2215" spans="1:17" hidden="1">
      <c r="A2215" t="s">
        <v>120</v>
      </c>
      <c r="B2215" t="s">
        <v>12</v>
      </c>
      <c r="C2215" t="s">
        <v>1675</v>
      </c>
      <c r="N2215" t="b">
        <f t="shared" si="75"/>
        <v>1</v>
      </c>
      <c r="O2215" t="b">
        <f t="shared" si="76"/>
        <v>0</v>
      </c>
    </row>
    <row r="2216" spans="1:17" hidden="1">
      <c r="A2216" t="s">
        <v>122</v>
      </c>
      <c r="B2216" t="s">
        <v>123</v>
      </c>
      <c r="C2216" t="s">
        <v>124</v>
      </c>
      <c r="D2216" t="s">
        <v>125</v>
      </c>
      <c r="E2216" t="s">
        <v>109</v>
      </c>
      <c r="F2216" t="s">
        <v>126</v>
      </c>
      <c r="G2216" t="s">
        <v>109</v>
      </c>
      <c r="H2216" t="s">
        <v>127</v>
      </c>
      <c r="I2216" t="s">
        <v>123</v>
      </c>
      <c r="J2216" t="s">
        <v>128</v>
      </c>
      <c r="K2216" t="s">
        <v>129</v>
      </c>
      <c r="L2216" t="s">
        <v>130</v>
      </c>
      <c r="N2216" t="b">
        <f t="shared" si="75"/>
        <v>0</v>
      </c>
      <c r="O2216" t="b">
        <f t="shared" si="76"/>
        <v>1</v>
      </c>
      <c r="P2216" t="s">
        <v>131</v>
      </c>
      <c r="Q2216" t="s">
        <v>132</v>
      </c>
    </row>
    <row r="2217" spans="1:17" hidden="1">
      <c r="A2217" t="s">
        <v>12</v>
      </c>
      <c r="B2217" t="s">
        <v>13</v>
      </c>
      <c r="C2217" t="s">
        <v>14</v>
      </c>
      <c r="D2217" t="s">
        <v>15</v>
      </c>
      <c r="E2217" t="s">
        <v>16</v>
      </c>
      <c r="F2217" t="s">
        <v>17</v>
      </c>
      <c r="G2217" t="s">
        <v>18</v>
      </c>
      <c r="H2217" t="s">
        <v>19</v>
      </c>
      <c r="I2217" t="s">
        <v>20</v>
      </c>
      <c r="J2217" t="s">
        <v>21</v>
      </c>
      <c r="K2217" t="s">
        <v>22</v>
      </c>
      <c r="L2217" t="s">
        <v>23</v>
      </c>
      <c r="N2217" t="b">
        <f t="shared" si="75"/>
        <v>0</v>
      </c>
      <c r="O2217" t="b">
        <f t="shared" si="76"/>
        <v>1</v>
      </c>
      <c r="P2217" t="s">
        <v>24</v>
      </c>
      <c r="Q2217" t="s">
        <v>25</v>
      </c>
    </row>
    <row r="2218" spans="1:17" hidden="1">
      <c r="A2218" t="s">
        <v>26</v>
      </c>
      <c r="B2218" t="s">
        <v>27</v>
      </c>
      <c r="C2218" t="s">
        <v>28</v>
      </c>
      <c r="D2218" t="s">
        <v>29</v>
      </c>
      <c r="E2218" t="s">
        <v>30</v>
      </c>
      <c r="F2218" t="s">
        <v>31</v>
      </c>
      <c r="G2218" t="s">
        <v>30</v>
      </c>
      <c r="H2218" t="s">
        <v>32</v>
      </c>
      <c r="I2218" t="s">
        <v>27</v>
      </c>
      <c r="J2218" t="s">
        <v>33</v>
      </c>
      <c r="K2218" t="s">
        <v>34</v>
      </c>
      <c r="L2218" t="s">
        <v>35</v>
      </c>
      <c r="N2218" t="b">
        <f t="shared" si="75"/>
        <v>0</v>
      </c>
      <c r="O2218" t="b">
        <f t="shared" si="76"/>
        <v>1</v>
      </c>
      <c r="P2218" t="s">
        <v>36</v>
      </c>
      <c r="Q2218" t="s">
        <v>37</v>
      </c>
    </row>
    <row r="2219" spans="1:17" hidden="1">
      <c r="A2219">
        <v>344</v>
      </c>
      <c r="B2219">
        <v>301268</v>
      </c>
      <c r="C2219" t="s">
        <v>2056</v>
      </c>
      <c r="D2219" t="s">
        <v>2029</v>
      </c>
      <c r="E2219" t="s">
        <v>1710</v>
      </c>
      <c r="F2219" t="s">
        <v>41</v>
      </c>
      <c r="G2219" t="s">
        <v>46</v>
      </c>
      <c r="I2219">
        <v>5</v>
      </c>
      <c r="K2219">
        <v>1</v>
      </c>
      <c r="N2219" t="b">
        <f t="shared" si="75"/>
        <v>0</v>
      </c>
      <c r="O2219" t="b">
        <f t="shared" si="76"/>
        <v>0</v>
      </c>
      <c r="P2219">
        <v>1</v>
      </c>
      <c r="Q2219">
        <v>1</v>
      </c>
    </row>
    <row r="2220" spans="1:17" hidden="1">
      <c r="A2220">
        <v>345</v>
      </c>
      <c r="B2220">
        <v>301276</v>
      </c>
      <c r="C2220" t="s">
        <v>2057</v>
      </c>
      <c r="D2220" t="s">
        <v>2029</v>
      </c>
      <c r="E2220" t="s">
        <v>1710</v>
      </c>
      <c r="F2220" t="s">
        <v>41</v>
      </c>
      <c r="G2220" t="s">
        <v>46</v>
      </c>
      <c r="I2220">
        <v>5</v>
      </c>
      <c r="K2220">
        <v>1</v>
      </c>
      <c r="N2220" t="b">
        <f t="shared" si="75"/>
        <v>0</v>
      </c>
      <c r="O2220" t="b">
        <f t="shared" si="76"/>
        <v>0</v>
      </c>
      <c r="P2220">
        <v>1</v>
      </c>
      <c r="Q2220">
        <v>1</v>
      </c>
    </row>
    <row r="2221" spans="1:17" hidden="1">
      <c r="A2221">
        <v>346</v>
      </c>
      <c r="B2221">
        <v>307646</v>
      </c>
      <c r="C2221" t="s">
        <v>2058</v>
      </c>
      <c r="D2221" t="s">
        <v>2029</v>
      </c>
      <c r="E2221" t="s">
        <v>1678</v>
      </c>
      <c r="F2221" t="s">
        <v>41</v>
      </c>
      <c r="G2221" t="s">
        <v>46</v>
      </c>
      <c r="I2221">
        <v>5</v>
      </c>
      <c r="K2221">
        <v>1</v>
      </c>
      <c r="N2221" t="b">
        <f t="shared" si="75"/>
        <v>0</v>
      </c>
      <c r="O2221" t="b">
        <f t="shared" si="76"/>
        <v>0</v>
      </c>
      <c r="P2221">
        <v>1</v>
      </c>
      <c r="Q2221">
        <v>2</v>
      </c>
    </row>
    <row r="2222" spans="1:17" hidden="1">
      <c r="A2222">
        <v>347</v>
      </c>
      <c r="B2222">
        <v>310699</v>
      </c>
      <c r="C2222" t="s">
        <v>2059</v>
      </c>
      <c r="D2222" t="s">
        <v>2029</v>
      </c>
      <c r="E2222" t="s">
        <v>1710</v>
      </c>
      <c r="F2222" t="s">
        <v>41</v>
      </c>
      <c r="G2222" t="s">
        <v>46</v>
      </c>
      <c r="I2222">
        <v>8</v>
      </c>
      <c r="J2222">
        <v>25</v>
      </c>
      <c r="K2222">
        <v>1</v>
      </c>
      <c r="N2222" t="b">
        <f t="shared" si="75"/>
        <v>0</v>
      </c>
      <c r="O2222" t="b">
        <f t="shared" si="76"/>
        <v>0</v>
      </c>
      <c r="Q2222">
        <v>2</v>
      </c>
    </row>
    <row r="2223" spans="1:17" hidden="1">
      <c r="A2223">
        <v>348</v>
      </c>
      <c r="B2223">
        <v>310821</v>
      </c>
      <c r="C2223" t="s">
        <v>2060</v>
      </c>
      <c r="D2223" t="s">
        <v>2029</v>
      </c>
      <c r="E2223" t="s">
        <v>1710</v>
      </c>
      <c r="F2223" t="s">
        <v>41</v>
      </c>
      <c r="G2223" t="s">
        <v>46</v>
      </c>
      <c r="I2223">
        <v>8</v>
      </c>
      <c r="J2223">
        <v>11</v>
      </c>
      <c r="K2223">
        <v>1</v>
      </c>
      <c r="N2223" t="b">
        <f t="shared" si="75"/>
        <v>0</v>
      </c>
      <c r="O2223" t="b">
        <f t="shared" si="76"/>
        <v>0</v>
      </c>
      <c r="Q2223">
        <v>1</v>
      </c>
    </row>
    <row r="2224" spans="1:17" hidden="1">
      <c r="A2224">
        <v>349</v>
      </c>
      <c r="B2224">
        <v>312900</v>
      </c>
      <c r="C2224" t="s">
        <v>2061</v>
      </c>
      <c r="D2224" t="s">
        <v>2029</v>
      </c>
      <c r="E2224" t="s">
        <v>1710</v>
      </c>
      <c r="F2224" t="s">
        <v>41</v>
      </c>
      <c r="G2224" t="s">
        <v>42</v>
      </c>
      <c r="I2224">
        <v>45</v>
      </c>
      <c r="J2224">
        <v>-25</v>
      </c>
      <c r="K2224">
        <v>1</v>
      </c>
      <c r="L2224">
        <v>9</v>
      </c>
      <c r="N2224" t="b">
        <f t="shared" si="75"/>
        <v>0</v>
      </c>
      <c r="O2224" t="b">
        <f t="shared" si="76"/>
        <v>1</v>
      </c>
      <c r="P2224">
        <v>11</v>
      </c>
      <c r="Q2224">
        <v>8</v>
      </c>
    </row>
    <row r="2225" spans="1:17" hidden="1">
      <c r="A2225">
        <v>350</v>
      </c>
      <c r="B2225">
        <v>314352</v>
      </c>
      <c r="C2225" t="s">
        <v>2062</v>
      </c>
      <c r="D2225" t="s">
        <v>2029</v>
      </c>
      <c r="E2225" t="s">
        <v>1678</v>
      </c>
      <c r="F2225" t="s">
        <v>41</v>
      </c>
      <c r="G2225" t="s">
        <v>46</v>
      </c>
      <c r="I2225">
        <v>5</v>
      </c>
      <c r="J2225">
        <v>86</v>
      </c>
      <c r="K2225">
        <v>1</v>
      </c>
      <c r="N2225" t="b">
        <f t="shared" si="75"/>
        <v>0</v>
      </c>
      <c r="O2225" t="b">
        <f t="shared" si="76"/>
        <v>0</v>
      </c>
      <c r="Q2225">
        <v>5</v>
      </c>
    </row>
    <row r="2226" spans="1:17" hidden="1">
      <c r="A2226">
        <v>351</v>
      </c>
      <c r="B2226">
        <v>572984</v>
      </c>
      <c r="C2226" t="s">
        <v>2063</v>
      </c>
      <c r="D2226" t="s">
        <v>2029</v>
      </c>
      <c r="E2226" t="s">
        <v>1710</v>
      </c>
      <c r="F2226" t="s">
        <v>41</v>
      </c>
      <c r="G2226" t="s">
        <v>46</v>
      </c>
      <c r="I2226">
        <v>75</v>
      </c>
      <c r="J2226">
        <v>207</v>
      </c>
      <c r="K2226">
        <v>1</v>
      </c>
      <c r="L2226">
        <v>15</v>
      </c>
      <c r="N2226" t="b">
        <f t="shared" si="75"/>
        <v>0</v>
      </c>
      <c r="O2226" t="b">
        <f t="shared" si="76"/>
        <v>1</v>
      </c>
      <c r="Q2226">
        <v>10</v>
      </c>
    </row>
    <row r="2227" spans="1:17" hidden="1">
      <c r="A2227">
        <v>352</v>
      </c>
      <c r="B2227">
        <v>573015</v>
      </c>
      <c r="C2227" t="s">
        <v>2064</v>
      </c>
      <c r="D2227" t="s">
        <v>2029</v>
      </c>
      <c r="E2227" t="s">
        <v>1710</v>
      </c>
      <c r="F2227" t="s">
        <v>41</v>
      </c>
      <c r="G2227" t="s">
        <v>46</v>
      </c>
      <c r="I2227">
        <v>10</v>
      </c>
      <c r="J2227">
        <v>150</v>
      </c>
      <c r="K2227">
        <v>1</v>
      </c>
      <c r="L2227">
        <v>2</v>
      </c>
      <c r="N2227" t="b">
        <f t="shared" si="75"/>
        <v>0</v>
      </c>
      <c r="O2227" t="b">
        <f t="shared" si="76"/>
        <v>1</v>
      </c>
      <c r="Q2227">
        <v>10</v>
      </c>
    </row>
    <row r="2228" spans="1:17" hidden="1">
      <c r="A2228">
        <v>353</v>
      </c>
      <c r="B2228">
        <v>590712</v>
      </c>
      <c r="C2228" t="s">
        <v>2065</v>
      </c>
      <c r="D2228" t="s">
        <v>2029</v>
      </c>
      <c r="E2228" t="s">
        <v>1710</v>
      </c>
      <c r="F2228" t="s">
        <v>41</v>
      </c>
      <c r="G2228" t="s">
        <v>46</v>
      </c>
      <c r="I2228">
        <v>45</v>
      </c>
      <c r="J2228">
        <v>-45</v>
      </c>
      <c r="K2228">
        <v>1</v>
      </c>
      <c r="L2228">
        <v>9</v>
      </c>
      <c r="N2228" t="b">
        <f t="shared" si="75"/>
        <v>0</v>
      </c>
      <c r="O2228" t="b">
        <f t="shared" si="76"/>
        <v>1</v>
      </c>
      <c r="P2228">
        <v>3</v>
      </c>
      <c r="Q2228">
        <v>2</v>
      </c>
    </row>
    <row r="2229" spans="1:17" hidden="1">
      <c r="A2229">
        <v>354</v>
      </c>
      <c r="B2229">
        <v>754772</v>
      </c>
      <c r="C2229" t="s">
        <v>2066</v>
      </c>
      <c r="D2229" t="s">
        <v>2029</v>
      </c>
      <c r="E2229" t="s">
        <v>1710</v>
      </c>
      <c r="F2229" t="s">
        <v>41</v>
      </c>
      <c r="G2229" t="s">
        <v>46</v>
      </c>
      <c r="I2229">
        <v>5</v>
      </c>
      <c r="J2229">
        <v>8</v>
      </c>
      <c r="K2229">
        <v>1</v>
      </c>
      <c r="N2229" t="b">
        <f t="shared" si="75"/>
        <v>0</v>
      </c>
      <c r="O2229" t="b">
        <f t="shared" si="76"/>
        <v>0</v>
      </c>
      <c r="P2229">
        <v>1</v>
      </c>
      <c r="Q2229">
        <v>1</v>
      </c>
    </row>
    <row r="2230" spans="1:17" hidden="1">
      <c r="A2230">
        <v>355</v>
      </c>
      <c r="B2230">
        <v>754805</v>
      </c>
      <c r="C2230" t="s">
        <v>2067</v>
      </c>
      <c r="D2230" t="s">
        <v>2029</v>
      </c>
      <c r="E2230" t="s">
        <v>1710</v>
      </c>
      <c r="F2230" t="s">
        <v>41</v>
      </c>
      <c r="G2230" t="s">
        <v>46</v>
      </c>
      <c r="I2230">
        <v>5</v>
      </c>
      <c r="J2230">
        <v>9</v>
      </c>
      <c r="K2230">
        <v>1</v>
      </c>
      <c r="N2230" t="b">
        <f t="shared" si="75"/>
        <v>0</v>
      </c>
      <c r="O2230" t="b">
        <f t="shared" si="76"/>
        <v>0</v>
      </c>
      <c r="Q2230">
        <v>1</v>
      </c>
    </row>
    <row r="2231" spans="1:17" hidden="1">
      <c r="A2231">
        <v>356</v>
      </c>
      <c r="B2231">
        <v>754839</v>
      </c>
      <c r="C2231" t="s">
        <v>2068</v>
      </c>
      <c r="D2231" t="s">
        <v>2029</v>
      </c>
      <c r="E2231" t="s">
        <v>1710</v>
      </c>
      <c r="F2231" t="s">
        <v>41</v>
      </c>
      <c r="G2231" t="s">
        <v>46</v>
      </c>
      <c r="I2231">
        <v>8</v>
      </c>
      <c r="J2231">
        <v>11</v>
      </c>
      <c r="K2231">
        <v>1</v>
      </c>
      <c r="N2231" t="b">
        <f t="shared" si="75"/>
        <v>0</v>
      </c>
      <c r="O2231" t="b">
        <f t="shared" si="76"/>
        <v>0</v>
      </c>
      <c r="Q2231">
        <v>1</v>
      </c>
    </row>
    <row r="2232" spans="1:17" hidden="1">
      <c r="A2232">
        <v>357</v>
      </c>
      <c r="B2232">
        <v>788458</v>
      </c>
      <c r="C2232" t="s">
        <v>2069</v>
      </c>
      <c r="D2232" t="s">
        <v>2029</v>
      </c>
      <c r="E2232" t="s">
        <v>1678</v>
      </c>
      <c r="F2232" t="s">
        <v>41</v>
      </c>
      <c r="G2232" t="s">
        <v>46</v>
      </c>
      <c r="I2232">
        <v>5</v>
      </c>
      <c r="J2232">
        <v>26</v>
      </c>
      <c r="K2232">
        <v>1</v>
      </c>
      <c r="N2232" t="b">
        <f t="shared" si="75"/>
        <v>0</v>
      </c>
      <c r="O2232" t="b">
        <f t="shared" si="76"/>
        <v>0</v>
      </c>
      <c r="Q2232">
        <v>3</v>
      </c>
    </row>
    <row r="2233" spans="1:17" hidden="1">
      <c r="A2233">
        <v>358</v>
      </c>
      <c r="B2233">
        <v>788531</v>
      </c>
      <c r="C2233" t="s">
        <v>2070</v>
      </c>
      <c r="D2233" t="s">
        <v>2029</v>
      </c>
      <c r="E2233" t="s">
        <v>1678</v>
      </c>
      <c r="F2233" t="s">
        <v>41</v>
      </c>
      <c r="G2233" t="s">
        <v>46</v>
      </c>
      <c r="I2233">
        <v>5</v>
      </c>
      <c r="J2233">
        <v>14</v>
      </c>
      <c r="K2233">
        <v>1</v>
      </c>
      <c r="L2233">
        <v>1</v>
      </c>
      <c r="N2233" t="b">
        <f t="shared" si="75"/>
        <v>0</v>
      </c>
      <c r="O2233" t="b">
        <f t="shared" si="76"/>
        <v>1</v>
      </c>
      <c r="Q2233">
        <v>3</v>
      </c>
    </row>
    <row r="2234" spans="1:17" hidden="1">
      <c r="A2234">
        <v>359</v>
      </c>
      <c r="B2234">
        <v>801416</v>
      </c>
      <c r="C2234" t="s">
        <v>2071</v>
      </c>
      <c r="D2234" t="s">
        <v>2029</v>
      </c>
      <c r="E2234" t="s">
        <v>1710</v>
      </c>
      <c r="F2234" t="s">
        <v>41</v>
      </c>
      <c r="G2234" t="s">
        <v>46</v>
      </c>
      <c r="I2234">
        <v>16</v>
      </c>
      <c r="J2234">
        <v>22</v>
      </c>
      <c r="K2234">
        <v>1</v>
      </c>
      <c r="N2234" t="b">
        <f t="shared" si="75"/>
        <v>0</v>
      </c>
      <c r="O2234" t="b">
        <f t="shared" si="76"/>
        <v>0</v>
      </c>
      <c r="Q2234">
        <v>1</v>
      </c>
    </row>
    <row r="2235" spans="1:17" hidden="1">
      <c r="A2235">
        <v>360</v>
      </c>
      <c r="B2235">
        <v>801424</v>
      </c>
      <c r="C2235" t="s">
        <v>2072</v>
      </c>
      <c r="D2235" t="s">
        <v>2029</v>
      </c>
      <c r="E2235" t="s">
        <v>1710</v>
      </c>
      <c r="F2235" t="s">
        <v>41</v>
      </c>
      <c r="G2235" t="s">
        <v>46</v>
      </c>
      <c r="I2235">
        <v>5</v>
      </c>
      <c r="J2235">
        <v>21</v>
      </c>
      <c r="K2235">
        <v>2</v>
      </c>
      <c r="N2235" t="b">
        <f t="shared" si="75"/>
        <v>0</v>
      </c>
      <c r="O2235" t="b">
        <f t="shared" si="76"/>
        <v>0</v>
      </c>
      <c r="Q2235">
        <v>1</v>
      </c>
    </row>
    <row r="2236" spans="1:17" hidden="1">
      <c r="A2236">
        <v>361</v>
      </c>
      <c r="B2236">
        <v>857188</v>
      </c>
      <c r="C2236" t="s">
        <v>2073</v>
      </c>
      <c r="D2236" t="s">
        <v>2029</v>
      </c>
      <c r="E2236" t="s">
        <v>1710</v>
      </c>
      <c r="F2236" t="s">
        <v>41</v>
      </c>
      <c r="G2236" t="s">
        <v>46</v>
      </c>
      <c r="I2236">
        <v>5</v>
      </c>
      <c r="J2236">
        <v>24</v>
      </c>
      <c r="K2236">
        <v>1</v>
      </c>
      <c r="N2236" t="b">
        <f t="shared" si="75"/>
        <v>0</v>
      </c>
      <c r="O2236" t="b">
        <f t="shared" si="76"/>
        <v>0</v>
      </c>
      <c r="Q2236">
        <v>2</v>
      </c>
    </row>
    <row r="2237" spans="1:17" hidden="1">
      <c r="A2237">
        <v>362</v>
      </c>
      <c r="B2237">
        <v>869779</v>
      </c>
      <c r="C2237" t="s">
        <v>2074</v>
      </c>
      <c r="D2237" t="s">
        <v>2029</v>
      </c>
      <c r="E2237" t="s">
        <v>1710</v>
      </c>
      <c r="F2237" t="s">
        <v>41</v>
      </c>
      <c r="G2237" t="s">
        <v>46</v>
      </c>
      <c r="I2237">
        <v>15</v>
      </c>
      <c r="J2237">
        <v>166</v>
      </c>
      <c r="K2237">
        <v>1</v>
      </c>
      <c r="L2237">
        <v>3</v>
      </c>
      <c r="N2237" t="b">
        <f t="shared" si="75"/>
        <v>0</v>
      </c>
      <c r="O2237" t="b">
        <f t="shared" si="76"/>
        <v>1</v>
      </c>
      <c r="Q2237">
        <v>10</v>
      </c>
    </row>
    <row r="2238" spans="1:17" hidden="1">
      <c r="A2238">
        <v>363</v>
      </c>
      <c r="B2238">
        <v>869795</v>
      </c>
      <c r="C2238" t="s">
        <v>2075</v>
      </c>
      <c r="D2238" t="s">
        <v>2029</v>
      </c>
      <c r="E2238" t="s">
        <v>1710</v>
      </c>
      <c r="F2238" t="s">
        <v>41</v>
      </c>
      <c r="G2238" t="s">
        <v>46</v>
      </c>
      <c r="I2238">
        <v>35</v>
      </c>
      <c r="J2238">
        <v>87</v>
      </c>
      <c r="K2238">
        <v>1</v>
      </c>
      <c r="L2238">
        <v>7</v>
      </c>
      <c r="N2238" t="b">
        <f t="shared" si="75"/>
        <v>0</v>
      </c>
      <c r="O2238" t="b">
        <f t="shared" si="76"/>
        <v>1</v>
      </c>
      <c r="Q2238">
        <v>15</v>
      </c>
    </row>
    <row r="2239" spans="1:17" hidden="1">
      <c r="A2239">
        <v>364</v>
      </c>
      <c r="B2239">
        <v>869802</v>
      </c>
      <c r="C2239" t="s">
        <v>2076</v>
      </c>
      <c r="D2239" t="s">
        <v>2029</v>
      </c>
      <c r="E2239" t="s">
        <v>1710</v>
      </c>
      <c r="F2239" t="s">
        <v>41</v>
      </c>
      <c r="G2239" t="s">
        <v>46</v>
      </c>
      <c r="I2239">
        <v>45</v>
      </c>
      <c r="J2239">
        <v>14</v>
      </c>
      <c r="K2239">
        <v>1</v>
      </c>
      <c r="L2239">
        <v>9</v>
      </c>
      <c r="N2239" t="b">
        <f t="shared" si="75"/>
        <v>0</v>
      </c>
      <c r="O2239" t="b">
        <f t="shared" si="76"/>
        <v>1</v>
      </c>
      <c r="P2239">
        <v>6</v>
      </c>
      <c r="Q2239">
        <v>15</v>
      </c>
    </row>
    <row r="2240" spans="1:17" hidden="1">
      <c r="A2240">
        <v>365</v>
      </c>
      <c r="B2240">
        <v>869828</v>
      </c>
      <c r="C2240" t="s">
        <v>2077</v>
      </c>
      <c r="D2240" t="s">
        <v>2029</v>
      </c>
      <c r="E2240" t="s">
        <v>1710</v>
      </c>
      <c r="F2240" t="s">
        <v>41</v>
      </c>
      <c r="G2240" t="s">
        <v>46</v>
      </c>
      <c r="I2240">
        <v>45</v>
      </c>
      <c r="J2240">
        <v>271</v>
      </c>
      <c r="K2240">
        <v>1</v>
      </c>
      <c r="L2240">
        <v>9</v>
      </c>
      <c r="N2240" t="b">
        <f t="shared" si="75"/>
        <v>0</v>
      </c>
      <c r="O2240" t="b">
        <f t="shared" si="76"/>
        <v>1</v>
      </c>
      <c r="Q2240">
        <v>10</v>
      </c>
    </row>
    <row r="2241" spans="1:17" hidden="1">
      <c r="A2241">
        <v>366</v>
      </c>
      <c r="B2241">
        <v>869844</v>
      </c>
      <c r="C2241" t="s">
        <v>2078</v>
      </c>
      <c r="D2241" t="s">
        <v>2029</v>
      </c>
      <c r="E2241" t="s">
        <v>1710</v>
      </c>
      <c r="F2241" t="s">
        <v>41</v>
      </c>
      <c r="G2241" t="s">
        <v>46</v>
      </c>
      <c r="I2241">
        <v>35</v>
      </c>
      <c r="J2241">
        <v>139</v>
      </c>
      <c r="K2241">
        <v>1</v>
      </c>
      <c r="L2241">
        <v>7</v>
      </c>
      <c r="N2241" t="b">
        <f t="shared" si="75"/>
        <v>0</v>
      </c>
      <c r="O2241" t="b">
        <f t="shared" si="76"/>
        <v>1</v>
      </c>
      <c r="Q2241">
        <v>10</v>
      </c>
    </row>
    <row r="2242" spans="1:17" hidden="1">
      <c r="A2242">
        <v>367</v>
      </c>
      <c r="B2242">
        <v>916504</v>
      </c>
      <c r="C2242" t="s">
        <v>2079</v>
      </c>
      <c r="D2242" t="s">
        <v>2029</v>
      </c>
      <c r="E2242" t="s">
        <v>1678</v>
      </c>
      <c r="F2242" t="s">
        <v>41</v>
      </c>
      <c r="G2242" t="s">
        <v>46</v>
      </c>
      <c r="I2242">
        <v>8</v>
      </c>
      <c r="J2242">
        <v>65</v>
      </c>
      <c r="K2242">
        <v>1</v>
      </c>
      <c r="N2242" t="b">
        <f t="shared" si="75"/>
        <v>0</v>
      </c>
      <c r="O2242" t="b">
        <f t="shared" si="76"/>
        <v>0</v>
      </c>
      <c r="Q2242">
        <v>2</v>
      </c>
    </row>
    <row r="2243" spans="1:17" hidden="1">
      <c r="A2243">
        <v>368</v>
      </c>
      <c r="B2243">
        <v>947062</v>
      </c>
      <c r="C2243" t="s">
        <v>2080</v>
      </c>
      <c r="D2243" t="s">
        <v>2029</v>
      </c>
      <c r="E2243" t="s">
        <v>1710</v>
      </c>
      <c r="F2243" t="s">
        <v>42</v>
      </c>
      <c r="G2243" t="s">
        <v>46</v>
      </c>
      <c r="I2243">
        <v>5</v>
      </c>
      <c r="J2243">
        <v>6</v>
      </c>
      <c r="K2243">
        <v>1</v>
      </c>
      <c r="N2243" t="b">
        <f t="shared" ref="N2243:N2306" si="77">F2243=G2243</f>
        <v>0</v>
      </c>
      <c r="O2243" t="b">
        <f t="shared" ref="O2243:O2306" si="78">L2243&gt;0</f>
        <v>0</v>
      </c>
      <c r="P2243">
        <v>1</v>
      </c>
      <c r="Q2243">
        <v>1</v>
      </c>
    </row>
    <row r="2244" spans="1:17" hidden="1">
      <c r="A2244">
        <v>369</v>
      </c>
      <c r="B2244">
        <v>972514</v>
      </c>
      <c r="C2244" t="s">
        <v>2081</v>
      </c>
      <c r="D2244" t="s">
        <v>2029</v>
      </c>
      <c r="E2244" t="s">
        <v>1710</v>
      </c>
      <c r="F2244" t="s">
        <v>46</v>
      </c>
      <c r="G2244" t="s">
        <v>46</v>
      </c>
      <c r="I2244">
        <v>5</v>
      </c>
      <c r="K2244">
        <v>1</v>
      </c>
      <c r="N2244" t="b">
        <f t="shared" si="77"/>
        <v>1</v>
      </c>
      <c r="O2244" t="b">
        <f t="shared" si="78"/>
        <v>0</v>
      </c>
      <c r="P2244">
        <v>15</v>
      </c>
    </row>
    <row r="2245" spans="1:17" hidden="1">
      <c r="A2245">
        <v>370</v>
      </c>
      <c r="B2245">
        <v>977770</v>
      </c>
      <c r="C2245" t="s">
        <v>2082</v>
      </c>
      <c r="D2245" t="s">
        <v>2029</v>
      </c>
      <c r="E2245" t="s">
        <v>1710</v>
      </c>
      <c r="F2245" t="s">
        <v>41</v>
      </c>
      <c r="G2245" t="s">
        <v>46</v>
      </c>
      <c r="I2245">
        <v>80</v>
      </c>
      <c r="J2245">
        <v>108</v>
      </c>
      <c r="K2245">
        <v>1</v>
      </c>
      <c r="L2245">
        <v>16</v>
      </c>
      <c r="N2245" t="b">
        <f t="shared" si="77"/>
        <v>0</v>
      </c>
      <c r="O2245" t="b">
        <f t="shared" si="78"/>
        <v>1</v>
      </c>
      <c r="Q2245">
        <v>10</v>
      </c>
    </row>
    <row r="2246" spans="1:17" hidden="1">
      <c r="A2246">
        <v>371</v>
      </c>
      <c r="B2246">
        <v>981507</v>
      </c>
      <c r="C2246" t="s">
        <v>2083</v>
      </c>
      <c r="D2246" t="s">
        <v>2029</v>
      </c>
      <c r="E2246" t="s">
        <v>1710</v>
      </c>
      <c r="F2246" t="s">
        <v>850</v>
      </c>
      <c r="G2246" t="s">
        <v>46</v>
      </c>
      <c r="I2246">
        <v>4</v>
      </c>
      <c r="J2246">
        <v>10</v>
      </c>
      <c r="K2246">
        <v>1</v>
      </c>
      <c r="N2246" t="b">
        <f t="shared" si="77"/>
        <v>0</v>
      </c>
      <c r="O2246" t="b">
        <f t="shared" si="78"/>
        <v>0</v>
      </c>
      <c r="Q2246">
        <v>2</v>
      </c>
    </row>
    <row r="2247" spans="1:17" hidden="1">
      <c r="A2247">
        <v>372</v>
      </c>
      <c r="B2247">
        <v>981523</v>
      </c>
      <c r="C2247" t="s">
        <v>2084</v>
      </c>
      <c r="D2247" t="s">
        <v>2029</v>
      </c>
      <c r="E2247" t="s">
        <v>1710</v>
      </c>
      <c r="F2247" t="s">
        <v>850</v>
      </c>
      <c r="G2247" t="s">
        <v>46</v>
      </c>
      <c r="I2247">
        <v>5</v>
      </c>
      <c r="J2247">
        <v>12</v>
      </c>
      <c r="K2247">
        <v>1</v>
      </c>
      <c r="N2247" t="b">
        <f t="shared" si="77"/>
        <v>0</v>
      </c>
      <c r="O2247" t="b">
        <f t="shared" si="78"/>
        <v>0</v>
      </c>
      <c r="P2247">
        <v>1</v>
      </c>
      <c r="Q2247">
        <v>2</v>
      </c>
    </row>
    <row r="2248" spans="1:17" hidden="1">
      <c r="A2248">
        <v>373</v>
      </c>
      <c r="B2248">
        <v>999203</v>
      </c>
      <c r="C2248" t="s">
        <v>2085</v>
      </c>
      <c r="D2248" t="s">
        <v>2029</v>
      </c>
      <c r="E2248" t="s">
        <v>1710</v>
      </c>
      <c r="F2248" t="s">
        <v>41</v>
      </c>
      <c r="G2248" t="s">
        <v>46</v>
      </c>
      <c r="I2248">
        <v>5</v>
      </c>
      <c r="J2248">
        <v>95</v>
      </c>
      <c r="K2248">
        <v>1</v>
      </c>
      <c r="L2248">
        <v>1</v>
      </c>
      <c r="N2248" t="b">
        <f t="shared" si="77"/>
        <v>0</v>
      </c>
      <c r="O2248" t="b">
        <f t="shared" si="78"/>
        <v>1</v>
      </c>
      <c r="Q2248">
        <v>2</v>
      </c>
    </row>
    <row r="2249" spans="1:17" hidden="1">
      <c r="A2249">
        <v>374</v>
      </c>
      <c r="B2249">
        <v>30057</v>
      </c>
      <c r="C2249" t="s">
        <v>2086</v>
      </c>
      <c r="D2249" t="s">
        <v>2087</v>
      </c>
      <c r="E2249" t="s">
        <v>1710</v>
      </c>
      <c r="F2249" t="s">
        <v>1800</v>
      </c>
      <c r="G2249" t="s">
        <v>1800</v>
      </c>
      <c r="I2249">
        <v>5</v>
      </c>
      <c r="K2249">
        <v>3</v>
      </c>
      <c r="N2249" t="b">
        <f t="shared" si="77"/>
        <v>1</v>
      </c>
      <c r="O2249" t="b">
        <f t="shared" si="78"/>
        <v>0</v>
      </c>
      <c r="P2249">
        <v>15</v>
      </c>
    </row>
    <row r="2250" spans="1:17" hidden="1">
      <c r="A2250">
        <v>375</v>
      </c>
      <c r="B2250">
        <v>157009</v>
      </c>
      <c r="C2250" t="s">
        <v>2088</v>
      </c>
      <c r="D2250" t="s">
        <v>2087</v>
      </c>
      <c r="E2250" t="s">
        <v>1710</v>
      </c>
      <c r="F2250" t="s">
        <v>46</v>
      </c>
      <c r="G2250" t="s">
        <v>46</v>
      </c>
      <c r="I2250">
        <v>5</v>
      </c>
      <c r="J2250">
        <v>-3</v>
      </c>
      <c r="K2250">
        <v>3</v>
      </c>
      <c r="N2250" t="b">
        <f t="shared" si="77"/>
        <v>1</v>
      </c>
      <c r="O2250" t="b">
        <f t="shared" si="78"/>
        <v>0</v>
      </c>
      <c r="P2250">
        <v>15</v>
      </c>
    </row>
    <row r="2251" spans="1:17" hidden="1">
      <c r="A2251">
        <v>376</v>
      </c>
      <c r="B2251">
        <v>157033</v>
      </c>
      <c r="C2251" t="s">
        <v>2089</v>
      </c>
      <c r="D2251" t="s">
        <v>2087</v>
      </c>
      <c r="E2251" t="s">
        <v>1710</v>
      </c>
      <c r="F2251" t="s">
        <v>46</v>
      </c>
      <c r="G2251" t="s">
        <v>46</v>
      </c>
      <c r="I2251">
        <v>5</v>
      </c>
      <c r="J2251">
        <v>2</v>
      </c>
      <c r="K2251">
        <v>3</v>
      </c>
      <c r="N2251" t="b">
        <f t="shared" si="77"/>
        <v>1</v>
      </c>
      <c r="O2251" t="b">
        <f t="shared" si="78"/>
        <v>0</v>
      </c>
      <c r="P2251">
        <v>15</v>
      </c>
    </row>
    <row r="2252" spans="1:17" hidden="1">
      <c r="A2252">
        <v>377</v>
      </c>
      <c r="B2252">
        <v>183898</v>
      </c>
      <c r="C2252" t="s">
        <v>2090</v>
      </c>
      <c r="D2252" t="s">
        <v>2087</v>
      </c>
      <c r="E2252" t="s">
        <v>1710</v>
      </c>
      <c r="F2252" t="s">
        <v>41</v>
      </c>
      <c r="G2252" t="s">
        <v>46</v>
      </c>
      <c r="I2252">
        <v>5</v>
      </c>
      <c r="J2252">
        <v>13</v>
      </c>
      <c r="K2252">
        <v>3</v>
      </c>
      <c r="N2252" t="b">
        <f t="shared" si="77"/>
        <v>0</v>
      </c>
      <c r="O2252" t="b">
        <f t="shared" si="78"/>
        <v>0</v>
      </c>
      <c r="P2252">
        <v>1</v>
      </c>
    </row>
    <row r="2253" spans="1:17" hidden="1">
      <c r="A2253">
        <v>378</v>
      </c>
      <c r="B2253">
        <v>232687</v>
      </c>
      <c r="C2253" t="s">
        <v>2091</v>
      </c>
      <c r="D2253" t="s">
        <v>2087</v>
      </c>
      <c r="E2253" t="s">
        <v>1710</v>
      </c>
      <c r="F2253" t="s">
        <v>160</v>
      </c>
      <c r="G2253" t="s">
        <v>46</v>
      </c>
      <c r="I2253">
        <v>15</v>
      </c>
      <c r="J2253">
        <v>-3</v>
      </c>
      <c r="K2253">
        <v>3</v>
      </c>
      <c r="L2253">
        <v>3</v>
      </c>
      <c r="N2253" t="b">
        <f t="shared" si="77"/>
        <v>0</v>
      </c>
      <c r="O2253" t="b">
        <f t="shared" si="78"/>
        <v>1</v>
      </c>
      <c r="P2253">
        <v>3</v>
      </c>
    </row>
    <row r="2254" spans="1:17" hidden="1">
      <c r="A2254">
        <v>379</v>
      </c>
      <c r="B2254">
        <v>244715</v>
      </c>
      <c r="C2254" t="s">
        <v>2092</v>
      </c>
      <c r="D2254" t="s">
        <v>2087</v>
      </c>
      <c r="E2254" t="s">
        <v>1710</v>
      </c>
      <c r="F2254" t="s">
        <v>41</v>
      </c>
      <c r="G2254" t="s">
        <v>42</v>
      </c>
      <c r="I2254">
        <v>5</v>
      </c>
      <c r="K2254">
        <v>3</v>
      </c>
      <c r="N2254" t="b">
        <f t="shared" si="77"/>
        <v>0</v>
      </c>
      <c r="O2254" t="b">
        <f t="shared" si="78"/>
        <v>0</v>
      </c>
      <c r="P2254">
        <v>1</v>
      </c>
    </row>
    <row r="2255" spans="1:17" hidden="1">
      <c r="A2255">
        <v>380</v>
      </c>
      <c r="B2255">
        <v>266412</v>
      </c>
      <c r="C2255" t="s">
        <v>2093</v>
      </c>
      <c r="D2255" t="s">
        <v>2087</v>
      </c>
      <c r="E2255" t="s">
        <v>1710</v>
      </c>
      <c r="F2255" t="s">
        <v>41</v>
      </c>
      <c r="G2255" t="s">
        <v>42</v>
      </c>
      <c r="I2255">
        <v>5</v>
      </c>
      <c r="K2255">
        <v>3</v>
      </c>
      <c r="N2255" t="b">
        <f t="shared" si="77"/>
        <v>0</v>
      </c>
      <c r="O2255" t="b">
        <f t="shared" si="78"/>
        <v>0</v>
      </c>
      <c r="P2255">
        <v>1</v>
      </c>
    </row>
    <row r="2256" spans="1:17" hidden="1">
      <c r="A2256">
        <v>381</v>
      </c>
      <c r="B2256">
        <v>266438</v>
      </c>
      <c r="C2256" t="s">
        <v>2094</v>
      </c>
      <c r="D2256" t="s">
        <v>2087</v>
      </c>
      <c r="E2256" t="s">
        <v>1710</v>
      </c>
      <c r="F2256" t="s">
        <v>163</v>
      </c>
      <c r="G2256" t="s">
        <v>46</v>
      </c>
      <c r="I2256">
        <v>15</v>
      </c>
      <c r="J2256">
        <v>10</v>
      </c>
      <c r="K2256">
        <v>3</v>
      </c>
      <c r="L2256">
        <v>3</v>
      </c>
      <c r="N2256" t="b">
        <f t="shared" si="77"/>
        <v>0</v>
      </c>
      <c r="O2256" t="b">
        <f t="shared" si="78"/>
        <v>1</v>
      </c>
      <c r="P2256">
        <v>5</v>
      </c>
    </row>
    <row r="2257" spans="1:17" hidden="1">
      <c r="A2257">
        <v>382</v>
      </c>
      <c r="B2257">
        <v>267759</v>
      </c>
      <c r="C2257" t="s">
        <v>2095</v>
      </c>
      <c r="D2257" t="s">
        <v>2087</v>
      </c>
      <c r="E2257" t="s">
        <v>1710</v>
      </c>
      <c r="F2257" t="s">
        <v>41</v>
      </c>
      <c r="G2257" t="s">
        <v>46</v>
      </c>
      <c r="I2257">
        <v>5</v>
      </c>
      <c r="J2257">
        <v>7</v>
      </c>
      <c r="K2257">
        <v>3</v>
      </c>
      <c r="N2257" t="b">
        <f t="shared" si="77"/>
        <v>0</v>
      </c>
      <c r="O2257" t="b">
        <f t="shared" si="78"/>
        <v>0</v>
      </c>
      <c r="P2257">
        <v>1</v>
      </c>
    </row>
    <row r="2258" spans="1:17" hidden="1">
      <c r="A2258">
        <v>383</v>
      </c>
      <c r="B2258">
        <v>281410</v>
      </c>
      <c r="C2258" t="s">
        <v>2096</v>
      </c>
      <c r="D2258" t="s">
        <v>2087</v>
      </c>
      <c r="E2258" t="s">
        <v>1710</v>
      </c>
      <c r="F2258" t="s">
        <v>41</v>
      </c>
      <c r="G2258" t="s">
        <v>42</v>
      </c>
      <c r="I2258">
        <v>5</v>
      </c>
      <c r="K2258">
        <v>3</v>
      </c>
      <c r="N2258" t="b">
        <f t="shared" si="77"/>
        <v>0</v>
      </c>
      <c r="O2258" t="b">
        <f t="shared" si="78"/>
        <v>0</v>
      </c>
      <c r="P2258">
        <v>1</v>
      </c>
    </row>
    <row r="2259" spans="1:17" hidden="1">
      <c r="A2259">
        <v>384</v>
      </c>
      <c r="B2259">
        <v>284084</v>
      </c>
      <c r="C2259" t="s">
        <v>2097</v>
      </c>
      <c r="D2259" t="s">
        <v>2087</v>
      </c>
      <c r="E2259" t="s">
        <v>1710</v>
      </c>
      <c r="F2259" t="s">
        <v>355</v>
      </c>
      <c r="G2259" t="s">
        <v>46</v>
      </c>
      <c r="I2259">
        <v>5</v>
      </c>
      <c r="K2259">
        <v>3</v>
      </c>
      <c r="N2259" t="b">
        <f t="shared" si="77"/>
        <v>0</v>
      </c>
      <c r="O2259" t="b">
        <f t="shared" si="78"/>
        <v>0</v>
      </c>
      <c r="P2259">
        <v>1</v>
      </c>
    </row>
    <row r="2260" spans="1:17" hidden="1">
      <c r="A2260">
        <v>385</v>
      </c>
      <c r="B2260">
        <v>284092</v>
      </c>
      <c r="C2260" t="s">
        <v>2098</v>
      </c>
      <c r="D2260" t="s">
        <v>2087</v>
      </c>
      <c r="E2260" t="s">
        <v>1710</v>
      </c>
      <c r="F2260" t="s">
        <v>355</v>
      </c>
      <c r="G2260" t="s">
        <v>46</v>
      </c>
      <c r="I2260">
        <v>5</v>
      </c>
      <c r="K2260">
        <v>3</v>
      </c>
      <c r="N2260" t="b">
        <f t="shared" si="77"/>
        <v>0</v>
      </c>
      <c r="O2260" t="b">
        <f t="shared" si="78"/>
        <v>0</v>
      </c>
    </row>
    <row r="2261" spans="1:17" hidden="1">
      <c r="A2261">
        <v>386</v>
      </c>
      <c r="B2261">
        <v>284125</v>
      </c>
      <c r="C2261" t="s">
        <v>2099</v>
      </c>
      <c r="D2261" t="s">
        <v>2087</v>
      </c>
      <c r="E2261" t="s">
        <v>1710</v>
      </c>
      <c r="F2261" t="s">
        <v>41</v>
      </c>
      <c r="G2261" t="s">
        <v>46</v>
      </c>
      <c r="I2261">
        <v>5</v>
      </c>
      <c r="K2261">
        <v>3</v>
      </c>
      <c r="N2261" t="b">
        <f t="shared" si="77"/>
        <v>0</v>
      </c>
      <c r="O2261" t="b">
        <f t="shared" si="78"/>
        <v>0</v>
      </c>
    </row>
    <row r="2262" spans="1:17" hidden="1">
      <c r="A2262">
        <v>387</v>
      </c>
      <c r="B2262">
        <v>294471</v>
      </c>
      <c r="C2262" t="s">
        <v>2100</v>
      </c>
      <c r="D2262" t="s">
        <v>2087</v>
      </c>
      <c r="E2262" t="s">
        <v>1710</v>
      </c>
      <c r="F2262" t="s">
        <v>41</v>
      </c>
      <c r="G2262" t="s">
        <v>42</v>
      </c>
      <c r="I2262">
        <v>5</v>
      </c>
      <c r="K2262">
        <v>3</v>
      </c>
      <c r="N2262" t="b">
        <f t="shared" si="77"/>
        <v>0</v>
      </c>
      <c r="O2262" t="b">
        <f t="shared" si="78"/>
        <v>0</v>
      </c>
      <c r="P2262">
        <v>1</v>
      </c>
    </row>
    <row r="2263" spans="1:17" hidden="1">
      <c r="A2263">
        <v>388</v>
      </c>
      <c r="B2263">
        <v>295156</v>
      </c>
      <c r="C2263" t="s">
        <v>2101</v>
      </c>
      <c r="D2263" t="s">
        <v>2087</v>
      </c>
      <c r="E2263" t="s">
        <v>1710</v>
      </c>
      <c r="F2263" t="s">
        <v>41</v>
      </c>
      <c r="G2263" t="s">
        <v>46</v>
      </c>
      <c r="I2263">
        <v>5</v>
      </c>
      <c r="J2263">
        <v>1</v>
      </c>
      <c r="K2263">
        <v>3</v>
      </c>
      <c r="N2263" t="b">
        <f t="shared" si="77"/>
        <v>0</v>
      </c>
      <c r="O2263" t="b">
        <f t="shared" si="78"/>
        <v>0</v>
      </c>
      <c r="P2263">
        <v>1</v>
      </c>
    </row>
    <row r="2264" spans="1:17" hidden="1">
      <c r="A2264">
        <v>389</v>
      </c>
      <c r="B2264">
        <v>296162</v>
      </c>
      <c r="C2264" t="s">
        <v>2102</v>
      </c>
      <c r="D2264" t="s">
        <v>2087</v>
      </c>
      <c r="E2264" t="s">
        <v>1710</v>
      </c>
      <c r="F2264" t="s">
        <v>355</v>
      </c>
      <c r="G2264" t="s">
        <v>46</v>
      </c>
      <c r="I2264">
        <v>5</v>
      </c>
      <c r="K2264">
        <v>3</v>
      </c>
      <c r="N2264" t="b">
        <f t="shared" si="77"/>
        <v>0</v>
      </c>
      <c r="O2264" t="b">
        <f t="shared" si="78"/>
        <v>0</v>
      </c>
      <c r="P2264">
        <v>1</v>
      </c>
    </row>
    <row r="2265" spans="1:17" hidden="1">
      <c r="A2265">
        <v>390</v>
      </c>
      <c r="B2265">
        <v>349151</v>
      </c>
      <c r="C2265" t="s">
        <v>2103</v>
      </c>
      <c r="D2265" t="s">
        <v>2087</v>
      </c>
      <c r="E2265" t="s">
        <v>1710</v>
      </c>
      <c r="F2265" t="s">
        <v>355</v>
      </c>
      <c r="G2265" t="s">
        <v>46</v>
      </c>
      <c r="I2265">
        <v>5</v>
      </c>
      <c r="K2265">
        <v>3</v>
      </c>
      <c r="N2265" t="b">
        <f t="shared" si="77"/>
        <v>0</v>
      </c>
      <c r="O2265" t="b">
        <f t="shared" si="78"/>
        <v>0</v>
      </c>
      <c r="P2265">
        <v>1</v>
      </c>
    </row>
    <row r="2266" spans="1:17" hidden="1">
      <c r="A2266">
        <v>391</v>
      </c>
      <c r="B2266">
        <v>591661</v>
      </c>
      <c r="C2266" t="s">
        <v>2104</v>
      </c>
      <c r="D2266" t="s">
        <v>2087</v>
      </c>
      <c r="E2266" t="s">
        <v>1710</v>
      </c>
      <c r="F2266" t="s">
        <v>160</v>
      </c>
      <c r="G2266" t="s">
        <v>46</v>
      </c>
      <c r="I2266">
        <v>5</v>
      </c>
      <c r="K2266">
        <v>3</v>
      </c>
      <c r="N2266" t="b">
        <f t="shared" si="77"/>
        <v>0</v>
      </c>
      <c r="O2266" t="b">
        <f t="shared" si="78"/>
        <v>0</v>
      </c>
      <c r="P2266">
        <v>1</v>
      </c>
    </row>
    <row r="2267" spans="1:17" hidden="1">
      <c r="A2267">
        <v>392</v>
      </c>
      <c r="B2267">
        <v>917502</v>
      </c>
      <c r="C2267" t="s">
        <v>2105</v>
      </c>
      <c r="D2267" t="s">
        <v>2087</v>
      </c>
      <c r="E2267" t="s">
        <v>1710</v>
      </c>
      <c r="F2267" t="s">
        <v>355</v>
      </c>
      <c r="G2267" t="s">
        <v>46</v>
      </c>
      <c r="I2267">
        <v>5</v>
      </c>
      <c r="J2267">
        <v>1</v>
      </c>
      <c r="K2267">
        <v>3</v>
      </c>
      <c r="N2267" t="b">
        <f t="shared" si="77"/>
        <v>0</v>
      </c>
      <c r="O2267" t="b">
        <f t="shared" si="78"/>
        <v>0</v>
      </c>
      <c r="P2267">
        <v>1</v>
      </c>
    </row>
    <row r="2268" spans="1:17" hidden="1">
      <c r="A2268" t="s">
        <v>26</v>
      </c>
      <c r="B2268" t="s">
        <v>27</v>
      </c>
      <c r="C2268" t="s">
        <v>28</v>
      </c>
      <c r="D2268" t="s">
        <v>29</v>
      </c>
      <c r="E2268" t="s">
        <v>30</v>
      </c>
      <c r="F2268" t="s">
        <v>31</v>
      </c>
      <c r="G2268" t="s">
        <v>30</v>
      </c>
      <c r="H2268" t="s">
        <v>32</v>
      </c>
      <c r="I2268" t="s">
        <v>27</v>
      </c>
      <c r="J2268" t="s">
        <v>33</v>
      </c>
      <c r="K2268" t="s">
        <v>34</v>
      </c>
      <c r="L2268" t="s">
        <v>35</v>
      </c>
      <c r="N2268" t="b">
        <f t="shared" si="77"/>
        <v>0</v>
      </c>
      <c r="O2268" t="b">
        <f t="shared" si="78"/>
        <v>1</v>
      </c>
      <c r="P2268" t="s">
        <v>36</v>
      </c>
      <c r="Q2268" t="s">
        <v>37</v>
      </c>
    </row>
    <row r="2269" spans="1:17" hidden="1">
      <c r="N2269" t="b">
        <f t="shared" si="77"/>
        <v>1</v>
      </c>
      <c r="O2269" t="b">
        <f t="shared" si="78"/>
        <v>0</v>
      </c>
      <c r="Q2269" t="s">
        <v>866</v>
      </c>
    </row>
    <row r="2270" spans="1:17" hidden="1">
      <c r="A2270" t="s">
        <v>101</v>
      </c>
      <c r="B2270" t="s">
        <v>102</v>
      </c>
      <c r="C2270" t="s">
        <v>103</v>
      </c>
      <c r="N2270" t="b">
        <f t="shared" si="77"/>
        <v>1</v>
      </c>
      <c r="O2270" t="b">
        <f t="shared" si="78"/>
        <v>0</v>
      </c>
      <c r="Q2270" t="s">
        <v>104</v>
      </c>
    </row>
    <row r="2271" spans="1:17" hidden="1">
      <c r="F2271" t="s">
        <v>105</v>
      </c>
      <c r="G2271" t="s">
        <v>106</v>
      </c>
      <c r="N2271" t="b">
        <f t="shared" si="77"/>
        <v>0</v>
      </c>
      <c r="O2271" t="b">
        <f t="shared" si="78"/>
        <v>0</v>
      </c>
      <c r="Q2271" t="s">
        <v>107</v>
      </c>
    </row>
    <row r="2272" spans="1:17" hidden="1">
      <c r="F2272" t="s">
        <v>108</v>
      </c>
      <c r="G2272" t="s">
        <v>109</v>
      </c>
      <c r="N2272" t="b">
        <f t="shared" si="77"/>
        <v>0</v>
      </c>
      <c r="O2272" t="b">
        <f t="shared" si="78"/>
        <v>0</v>
      </c>
      <c r="Q2272" t="s">
        <v>2005</v>
      </c>
    </row>
    <row r="2273" spans="1:17" hidden="1">
      <c r="F2273" t="s">
        <v>111</v>
      </c>
      <c r="G2273" t="s">
        <v>112</v>
      </c>
      <c r="H2273">
        <v>17</v>
      </c>
      <c r="N2273" t="b">
        <f t="shared" si="77"/>
        <v>0</v>
      </c>
      <c r="O2273" t="b">
        <f t="shared" si="78"/>
        <v>0</v>
      </c>
      <c r="Q2273" t="s">
        <v>113</v>
      </c>
    </row>
    <row r="2274" spans="1:17" hidden="1">
      <c r="A2274" t="s">
        <v>114</v>
      </c>
      <c r="B2274" t="s">
        <v>115</v>
      </c>
      <c r="C2274" t="s">
        <v>1674</v>
      </c>
      <c r="F2274" t="s">
        <v>117</v>
      </c>
      <c r="G2274" t="s">
        <v>118</v>
      </c>
      <c r="N2274" t="b">
        <f t="shared" si="77"/>
        <v>0</v>
      </c>
      <c r="O2274" t="b">
        <f t="shared" si="78"/>
        <v>0</v>
      </c>
      <c r="Q2274" t="s">
        <v>867</v>
      </c>
    </row>
    <row r="2275" spans="1:17" hidden="1">
      <c r="A2275" t="s">
        <v>120</v>
      </c>
      <c r="B2275" t="s">
        <v>12</v>
      </c>
      <c r="C2275" t="s">
        <v>1675</v>
      </c>
      <c r="N2275" t="b">
        <f t="shared" si="77"/>
        <v>1</v>
      </c>
      <c r="O2275" t="b">
        <f t="shared" si="78"/>
        <v>0</v>
      </c>
    </row>
    <row r="2276" spans="1:17" hidden="1">
      <c r="A2276" t="s">
        <v>122</v>
      </c>
      <c r="B2276" t="s">
        <v>123</v>
      </c>
      <c r="C2276" t="s">
        <v>124</v>
      </c>
      <c r="D2276" t="s">
        <v>125</v>
      </c>
      <c r="E2276" t="s">
        <v>109</v>
      </c>
      <c r="F2276" t="s">
        <v>126</v>
      </c>
      <c r="G2276" t="s">
        <v>109</v>
      </c>
      <c r="H2276" t="s">
        <v>127</v>
      </c>
      <c r="I2276" t="s">
        <v>123</v>
      </c>
      <c r="J2276" t="s">
        <v>128</v>
      </c>
      <c r="K2276" t="s">
        <v>129</v>
      </c>
      <c r="L2276" t="s">
        <v>130</v>
      </c>
      <c r="N2276" t="b">
        <f t="shared" si="77"/>
        <v>0</v>
      </c>
      <c r="O2276" t="b">
        <f t="shared" si="78"/>
        <v>1</v>
      </c>
      <c r="P2276" t="s">
        <v>131</v>
      </c>
      <c r="Q2276" t="s">
        <v>132</v>
      </c>
    </row>
    <row r="2277" spans="1:17" hidden="1">
      <c r="A2277" t="s">
        <v>12</v>
      </c>
      <c r="B2277" t="s">
        <v>13</v>
      </c>
      <c r="C2277" t="s">
        <v>14</v>
      </c>
      <c r="D2277" t="s">
        <v>15</v>
      </c>
      <c r="E2277" t="s">
        <v>16</v>
      </c>
      <c r="F2277" t="s">
        <v>17</v>
      </c>
      <c r="G2277" t="s">
        <v>18</v>
      </c>
      <c r="H2277" t="s">
        <v>19</v>
      </c>
      <c r="I2277" t="s">
        <v>20</v>
      </c>
      <c r="J2277" t="s">
        <v>21</v>
      </c>
      <c r="K2277" t="s">
        <v>22</v>
      </c>
      <c r="L2277" t="s">
        <v>23</v>
      </c>
      <c r="N2277" t="b">
        <f t="shared" si="77"/>
        <v>0</v>
      </c>
      <c r="O2277" t="b">
        <f t="shared" si="78"/>
        <v>1</v>
      </c>
      <c r="P2277" t="s">
        <v>24</v>
      </c>
      <c r="Q2277" t="s">
        <v>25</v>
      </c>
    </row>
    <row r="2278" spans="1:17" hidden="1">
      <c r="A2278" t="s">
        <v>26</v>
      </c>
      <c r="B2278" t="s">
        <v>27</v>
      </c>
      <c r="C2278" t="s">
        <v>28</v>
      </c>
      <c r="D2278" t="s">
        <v>29</v>
      </c>
      <c r="E2278" t="s">
        <v>30</v>
      </c>
      <c r="F2278" t="s">
        <v>31</v>
      </c>
      <c r="G2278" t="s">
        <v>30</v>
      </c>
      <c r="H2278" t="s">
        <v>32</v>
      </c>
      <c r="I2278" t="s">
        <v>27</v>
      </c>
      <c r="J2278" t="s">
        <v>33</v>
      </c>
      <c r="K2278" t="s">
        <v>34</v>
      </c>
      <c r="L2278" t="s">
        <v>35</v>
      </c>
      <c r="N2278" t="b">
        <f t="shared" si="77"/>
        <v>0</v>
      </c>
      <c r="O2278" t="b">
        <f t="shared" si="78"/>
        <v>1</v>
      </c>
      <c r="P2278" t="s">
        <v>36</v>
      </c>
      <c r="Q2278" t="s">
        <v>37</v>
      </c>
    </row>
    <row r="2279" spans="1:17" hidden="1">
      <c r="A2279">
        <v>393</v>
      </c>
      <c r="B2279">
        <v>302836</v>
      </c>
      <c r="C2279" t="s">
        <v>2106</v>
      </c>
      <c r="D2279" t="s">
        <v>2107</v>
      </c>
      <c r="E2279" t="s">
        <v>1678</v>
      </c>
      <c r="F2279" t="s">
        <v>41</v>
      </c>
      <c r="G2279" t="s">
        <v>46</v>
      </c>
      <c r="I2279">
        <v>5</v>
      </c>
      <c r="K2279">
        <v>1</v>
      </c>
      <c r="N2279" t="b">
        <f t="shared" si="77"/>
        <v>0</v>
      </c>
      <c r="O2279" t="b">
        <f t="shared" si="78"/>
        <v>0</v>
      </c>
      <c r="P2279">
        <v>1</v>
      </c>
    </row>
    <row r="2280" spans="1:17" hidden="1">
      <c r="A2280">
        <v>394</v>
      </c>
      <c r="B2280">
        <v>305971</v>
      </c>
      <c r="C2280" t="s">
        <v>2108</v>
      </c>
      <c r="D2280" t="s">
        <v>2107</v>
      </c>
      <c r="E2280" t="s">
        <v>1678</v>
      </c>
      <c r="F2280" t="s">
        <v>41</v>
      </c>
      <c r="G2280" t="s">
        <v>46</v>
      </c>
      <c r="I2280">
        <v>5</v>
      </c>
      <c r="K2280">
        <v>1</v>
      </c>
      <c r="N2280" t="b">
        <f t="shared" si="77"/>
        <v>0</v>
      </c>
      <c r="O2280" t="b">
        <f t="shared" si="78"/>
        <v>0</v>
      </c>
      <c r="P2280">
        <v>1</v>
      </c>
    </row>
    <row r="2281" spans="1:17" hidden="1">
      <c r="A2281">
        <v>395</v>
      </c>
      <c r="B2281">
        <v>305989</v>
      </c>
      <c r="C2281" t="s">
        <v>2109</v>
      </c>
      <c r="D2281" t="s">
        <v>2107</v>
      </c>
      <c r="E2281" t="s">
        <v>1678</v>
      </c>
      <c r="F2281" t="s">
        <v>41</v>
      </c>
      <c r="G2281" t="s">
        <v>46</v>
      </c>
      <c r="I2281">
        <v>5</v>
      </c>
      <c r="K2281">
        <v>1</v>
      </c>
      <c r="N2281" t="b">
        <f t="shared" si="77"/>
        <v>0</v>
      </c>
      <c r="O2281" t="b">
        <f t="shared" si="78"/>
        <v>0</v>
      </c>
      <c r="P2281">
        <v>1</v>
      </c>
    </row>
    <row r="2282" spans="1:17" hidden="1">
      <c r="A2282">
        <v>396</v>
      </c>
      <c r="B2282">
        <v>305997</v>
      </c>
      <c r="C2282" t="s">
        <v>2110</v>
      </c>
      <c r="D2282" t="s">
        <v>2107</v>
      </c>
      <c r="E2282" t="s">
        <v>1678</v>
      </c>
      <c r="F2282" t="s">
        <v>41</v>
      </c>
      <c r="G2282" t="s">
        <v>46</v>
      </c>
      <c r="I2282">
        <v>5</v>
      </c>
      <c r="K2282">
        <v>1</v>
      </c>
      <c r="N2282" t="b">
        <f t="shared" si="77"/>
        <v>0</v>
      </c>
      <c r="O2282" t="b">
        <f t="shared" si="78"/>
        <v>0</v>
      </c>
      <c r="P2282">
        <v>1</v>
      </c>
    </row>
    <row r="2283" spans="1:17" hidden="1">
      <c r="A2283">
        <v>397</v>
      </c>
      <c r="B2283">
        <v>766222</v>
      </c>
      <c r="C2283" t="s">
        <v>2111</v>
      </c>
      <c r="D2283" t="s">
        <v>2107</v>
      </c>
      <c r="E2283" t="s">
        <v>1710</v>
      </c>
      <c r="F2283" t="s">
        <v>41</v>
      </c>
      <c r="G2283" t="s">
        <v>46</v>
      </c>
      <c r="I2283">
        <v>210</v>
      </c>
      <c r="J2283">
        <v>7</v>
      </c>
      <c r="K2283">
        <v>1</v>
      </c>
      <c r="L2283">
        <v>42</v>
      </c>
      <c r="N2283" t="b">
        <f t="shared" si="77"/>
        <v>0</v>
      </c>
      <c r="O2283" t="b">
        <f t="shared" si="78"/>
        <v>1</v>
      </c>
      <c r="P2283">
        <v>105</v>
      </c>
    </row>
    <row r="2284" spans="1:17" hidden="1">
      <c r="A2284">
        <v>398</v>
      </c>
      <c r="B2284">
        <v>966484</v>
      </c>
      <c r="C2284" t="s">
        <v>2112</v>
      </c>
      <c r="D2284" t="s">
        <v>2107</v>
      </c>
      <c r="E2284" t="s">
        <v>1710</v>
      </c>
      <c r="F2284" t="s">
        <v>46</v>
      </c>
      <c r="G2284" t="s">
        <v>46</v>
      </c>
      <c r="I2284">
        <v>5</v>
      </c>
      <c r="J2284">
        <v>2</v>
      </c>
      <c r="K2284">
        <v>1</v>
      </c>
      <c r="N2284" t="b">
        <f t="shared" si="77"/>
        <v>1</v>
      </c>
      <c r="O2284" t="b">
        <f t="shared" si="78"/>
        <v>0</v>
      </c>
      <c r="P2284">
        <v>15</v>
      </c>
    </row>
    <row r="2285" spans="1:17" hidden="1">
      <c r="A2285">
        <v>399</v>
      </c>
      <c r="B2285">
        <v>966492</v>
      </c>
      <c r="C2285" t="s">
        <v>2113</v>
      </c>
      <c r="D2285" t="s">
        <v>2107</v>
      </c>
      <c r="E2285" t="s">
        <v>1710</v>
      </c>
      <c r="F2285" t="s">
        <v>46</v>
      </c>
      <c r="G2285" t="s">
        <v>46</v>
      </c>
      <c r="I2285">
        <v>5</v>
      </c>
      <c r="J2285">
        <v>2</v>
      </c>
      <c r="K2285">
        <v>1</v>
      </c>
      <c r="N2285" t="b">
        <f t="shared" si="77"/>
        <v>1</v>
      </c>
      <c r="O2285" t="b">
        <f t="shared" si="78"/>
        <v>0</v>
      </c>
      <c r="P2285">
        <v>15</v>
      </c>
    </row>
    <row r="2286" spans="1:17" hidden="1">
      <c r="A2286">
        <v>400</v>
      </c>
      <c r="B2286">
        <v>966517</v>
      </c>
      <c r="C2286" t="s">
        <v>2114</v>
      </c>
      <c r="D2286" t="s">
        <v>2107</v>
      </c>
      <c r="E2286" t="s">
        <v>1710</v>
      </c>
      <c r="F2286" t="s">
        <v>46</v>
      </c>
      <c r="G2286" t="s">
        <v>46</v>
      </c>
      <c r="I2286">
        <v>5</v>
      </c>
      <c r="J2286">
        <v>7</v>
      </c>
      <c r="K2286">
        <v>1</v>
      </c>
      <c r="N2286" t="b">
        <f t="shared" si="77"/>
        <v>1</v>
      </c>
      <c r="O2286" t="b">
        <f t="shared" si="78"/>
        <v>0</v>
      </c>
      <c r="P2286">
        <v>15</v>
      </c>
    </row>
    <row r="2287" spans="1:17" hidden="1">
      <c r="A2287">
        <v>401</v>
      </c>
      <c r="B2287">
        <v>371245</v>
      </c>
      <c r="C2287" t="s">
        <v>2115</v>
      </c>
      <c r="D2287" t="s">
        <v>2116</v>
      </c>
      <c r="E2287" t="s">
        <v>1710</v>
      </c>
      <c r="F2287" t="s">
        <v>41</v>
      </c>
      <c r="G2287" t="s">
        <v>46</v>
      </c>
      <c r="I2287">
        <v>5</v>
      </c>
      <c r="J2287">
        <v>22</v>
      </c>
      <c r="K2287">
        <v>2</v>
      </c>
      <c r="L2287">
        <v>1</v>
      </c>
      <c r="N2287" t="b">
        <f t="shared" si="77"/>
        <v>0</v>
      </c>
      <c r="O2287" t="b">
        <f t="shared" si="78"/>
        <v>1</v>
      </c>
      <c r="Q2287">
        <v>3</v>
      </c>
    </row>
    <row r="2288" spans="1:17" hidden="1">
      <c r="A2288">
        <v>402</v>
      </c>
      <c r="B2288">
        <v>894552</v>
      </c>
      <c r="C2288" t="s">
        <v>2117</v>
      </c>
      <c r="D2288" t="s">
        <v>2116</v>
      </c>
      <c r="E2288" t="s">
        <v>1710</v>
      </c>
      <c r="F2288" t="s">
        <v>2118</v>
      </c>
      <c r="G2288" t="s">
        <v>46</v>
      </c>
      <c r="I2288">
        <v>5</v>
      </c>
      <c r="J2288">
        <v>13</v>
      </c>
      <c r="K2288">
        <v>2</v>
      </c>
      <c r="N2288" t="b">
        <f t="shared" si="77"/>
        <v>0</v>
      </c>
      <c r="O2288" t="b">
        <f t="shared" si="78"/>
        <v>0</v>
      </c>
      <c r="Q2288">
        <v>1</v>
      </c>
    </row>
    <row r="2289" spans="1:16" hidden="1">
      <c r="A2289">
        <v>403</v>
      </c>
      <c r="B2289">
        <v>966319</v>
      </c>
      <c r="C2289" t="s">
        <v>2119</v>
      </c>
      <c r="D2289" t="s">
        <v>2120</v>
      </c>
      <c r="E2289" t="s">
        <v>1730</v>
      </c>
      <c r="F2289" t="s">
        <v>46</v>
      </c>
      <c r="G2289" t="s">
        <v>46</v>
      </c>
      <c r="I2289">
        <v>5</v>
      </c>
      <c r="J2289">
        <v>1</v>
      </c>
      <c r="K2289">
        <v>7</v>
      </c>
      <c r="N2289" t="b">
        <f t="shared" si="77"/>
        <v>1</v>
      </c>
      <c r="O2289" t="b">
        <f t="shared" si="78"/>
        <v>0</v>
      </c>
      <c r="P2289">
        <v>15</v>
      </c>
    </row>
    <row r="2290" spans="1:16" hidden="1">
      <c r="A2290">
        <v>404</v>
      </c>
      <c r="B2290">
        <v>280537</v>
      </c>
      <c r="C2290" t="s">
        <v>2121</v>
      </c>
      <c r="D2290" t="s">
        <v>1075</v>
      </c>
      <c r="E2290" t="s">
        <v>1710</v>
      </c>
      <c r="F2290" t="s">
        <v>41</v>
      </c>
      <c r="G2290" t="s">
        <v>46</v>
      </c>
      <c r="I2290">
        <v>5</v>
      </c>
      <c r="K2290">
        <v>2</v>
      </c>
      <c r="N2290" t="b">
        <f t="shared" si="77"/>
        <v>0</v>
      </c>
      <c r="O2290" t="b">
        <f t="shared" si="78"/>
        <v>0</v>
      </c>
      <c r="P2290">
        <v>1</v>
      </c>
    </row>
    <row r="2291" spans="1:16" hidden="1">
      <c r="A2291">
        <v>405</v>
      </c>
      <c r="B2291">
        <v>204727</v>
      </c>
      <c r="C2291" t="s">
        <v>2122</v>
      </c>
      <c r="D2291" t="s">
        <v>2123</v>
      </c>
      <c r="E2291" t="s">
        <v>1710</v>
      </c>
      <c r="F2291" t="s">
        <v>41</v>
      </c>
      <c r="G2291" t="s">
        <v>394</v>
      </c>
      <c r="I2291">
        <v>20</v>
      </c>
      <c r="J2291">
        <v>1</v>
      </c>
      <c r="K2291">
        <v>2</v>
      </c>
      <c r="L2291">
        <v>4</v>
      </c>
      <c r="N2291" t="b">
        <f t="shared" si="77"/>
        <v>0</v>
      </c>
      <c r="O2291" t="b">
        <f t="shared" si="78"/>
        <v>1</v>
      </c>
      <c r="P2291">
        <v>1</v>
      </c>
    </row>
    <row r="2292" spans="1:16" hidden="1">
      <c r="A2292">
        <v>406</v>
      </c>
      <c r="B2292">
        <v>777849</v>
      </c>
      <c r="C2292" t="s">
        <v>2124</v>
      </c>
      <c r="D2292" t="s">
        <v>2125</v>
      </c>
      <c r="E2292" t="s">
        <v>1710</v>
      </c>
      <c r="F2292" t="s">
        <v>41</v>
      </c>
      <c r="G2292" t="s">
        <v>46</v>
      </c>
      <c r="I2292">
        <v>5</v>
      </c>
      <c r="K2292">
        <v>2</v>
      </c>
      <c r="N2292" t="b">
        <f t="shared" si="77"/>
        <v>0</v>
      </c>
      <c r="O2292" t="b">
        <f t="shared" si="78"/>
        <v>0</v>
      </c>
      <c r="P2292">
        <v>1</v>
      </c>
    </row>
    <row r="2293" spans="1:16" hidden="1">
      <c r="A2293">
        <v>407</v>
      </c>
      <c r="B2293">
        <v>790776</v>
      </c>
      <c r="C2293" t="s">
        <v>2126</v>
      </c>
      <c r="D2293" t="s">
        <v>2125</v>
      </c>
      <c r="E2293" t="s">
        <v>1710</v>
      </c>
      <c r="F2293" t="s">
        <v>41</v>
      </c>
      <c r="G2293" t="s">
        <v>46</v>
      </c>
      <c r="I2293">
        <v>5</v>
      </c>
      <c r="K2293">
        <v>2</v>
      </c>
      <c r="N2293" t="b">
        <f t="shared" si="77"/>
        <v>0</v>
      </c>
      <c r="O2293" t="b">
        <f t="shared" si="78"/>
        <v>0</v>
      </c>
      <c r="P2293">
        <v>1</v>
      </c>
    </row>
    <row r="2294" spans="1:16" hidden="1">
      <c r="A2294">
        <v>408</v>
      </c>
      <c r="B2294">
        <v>234584</v>
      </c>
      <c r="C2294" t="s">
        <v>2127</v>
      </c>
      <c r="D2294" t="s">
        <v>2128</v>
      </c>
      <c r="E2294" t="s">
        <v>1710</v>
      </c>
      <c r="F2294" t="s">
        <v>163</v>
      </c>
      <c r="G2294" t="s">
        <v>46</v>
      </c>
      <c r="I2294">
        <v>25</v>
      </c>
      <c r="J2294">
        <v>1</v>
      </c>
      <c r="K2294">
        <v>1</v>
      </c>
      <c r="L2294">
        <v>5</v>
      </c>
      <c r="N2294" t="b">
        <f t="shared" si="77"/>
        <v>0</v>
      </c>
      <c r="O2294" t="b">
        <f t="shared" si="78"/>
        <v>1</v>
      </c>
      <c r="P2294">
        <v>3</v>
      </c>
    </row>
    <row r="2295" spans="1:16" hidden="1">
      <c r="A2295">
        <v>409</v>
      </c>
      <c r="B2295">
        <v>235128</v>
      </c>
      <c r="C2295" t="s">
        <v>2129</v>
      </c>
      <c r="D2295" t="s">
        <v>2128</v>
      </c>
      <c r="E2295" t="s">
        <v>1710</v>
      </c>
      <c r="F2295" t="s">
        <v>41</v>
      </c>
      <c r="G2295" t="s">
        <v>41</v>
      </c>
      <c r="I2295">
        <v>5</v>
      </c>
      <c r="K2295">
        <v>1</v>
      </c>
      <c r="N2295" t="b">
        <f t="shared" si="77"/>
        <v>1</v>
      </c>
      <c r="O2295" t="b">
        <f t="shared" si="78"/>
        <v>0</v>
      </c>
      <c r="P2295">
        <v>15</v>
      </c>
    </row>
    <row r="2296" spans="1:16" hidden="1">
      <c r="A2296">
        <v>410</v>
      </c>
      <c r="B2296">
        <v>250689</v>
      </c>
      <c r="C2296" t="s">
        <v>2130</v>
      </c>
      <c r="D2296" t="s">
        <v>2128</v>
      </c>
      <c r="E2296" t="s">
        <v>1710</v>
      </c>
      <c r="F2296" t="s">
        <v>41</v>
      </c>
      <c r="G2296" t="s">
        <v>41</v>
      </c>
      <c r="I2296">
        <v>5</v>
      </c>
      <c r="K2296">
        <v>1</v>
      </c>
      <c r="N2296" t="b">
        <f t="shared" si="77"/>
        <v>1</v>
      </c>
      <c r="O2296" t="b">
        <f t="shared" si="78"/>
        <v>0</v>
      </c>
      <c r="P2296">
        <v>15</v>
      </c>
    </row>
    <row r="2297" spans="1:16" hidden="1">
      <c r="A2297">
        <v>411</v>
      </c>
      <c r="B2297">
        <v>893976</v>
      </c>
      <c r="C2297" t="s">
        <v>2131</v>
      </c>
      <c r="D2297" t="s">
        <v>2128</v>
      </c>
      <c r="E2297" t="s">
        <v>1710</v>
      </c>
      <c r="F2297" t="s">
        <v>355</v>
      </c>
      <c r="G2297" t="s">
        <v>46</v>
      </c>
      <c r="I2297">
        <v>5</v>
      </c>
      <c r="K2297">
        <v>1</v>
      </c>
      <c r="N2297" t="b">
        <f t="shared" si="77"/>
        <v>0</v>
      </c>
      <c r="O2297" t="b">
        <f t="shared" si="78"/>
        <v>0</v>
      </c>
      <c r="P2297">
        <v>1</v>
      </c>
    </row>
    <row r="2298" spans="1:16" hidden="1">
      <c r="A2298">
        <v>412</v>
      </c>
      <c r="B2298">
        <v>33506</v>
      </c>
      <c r="C2298" t="s">
        <v>2132</v>
      </c>
      <c r="D2298" t="s">
        <v>2133</v>
      </c>
      <c r="E2298" t="s">
        <v>1678</v>
      </c>
      <c r="F2298" t="s">
        <v>163</v>
      </c>
      <c r="G2298" t="s">
        <v>46</v>
      </c>
      <c r="I2298">
        <v>5</v>
      </c>
      <c r="K2298">
        <v>3</v>
      </c>
      <c r="N2298" t="b">
        <f t="shared" si="77"/>
        <v>0</v>
      </c>
      <c r="O2298" t="b">
        <f t="shared" si="78"/>
        <v>0</v>
      </c>
    </row>
    <row r="2299" spans="1:16" hidden="1">
      <c r="A2299">
        <v>413</v>
      </c>
      <c r="B2299">
        <v>64048</v>
      </c>
      <c r="C2299" t="s">
        <v>2134</v>
      </c>
      <c r="D2299" t="s">
        <v>2133</v>
      </c>
      <c r="E2299" t="s">
        <v>1678</v>
      </c>
      <c r="F2299" t="s">
        <v>163</v>
      </c>
      <c r="G2299" t="s">
        <v>46</v>
      </c>
      <c r="I2299">
        <v>5</v>
      </c>
      <c r="K2299">
        <v>3</v>
      </c>
      <c r="N2299" t="b">
        <f t="shared" si="77"/>
        <v>0</v>
      </c>
      <c r="O2299" t="b">
        <f t="shared" si="78"/>
        <v>0</v>
      </c>
      <c r="P2299">
        <v>1</v>
      </c>
    </row>
    <row r="2300" spans="1:16" hidden="1">
      <c r="A2300">
        <v>414</v>
      </c>
      <c r="B2300">
        <v>80127</v>
      </c>
      <c r="C2300" t="s">
        <v>2135</v>
      </c>
      <c r="D2300" t="s">
        <v>2133</v>
      </c>
      <c r="E2300" t="s">
        <v>1678</v>
      </c>
      <c r="F2300" t="s">
        <v>41</v>
      </c>
      <c r="G2300" t="s">
        <v>46</v>
      </c>
      <c r="I2300">
        <v>10</v>
      </c>
      <c r="J2300">
        <v>-30</v>
      </c>
      <c r="K2300">
        <v>3</v>
      </c>
      <c r="L2300">
        <v>2</v>
      </c>
      <c r="N2300" t="b">
        <f t="shared" si="77"/>
        <v>0</v>
      </c>
      <c r="O2300" t="b">
        <f t="shared" si="78"/>
        <v>1</v>
      </c>
    </row>
    <row r="2301" spans="1:16" hidden="1">
      <c r="A2301">
        <v>415</v>
      </c>
      <c r="B2301">
        <v>80143</v>
      </c>
      <c r="C2301" t="s">
        <v>2136</v>
      </c>
      <c r="D2301" t="s">
        <v>2133</v>
      </c>
      <c r="E2301" t="s">
        <v>1678</v>
      </c>
      <c r="F2301" t="s">
        <v>41</v>
      </c>
      <c r="G2301" t="s">
        <v>46</v>
      </c>
      <c r="I2301">
        <v>5</v>
      </c>
      <c r="J2301">
        <v>1</v>
      </c>
      <c r="K2301">
        <v>3</v>
      </c>
      <c r="N2301" t="b">
        <f t="shared" si="77"/>
        <v>0</v>
      </c>
      <c r="O2301" t="b">
        <f t="shared" si="78"/>
        <v>0</v>
      </c>
    </row>
    <row r="2302" spans="1:16" hidden="1">
      <c r="A2302">
        <v>416</v>
      </c>
      <c r="B2302">
        <v>104878</v>
      </c>
      <c r="C2302" t="s">
        <v>2137</v>
      </c>
      <c r="D2302" t="s">
        <v>2133</v>
      </c>
      <c r="E2302" t="s">
        <v>1678</v>
      </c>
      <c r="F2302" t="s">
        <v>46</v>
      </c>
      <c r="G2302" t="s">
        <v>46</v>
      </c>
      <c r="I2302">
        <v>5</v>
      </c>
      <c r="K2302">
        <v>3</v>
      </c>
      <c r="N2302" t="b">
        <f t="shared" si="77"/>
        <v>1</v>
      </c>
      <c r="O2302" t="b">
        <f t="shared" si="78"/>
        <v>0</v>
      </c>
      <c r="P2302">
        <v>15</v>
      </c>
    </row>
    <row r="2303" spans="1:16" hidden="1">
      <c r="A2303">
        <v>417</v>
      </c>
      <c r="B2303">
        <v>157380</v>
      </c>
      <c r="C2303" t="s">
        <v>2138</v>
      </c>
      <c r="D2303" t="s">
        <v>2133</v>
      </c>
      <c r="E2303" t="s">
        <v>1678</v>
      </c>
      <c r="F2303" t="s">
        <v>1687</v>
      </c>
      <c r="G2303" t="s">
        <v>46</v>
      </c>
      <c r="I2303">
        <v>5</v>
      </c>
      <c r="K2303">
        <v>3</v>
      </c>
      <c r="N2303" t="b">
        <f t="shared" si="77"/>
        <v>0</v>
      </c>
      <c r="O2303" t="b">
        <f t="shared" si="78"/>
        <v>0</v>
      </c>
      <c r="P2303">
        <v>3</v>
      </c>
    </row>
    <row r="2304" spans="1:16" hidden="1">
      <c r="A2304">
        <v>418</v>
      </c>
      <c r="B2304">
        <v>271411</v>
      </c>
      <c r="C2304" t="s">
        <v>2139</v>
      </c>
      <c r="D2304" t="s">
        <v>2133</v>
      </c>
      <c r="E2304" t="s">
        <v>1678</v>
      </c>
      <c r="F2304" t="s">
        <v>41</v>
      </c>
      <c r="G2304" t="s">
        <v>46</v>
      </c>
      <c r="I2304">
        <v>5</v>
      </c>
      <c r="K2304">
        <v>3</v>
      </c>
      <c r="N2304" t="b">
        <f t="shared" si="77"/>
        <v>0</v>
      </c>
      <c r="O2304" t="b">
        <f t="shared" si="78"/>
        <v>0</v>
      </c>
    </row>
    <row r="2305" spans="1:16" hidden="1">
      <c r="A2305">
        <v>419</v>
      </c>
      <c r="B2305">
        <v>271429</v>
      </c>
      <c r="C2305" t="s">
        <v>2140</v>
      </c>
      <c r="D2305" t="s">
        <v>2133</v>
      </c>
      <c r="E2305" t="s">
        <v>1678</v>
      </c>
      <c r="F2305" t="s">
        <v>41</v>
      </c>
      <c r="G2305" t="s">
        <v>46</v>
      </c>
      <c r="I2305">
        <v>5</v>
      </c>
      <c r="K2305">
        <v>3</v>
      </c>
      <c r="N2305" t="b">
        <f t="shared" si="77"/>
        <v>0</v>
      </c>
      <c r="O2305" t="b">
        <f t="shared" si="78"/>
        <v>0</v>
      </c>
    </row>
    <row r="2306" spans="1:16" hidden="1">
      <c r="A2306">
        <v>420</v>
      </c>
      <c r="B2306">
        <v>271437</v>
      </c>
      <c r="C2306" t="s">
        <v>2141</v>
      </c>
      <c r="D2306" t="s">
        <v>2133</v>
      </c>
      <c r="E2306" t="s">
        <v>1678</v>
      </c>
      <c r="F2306" t="s">
        <v>41</v>
      </c>
      <c r="G2306" t="s">
        <v>46</v>
      </c>
      <c r="I2306">
        <v>5</v>
      </c>
      <c r="K2306">
        <v>3</v>
      </c>
      <c r="N2306" t="b">
        <f t="shared" si="77"/>
        <v>0</v>
      </c>
      <c r="O2306" t="b">
        <f t="shared" si="78"/>
        <v>0</v>
      </c>
    </row>
    <row r="2307" spans="1:16" hidden="1">
      <c r="A2307">
        <v>421</v>
      </c>
      <c r="B2307">
        <v>284191</v>
      </c>
      <c r="C2307" t="s">
        <v>2142</v>
      </c>
      <c r="D2307" t="s">
        <v>2133</v>
      </c>
      <c r="E2307" t="s">
        <v>1678</v>
      </c>
      <c r="F2307" t="s">
        <v>41</v>
      </c>
      <c r="G2307" t="s">
        <v>46</v>
      </c>
      <c r="I2307">
        <v>5</v>
      </c>
      <c r="K2307">
        <v>3</v>
      </c>
      <c r="N2307" t="b">
        <f t="shared" ref="N2307:N2370" si="79">F2307=G2307</f>
        <v>0</v>
      </c>
      <c r="O2307" t="b">
        <f t="shared" ref="O2307:O2370" si="80">L2307&gt;0</f>
        <v>0</v>
      </c>
      <c r="P2307">
        <v>1</v>
      </c>
    </row>
    <row r="2308" spans="1:16" hidden="1">
      <c r="A2308">
        <v>422</v>
      </c>
      <c r="B2308">
        <v>284208</v>
      </c>
      <c r="C2308" t="s">
        <v>2143</v>
      </c>
      <c r="D2308" t="s">
        <v>2133</v>
      </c>
      <c r="E2308" t="s">
        <v>1678</v>
      </c>
      <c r="F2308" t="s">
        <v>41</v>
      </c>
      <c r="G2308" t="s">
        <v>46</v>
      </c>
      <c r="I2308">
        <v>5</v>
      </c>
      <c r="K2308">
        <v>3</v>
      </c>
      <c r="N2308" t="b">
        <f t="shared" si="79"/>
        <v>0</v>
      </c>
      <c r="O2308" t="b">
        <f t="shared" si="80"/>
        <v>0</v>
      </c>
      <c r="P2308">
        <v>1</v>
      </c>
    </row>
    <row r="2309" spans="1:16" hidden="1">
      <c r="A2309">
        <v>423</v>
      </c>
      <c r="B2309">
        <v>286650</v>
      </c>
      <c r="C2309" t="s">
        <v>2144</v>
      </c>
      <c r="D2309" t="s">
        <v>2133</v>
      </c>
      <c r="E2309" t="s">
        <v>1678</v>
      </c>
      <c r="F2309" t="s">
        <v>41</v>
      </c>
      <c r="G2309" t="s">
        <v>46</v>
      </c>
      <c r="I2309">
        <v>5</v>
      </c>
      <c r="K2309">
        <v>3</v>
      </c>
      <c r="N2309" t="b">
        <f t="shared" si="79"/>
        <v>0</v>
      </c>
      <c r="O2309" t="b">
        <f t="shared" si="80"/>
        <v>0</v>
      </c>
    </row>
    <row r="2310" spans="1:16" hidden="1">
      <c r="A2310">
        <v>424</v>
      </c>
      <c r="B2310">
        <v>294132</v>
      </c>
      <c r="C2310" t="s">
        <v>2145</v>
      </c>
      <c r="D2310" t="s">
        <v>2133</v>
      </c>
      <c r="E2310" t="s">
        <v>1678</v>
      </c>
      <c r="F2310" t="s">
        <v>1687</v>
      </c>
      <c r="G2310" t="s">
        <v>46</v>
      </c>
      <c r="I2310">
        <v>5</v>
      </c>
      <c r="K2310">
        <v>3</v>
      </c>
      <c r="N2310" t="b">
        <f t="shared" si="79"/>
        <v>0</v>
      </c>
      <c r="O2310" t="b">
        <f t="shared" si="80"/>
        <v>0</v>
      </c>
      <c r="P2310">
        <v>3</v>
      </c>
    </row>
    <row r="2311" spans="1:16" hidden="1">
      <c r="A2311">
        <v>425</v>
      </c>
      <c r="B2311">
        <v>294140</v>
      </c>
      <c r="C2311" t="s">
        <v>2146</v>
      </c>
      <c r="D2311" t="s">
        <v>2133</v>
      </c>
      <c r="E2311" t="s">
        <v>1678</v>
      </c>
      <c r="F2311" t="s">
        <v>1687</v>
      </c>
      <c r="G2311" t="s">
        <v>46</v>
      </c>
      <c r="I2311">
        <v>5</v>
      </c>
      <c r="K2311">
        <v>3</v>
      </c>
      <c r="N2311" t="b">
        <f t="shared" si="79"/>
        <v>0</v>
      </c>
      <c r="O2311" t="b">
        <f t="shared" si="80"/>
        <v>0</v>
      </c>
      <c r="P2311">
        <v>1</v>
      </c>
    </row>
    <row r="2312" spans="1:16" hidden="1">
      <c r="A2312">
        <v>426</v>
      </c>
      <c r="B2312">
        <v>875536</v>
      </c>
      <c r="C2312" t="s">
        <v>2147</v>
      </c>
      <c r="D2312" t="s">
        <v>2133</v>
      </c>
      <c r="E2312" t="s">
        <v>1678</v>
      </c>
      <c r="F2312" t="s">
        <v>41</v>
      </c>
      <c r="G2312" t="s">
        <v>46</v>
      </c>
      <c r="I2312">
        <v>5</v>
      </c>
      <c r="K2312">
        <v>3</v>
      </c>
      <c r="N2312" t="b">
        <f t="shared" si="79"/>
        <v>0</v>
      </c>
      <c r="O2312" t="b">
        <f t="shared" si="80"/>
        <v>0</v>
      </c>
    </row>
    <row r="2313" spans="1:16" hidden="1">
      <c r="A2313">
        <v>427</v>
      </c>
      <c r="B2313">
        <v>976574</v>
      </c>
      <c r="C2313" t="s">
        <v>2148</v>
      </c>
      <c r="D2313" t="s">
        <v>2133</v>
      </c>
      <c r="E2313" t="s">
        <v>1678</v>
      </c>
      <c r="F2313" t="s">
        <v>46</v>
      </c>
      <c r="G2313" t="s">
        <v>46</v>
      </c>
      <c r="I2313">
        <v>5</v>
      </c>
      <c r="J2313">
        <v>7</v>
      </c>
      <c r="K2313">
        <v>3</v>
      </c>
      <c r="N2313" t="b">
        <f t="shared" si="79"/>
        <v>1</v>
      </c>
      <c r="O2313" t="b">
        <f t="shared" si="80"/>
        <v>0</v>
      </c>
      <c r="P2313">
        <v>15</v>
      </c>
    </row>
    <row r="2314" spans="1:16" hidden="1">
      <c r="A2314">
        <v>428</v>
      </c>
      <c r="B2314">
        <v>50972</v>
      </c>
      <c r="C2314" t="s">
        <v>2149</v>
      </c>
      <c r="D2314" t="s">
        <v>2150</v>
      </c>
      <c r="E2314" t="s">
        <v>1678</v>
      </c>
      <c r="F2314" t="s">
        <v>41</v>
      </c>
      <c r="G2314" t="s">
        <v>46</v>
      </c>
      <c r="I2314">
        <v>5</v>
      </c>
      <c r="K2314">
        <v>4</v>
      </c>
      <c r="N2314" t="b">
        <f t="shared" si="79"/>
        <v>0</v>
      </c>
      <c r="O2314" t="b">
        <f t="shared" si="80"/>
        <v>0</v>
      </c>
    </row>
    <row r="2315" spans="1:16" hidden="1">
      <c r="A2315">
        <v>429</v>
      </c>
      <c r="B2315">
        <v>50980</v>
      </c>
      <c r="C2315" t="s">
        <v>2151</v>
      </c>
      <c r="D2315" t="s">
        <v>2150</v>
      </c>
      <c r="E2315" t="s">
        <v>1678</v>
      </c>
      <c r="F2315" t="s">
        <v>41</v>
      </c>
      <c r="G2315" t="s">
        <v>46</v>
      </c>
      <c r="I2315">
        <v>5</v>
      </c>
      <c r="K2315">
        <v>4</v>
      </c>
      <c r="N2315" t="b">
        <f t="shared" si="79"/>
        <v>0</v>
      </c>
      <c r="O2315" t="b">
        <f t="shared" si="80"/>
        <v>0</v>
      </c>
    </row>
    <row r="2316" spans="1:16" hidden="1">
      <c r="A2316">
        <v>430</v>
      </c>
      <c r="B2316">
        <v>50998</v>
      </c>
      <c r="C2316" t="s">
        <v>2152</v>
      </c>
      <c r="D2316" t="s">
        <v>2150</v>
      </c>
      <c r="E2316" t="s">
        <v>1678</v>
      </c>
      <c r="F2316" t="s">
        <v>41</v>
      </c>
      <c r="G2316" t="s">
        <v>46</v>
      </c>
      <c r="I2316">
        <v>5</v>
      </c>
      <c r="K2316">
        <v>4</v>
      </c>
      <c r="N2316" t="b">
        <f t="shared" si="79"/>
        <v>0</v>
      </c>
      <c r="O2316" t="b">
        <f t="shared" si="80"/>
        <v>0</v>
      </c>
    </row>
    <row r="2317" spans="1:16" hidden="1">
      <c r="A2317">
        <v>431</v>
      </c>
      <c r="B2317">
        <v>51003</v>
      </c>
      <c r="C2317" t="s">
        <v>2153</v>
      </c>
      <c r="D2317" t="s">
        <v>2150</v>
      </c>
      <c r="E2317" t="s">
        <v>1678</v>
      </c>
      <c r="F2317" t="s">
        <v>41</v>
      </c>
      <c r="G2317" t="s">
        <v>46</v>
      </c>
      <c r="I2317">
        <v>5</v>
      </c>
      <c r="K2317">
        <v>4</v>
      </c>
      <c r="N2317" t="b">
        <f t="shared" si="79"/>
        <v>0</v>
      </c>
      <c r="O2317" t="b">
        <f t="shared" si="80"/>
        <v>0</v>
      </c>
    </row>
    <row r="2318" spans="1:16" hidden="1">
      <c r="A2318">
        <v>432</v>
      </c>
      <c r="B2318">
        <v>51011</v>
      </c>
      <c r="C2318" t="s">
        <v>2154</v>
      </c>
      <c r="D2318" t="s">
        <v>2150</v>
      </c>
      <c r="E2318" t="s">
        <v>1678</v>
      </c>
      <c r="F2318" t="s">
        <v>41</v>
      </c>
      <c r="G2318" t="s">
        <v>46</v>
      </c>
      <c r="I2318">
        <v>5</v>
      </c>
      <c r="K2318">
        <v>4</v>
      </c>
      <c r="N2318" t="b">
        <f t="shared" si="79"/>
        <v>0</v>
      </c>
      <c r="O2318" t="b">
        <f t="shared" si="80"/>
        <v>0</v>
      </c>
    </row>
    <row r="2319" spans="1:16" hidden="1">
      <c r="A2319">
        <v>433</v>
      </c>
      <c r="B2319">
        <v>84195</v>
      </c>
      <c r="C2319" t="s">
        <v>2155</v>
      </c>
      <c r="D2319" t="s">
        <v>2150</v>
      </c>
      <c r="E2319" t="s">
        <v>1678</v>
      </c>
      <c r="F2319" t="s">
        <v>41</v>
      </c>
      <c r="G2319" t="s">
        <v>46</v>
      </c>
      <c r="I2319">
        <v>5</v>
      </c>
      <c r="K2319">
        <v>4</v>
      </c>
      <c r="N2319" t="b">
        <f t="shared" si="79"/>
        <v>0</v>
      </c>
      <c r="O2319" t="b">
        <f t="shared" si="80"/>
        <v>0</v>
      </c>
    </row>
    <row r="2320" spans="1:16" hidden="1">
      <c r="A2320">
        <v>434</v>
      </c>
      <c r="B2320">
        <v>84202</v>
      </c>
      <c r="C2320" t="s">
        <v>2156</v>
      </c>
      <c r="D2320" t="s">
        <v>2150</v>
      </c>
      <c r="E2320" t="s">
        <v>1678</v>
      </c>
      <c r="F2320" t="s">
        <v>41</v>
      </c>
      <c r="G2320" t="s">
        <v>46</v>
      </c>
      <c r="I2320">
        <v>5</v>
      </c>
      <c r="K2320">
        <v>4</v>
      </c>
      <c r="N2320" t="b">
        <f t="shared" si="79"/>
        <v>0</v>
      </c>
      <c r="O2320" t="b">
        <f t="shared" si="80"/>
        <v>0</v>
      </c>
    </row>
    <row r="2321" spans="1:17" hidden="1">
      <c r="A2321">
        <v>435</v>
      </c>
      <c r="B2321">
        <v>84210</v>
      </c>
      <c r="C2321" t="s">
        <v>2157</v>
      </c>
      <c r="D2321" t="s">
        <v>2150</v>
      </c>
      <c r="E2321" t="s">
        <v>1678</v>
      </c>
      <c r="F2321" t="s">
        <v>41</v>
      </c>
      <c r="G2321" t="s">
        <v>46</v>
      </c>
      <c r="I2321">
        <v>5</v>
      </c>
      <c r="K2321">
        <v>4</v>
      </c>
      <c r="N2321" t="b">
        <f t="shared" si="79"/>
        <v>0</v>
      </c>
      <c r="O2321" t="b">
        <f t="shared" si="80"/>
        <v>0</v>
      </c>
      <c r="P2321">
        <v>1</v>
      </c>
    </row>
    <row r="2322" spans="1:17" hidden="1">
      <c r="A2322">
        <v>436</v>
      </c>
      <c r="B2322">
        <v>84228</v>
      </c>
      <c r="C2322" t="s">
        <v>2158</v>
      </c>
      <c r="D2322" t="s">
        <v>2150</v>
      </c>
      <c r="E2322" t="s">
        <v>1678</v>
      </c>
      <c r="F2322" t="s">
        <v>41</v>
      </c>
      <c r="G2322" t="s">
        <v>46</v>
      </c>
      <c r="I2322">
        <v>5</v>
      </c>
      <c r="K2322">
        <v>4</v>
      </c>
      <c r="N2322" t="b">
        <f t="shared" si="79"/>
        <v>0</v>
      </c>
      <c r="O2322" t="b">
        <f t="shared" si="80"/>
        <v>0</v>
      </c>
      <c r="P2322">
        <v>1</v>
      </c>
    </row>
    <row r="2323" spans="1:17" hidden="1">
      <c r="A2323">
        <v>437</v>
      </c>
      <c r="B2323">
        <v>104141</v>
      </c>
      <c r="C2323" t="s">
        <v>2159</v>
      </c>
      <c r="D2323" t="s">
        <v>2150</v>
      </c>
      <c r="E2323" t="s">
        <v>1678</v>
      </c>
      <c r="F2323" t="s">
        <v>41</v>
      </c>
      <c r="G2323" t="s">
        <v>46</v>
      </c>
      <c r="I2323">
        <v>5</v>
      </c>
      <c r="K2323">
        <v>4</v>
      </c>
      <c r="N2323" t="b">
        <f t="shared" si="79"/>
        <v>0</v>
      </c>
      <c r="O2323" t="b">
        <f t="shared" si="80"/>
        <v>0</v>
      </c>
      <c r="P2323">
        <v>1</v>
      </c>
    </row>
    <row r="2324" spans="1:17" hidden="1">
      <c r="A2324">
        <v>438</v>
      </c>
      <c r="B2324">
        <v>144882</v>
      </c>
      <c r="C2324" t="s">
        <v>2160</v>
      </c>
      <c r="D2324" t="s">
        <v>2150</v>
      </c>
      <c r="E2324" t="s">
        <v>1678</v>
      </c>
      <c r="F2324" t="s">
        <v>41</v>
      </c>
      <c r="G2324" t="s">
        <v>46</v>
      </c>
      <c r="I2324">
        <v>5</v>
      </c>
      <c r="K2324">
        <v>4</v>
      </c>
      <c r="N2324" t="b">
        <f t="shared" si="79"/>
        <v>0</v>
      </c>
      <c r="O2324" t="b">
        <f t="shared" si="80"/>
        <v>0</v>
      </c>
    </row>
    <row r="2325" spans="1:17" hidden="1">
      <c r="A2325">
        <v>439</v>
      </c>
      <c r="B2325">
        <v>144907</v>
      </c>
      <c r="C2325" t="s">
        <v>2161</v>
      </c>
      <c r="D2325" t="s">
        <v>2150</v>
      </c>
      <c r="E2325" t="s">
        <v>1678</v>
      </c>
      <c r="F2325" t="s">
        <v>41</v>
      </c>
      <c r="G2325" t="s">
        <v>46</v>
      </c>
      <c r="I2325">
        <v>5</v>
      </c>
      <c r="K2325">
        <v>4</v>
      </c>
      <c r="N2325" t="b">
        <f t="shared" si="79"/>
        <v>0</v>
      </c>
      <c r="O2325" t="b">
        <f t="shared" si="80"/>
        <v>0</v>
      </c>
    </row>
    <row r="2326" spans="1:17" hidden="1">
      <c r="A2326">
        <v>440</v>
      </c>
      <c r="B2326">
        <v>164153</v>
      </c>
      <c r="C2326" t="s">
        <v>2162</v>
      </c>
      <c r="D2326" t="s">
        <v>2150</v>
      </c>
      <c r="E2326" t="s">
        <v>1678</v>
      </c>
      <c r="F2326" t="s">
        <v>160</v>
      </c>
      <c r="G2326" t="s">
        <v>46</v>
      </c>
      <c r="I2326">
        <v>5</v>
      </c>
      <c r="K2326">
        <v>4</v>
      </c>
      <c r="N2326" t="b">
        <f t="shared" si="79"/>
        <v>0</v>
      </c>
      <c r="O2326" t="b">
        <f t="shared" si="80"/>
        <v>0</v>
      </c>
      <c r="P2326">
        <v>2</v>
      </c>
    </row>
    <row r="2327" spans="1:17" hidden="1">
      <c r="A2327">
        <v>441</v>
      </c>
      <c r="B2327">
        <v>290362</v>
      </c>
      <c r="C2327" t="s">
        <v>2163</v>
      </c>
      <c r="D2327" t="s">
        <v>2150</v>
      </c>
      <c r="E2327" t="s">
        <v>1678</v>
      </c>
      <c r="F2327" t="s">
        <v>41</v>
      </c>
      <c r="G2327" t="s">
        <v>46</v>
      </c>
      <c r="I2327">
        <v>5</v>
      </c>
      <c r="K2327">
        <v>4</v>
      </c>
      <c r="N2327" t="b">
        <f t="shared" si="79"/>
        <v>0</v>
      </c>
      <c r="O2327" t="b">
        <f t="shared" si="80"/>
        <v>0</v>
      </c>
    </row>
    <row r="2328" spans="1:17" hidden="1">
      <c r="A2328" t="s">
        <v>26</v>
      </c>
      <c r="B2328" t="s">
        <v>27</v>
      </c>
      <c r="C2328" t="s">
        <v>28</v>
      </c>
      <c r="D2328" t="s">
        <v>29</v>
      </c>
      <c r="E2328" t="s">
        <v>30</v>
      </c>
      <c r="F2328" t="s">
        <v>31</v>
      </c>
      <c r="G2328" t="s">
        <v>30</v>
      </c>
      <c r="H2328" t="s">
        <v>32</v>
      </c>
      <c r="I2328" t="s">
        <v>27</v>
      </c>
      <c r="J2328" t="s">
        <v>33</v>
      </c>
      <c r="K2328" t="s">
        <v>34</v>
      </c>
      <c r="L2328" t="s">
        <v>35</v>
      </c>
      <c r="N2328" t="b">
        <f t="shared" si="79"/>
        <v>0</v>
      </c>
      <c r="O2328" t="b">
        <f t="shared" si="80"/>
        <v>1</v>
      </c>
      <c r="P2328" t="s">
        <v>36</v>
      </c>
      <c r="Q2328" t="s">
        <v>37</v>
      </c>
    </row>
    <row r="2329" spans="1:17" hidden="1">
      <c r="N2329" t="b">
        <f t="shared" si="79"/>
        <v>1</v>
      </c>
      <c r="O2329" t="b">
        <f t="shared" si="80"/>
        <v>0</v>
      </c>
      <c r="Q2329" t="s">
        <v>918</v>
      </c>
    </row>
    <row r="2330" spans="1:17" hidden="1">
      <c r="A2330" t="s">
        <v>101</v>
      </c>
      <c r="B2330" t="s">
        <v>102</v>
      </c>
      <c r="C2330" t="s">
        <v>103</v>
      </c>
      <c r="N2330" t="b">
        <f t="shared" si="79"/>
        <v>1</v>
      </c>
      <c r="O2330" t="b">
        <f t="shared" si="80"/>
        <v>0</v>
      </c>
      <c r="Q2330" t="s">
        <v>104</v>
      </c>
    </row>
    <row r="2331" spans="1:17" hidden="1">
      <c r="F2331" t="s">
        <v>105</v>
      </c>
      <c r="G2331" t="s">
        <v>106</v>
      </c>
      <c r="N2331" t="b">
        <f t="shared" si="79"/>
        <v>0</v>
      </c>
      <c r="O2331" t="b">
        <f t="shared" si="80"/>
        <v>0</v>
      </c>
      <c r="Q2331" t="s">
        <v>107</v>
      </c>
    </row>
    <row r="2332" spans="1:17" hidden="1">
      <c r="F2332" t="s">
        <v>108</v>
      </c>
      <c r="G2332" t="s">
        <v>109</v>
      </c>
      <c r="N2332" t="b">
        <f t="shared" si="79"/>
        <v>0</v>
      </c>
      <c r="O2332" t="b">
        <f t="shared" si="80"/>
        <v>0</v>
      </c>
      <c r="Q2332" t="s">
        <v>2005</v>
      </c>
    </row>
    <row r="2333" spans="1:17" hidden="1">
      <c r="F2333" t="s">
        <v>111</v>
      </c>
      <c r="G2333" t="s">
        <v>112</v>
      </c>
      <c r="H2333">
        <v>17</v>
      </c>
      <c r="N2333" t="b">
        <f t="shared" si="79"/>
        <v>0</v>
      </c>
      <c r="O2333" t="b">
        <f t="shared" si="80"/>
        <v>0</v>
      </c>
      <c r="Q2333" t="s">
        <v>113</v>
      </c>
    </row>
    <row r="2334" spans="1:17" hidden="1">
      <c r="A2334" t="s">
        <v>114</v>
      </c>
      <c r="B2334" t="s">
        <v>115</v>
      </c>
      <c r="C2334" t="s">
        <v>1674</v>
      </c>
      <c r="F2334" t="s">
        <v>117</v>
      </c>
      <c r="G2334" t="s">
        <v>118</v>
      </c>
      <c r="N2334" t="b">
        <f t="shared" si="79"/>
        <v>0</v>
      </c>
      <c r="O2334" t="b">
        <f t="shared" si="80"/>
        <v>0</v>
      </c>
      <c r="Q2334" t="s">
        <v>920</v>
      </c>
    </row>
    <row r="2335" spans="1:17" hidden="1">
      <c r="A2335" t="s">
        <v>120</v>
      </c>
      <c r="B2335" t="s">
        <v>12</v>
      </c>
      <c r="C2335" t="s">
        <v>1675</v>
      </c>
      <c r="N2335" t="b">
        <f t="shared" si="79"/>
        <v>1</v>
      </c>
      <c r="O2335" t="b">
        <f t="shared" si="80"/>
        <v>0</v>
      </c>
    </row>
    <row r="2336" spans="1:17" hidden="1">
      <c r="A2336" t="s">
        <v>122</v>
      </c>
      <c r="B2336" t="s">
        <v>123</v>
      </c>
      <c r="C2336" t="s">
        <v>124</v>
      </c>
      <c r="D2336" t="s">
        <v>125</v>
      </c>
      <c r="E2336" t="s">
        <v>109</v>
      </c>
      <c r="F2336" t="s">
        <v>126</v>
      </c>
      <c r="G2336" t="s">
        <v>109</v>
      </c>
      <c r="H2336" t="s">
        <v>127</v>
      </c>
      <c r="I2336" t="s">
        <v>123</v>
      </c>
      <c r="J2336" t="s">
        <v>128</v>
      </c>
      <c r="K2336" t="s">
        <v>129</v>
      </c>
      <c r="L2336" t="s">
        <v>130</v>
      </c>
      <c r="N2336" t="b">
        <f t="shared" si="79"/>
        <v>0</v>
      </c>
      <c r="O2336" t="b">
        <f t="shared" si="80"/>
        <v>1</v>
      </c>
      <c r="P2336" t="s">
        <v>131</v>
      </c>
      <c r="Q2336" t="s">
        <v>132</v>
      </c>
    </row>
    <row r="2337" spans="1:17" hidden="1">
      <c r="A2337" t="s">
        <v>12</v>
      </c>
      <c r="B2337" t="s">
        <v>13</v>
      </c>
      <c r="C2337" t="s">
        <v>14</v>
      </c>
      <c r="D2337" t="s">
        <v>15</v>
      </c>
      <c r="E2337" t="s">
        <v>16</v>
      </c>
      <c r="F2337" t="s">
        <v>17</v>
      </c>
      <c r="G2337" t="s">
        <v>18</v>
      </c>
      <c r="H2337" t="s">
        <v>19</v>
      </c>
      <c r="I2337" t="s">
        <v>20</v>
      </c>
      <c r="J2337" t="s">
        <v>21</v>
      </c>
      <c r="K2337" t="s">
        <v>22</v>
      </c>
      <c r="L2337" t="s">
        <v>23</v>
      </c>
      <c r="N2337" t="b">
        <f t="shared" si="79"/>
        <v>0</v>
      </c>
      <c r="O2337" t="b">
        <f t="shared" si="80"/>
        <v>1</v>
      </c>
      <c r="P2337" t="s">
        <v>24</v>
      </c>
      <c r="Q2337" t="s">
        <v>25</v>
      </c>
    </row>
    <row r="2338" spans="1:17" hidden="1">
      <c r="A2338" t="s">
        <v>26</v>
      </c>
      <c r="B2338" t="s">
        <v>27</v>
      </c>
      <c r="C2338" t="s">
        <v>28</v>
      </c>
      <c r="D2338" t="s">
        <v>29</v>
      </c>
      <c r="E2338" t="s">
        <v>30</v>
      </c>
      <c r="F2338" t="s">
        <v>31</v>
      </c>
      <c r="G2338" t="s">
        <v>30</v>
      </c>
      <c r="H2338" t="s">
        <v>32</v>
      </c>
      <c r="I2338" t="s">
        <v>27</v>
      </c>
      <c r="J2338" t="s">
        <v>33</v>
      </c>
      <c r="K2338" t="s">
        <v>34</v>
      </c>
      <c r="L2338" t="s">
        <v>35</v>
      </c>
      <c r="N2338" t="b">
        <f t="shared" si="79"/>
        <v>0</v>
      </c>
      <c r="O2338" t="b">
        <f t="shared" si="80"/>
        <v>1</v>
      </c>
      <c r="P2338" t="s">
        <v>36</v>
      </c>
      <c r="Q2338" t="s">
        <v>37</v>
      </c>
    </row>
    <row r="2339" spans="1:17" hidden="1">
      <c r="A2339">
        <v>442</v>
      </c>
      <c r="B2339">
        <v>624561</v>
      </c>
      <c r="C2339" t="s">
        <v>2164</v>
      </c>
      <c r="D2339" t="s">
        <v>2150</v>
      </c>
      <c r="E2339" t="s">
        <v>1678</v>
      </c>
      <c r="F2339" t="s">
        <v>41</v>
      </c>
      <c r="G2339" t="s">
        <v>46</v>
      </c>
      <c r="I2339">
        <v>5</v>
      </c>
      <c r="K2339">
        <v>4</v>
      </c>
      <c r="N2339" t="b">
        <f t="shared" si="79"/>
        <v>0</v>
      </c>
      <c r="O2339" t="b">
        <f t="shared" si="80"/>
        <v>0</v>
      </c>
      <c r="P2339">
        <v>1</v>
      </c>
    </row>
    <row r="2340" spans="1:17" hidden="1">
      <c r="A2340">
        <v>443</v>
      </c>
      <c r="B2340">
        <v>677073</v>
      </c>
      <c r="C2340" t="s">
        <v>2165</v>
      </c>
      <c r="D2340" t="s">
        <v>2150</v>
      </c>
      <c r="E2340" t="s">
        <v>1678</v>
      </c>
      <c r="F2340" t="s">
        <v>41</v>
      </c>
      <c r="G2340" t="s">
        <v>46</v>
      </c>
      <c r="I2340">
        <v>5</v>
      </c>
      <c r="K2340">
        <v>4</v>
      </c>
      <c r="N2340" t="b">
        <f t="shared" si="79"/>
        <v>0</v>
      </c>
      <c r="O2340" t="b">
        <f t="shared" si="80"/>
        <v>0</v>
      </c>
      <c r="P2340">
        <v>1</v>
      </c>
    </row>
    <row r="2341" spans="1:17" hidden="1">
      <c r="A2341">
        <v>444</v>
      </c>
      <c r="B2341">
        <v>824921</v>
      </c>
      <c r="C2341" t="s">
        <v>2166</v>
      </c>
      <c r="D2341" t="s">
        <v>2150</v>
      </c>
      <c r="E2341" t="s">
        <v>1678</v>
      </c>
      <c r="F2341" t="s">
        <v>41</v>
      </c>
      <c r="G2341" t="s">
        <v>46</v>
      </c>
      <c r="I2341">
        <v>5</v>
      </c>
      <c r="K2341">
        <v>4</v>
      </c>
      <c r="N2341" t="b">
        <f t="shared" si="79"/>
        <v>0</v>
      </c>
      <c r="O2341" t="b">
        <f t="shared" si="80"/>
        <v>0</v>
      </c>
      <c r="P2341">
        <v>1</v>
      </c>
    </row>
    <row r="2342" spans="1:17" hidden="1">
      <c r="A2342">
        <v>445</v>
      </c>
      <c r="B2342">
        <v>826810</v>
      </c>
      <c r="C2342" t="s">
        <v>2167</v>
      </c>
      <c r="D2342" t="s">
        <v>2150</v>
      </c>
      <c r="E2342" t="s">
        <v>1678</v>
      </c>
      <c r="F2342" t="s">
        <v>850</v>
      </c>
      <c r="G2342" t="s">
        <v>46</v>
      </c>
      <c r="I2342">
        <v>5</v>
      </c>
      <c r="K2342">
        <v>4</v>
      </c>
      <c r="N2342" t="b">
        <f t="shared" si="79"/>
        <v>0</v>
      </c>
      <c r="O2342" t="b">
        <f t="shared" si="80"/>
        <v>0</v>
      </c>
    </row>
    <row r="2343" spans="1:17" hidden="1">
      <c r="A2343">
        <v>446</v>
      </c>
      <c r="B2343">
        <v>872110</v>
      </c>
      <c r="C2343" t="s">
        <v>2168</v>
      </c>
      <c r="D2343" t="s">
        <v>2150</v>
      </c>
      <c r="E2343" t="s">
        <v>1678</v>
      </c>
      <c r="F2343" t="s">
        <v>41</v>
      </c>
      <c r="G2343" t="s">
        <v>46</v>
      </c>
      <c r="I2343">
        <v>5</v>
      </c>
      <c r="K2343">
        <v>4</v>
      </c>
      <c r="N2343" t="b">
        <f t="shared" si="79"/>
        <v>0</v>
      </c>
      <c r="O2343" t="b">
        <f t="shared" si="80"/>
        <v>0</v>
      </c>
    </row>
    <row r="2344" spans="1:17" hidden="1">
      <c r="A2344">
        <v>447</v>
      </c>
      <c r="B2344">
        <v>872144</v>
      </c>
      <c r="C2344" t="s">
        <v>2169</v>
      </c>
      <c r="D2344" t="s">
        <v>2150</v>
      </c>
      <c r="E2344" t="s">
        <v>1678</v>
      </c>
      <c r="F2344" t="s">
        <v>41</v>
      </c>
      <c r="G2344" t="s">
        <v>46</v>
      </c>
      <c r="I2344">
        <v>5</v>
      </c>
      <c r="K2344">
        <v>4</v>
      </c>
      <c r="N2344" t="b">
        <f t="shared" si="79"/>
        <v>0</v>
      </c>
      <c r="O2344" t="b">
        <f t="shared" si="80"/>
        <v>0</v>
      </c>
    </row>
    <row r="2345" spans="1:17" hidden="1">
      <c r="A2345">
        <v>448</v>
      </c>
      <c r="B2345">
        <v>908494</v>
      </c>
      <c r="C2345" t="s">
        <v>2170</v>
      </c>
      <c r="D2345" t="s">
        <v>2150</v>
      </c>
      <c r="E2345" t="s">
        <v>1678</v>
      </c>
      <c r="F2345" t="s">
        <v>41</v>
      </c>
      <c r="G2345" t="s">
        <v>46</v>
      </c>
      <c r="I2345">
        <v>5</v>
      </c>
      <c r="K2345">
        <v>4</v>
      </c>
      <c r="N2345" t="b">
        <f t="shared" si="79"/>
        <v>0</v>
      </c>
      <c r="O2345" t="b">
        <f t="shared" si="80"/>
        <v>0</v>
      </c>
    </row>
    <row r="2346" spans="1:17" hidden="1">
      <c r="A2346">
        <v>449</v>
      </c>
      <c r="B2346">
        <v>36344</v>
      </c>
      <c r="C2346" t="s">
        <v>2171</v>
      </c>
      <c r="D2346" t="s">
        <v>1093</v>
      </c>
      <c r="E2346" t="s">
        <v>1710</v>
      </c>
      <c r="F2346" t="s">
        <v>163</v>
      </c>
      <c r="G2346" t="s">
        <v>44</v>
      </c>
      <c r="I2346">
        <v>5</v>
      </c>
      <c r="K2346">
        <v>3</v>
      </c>
      <c r="N2346" t="b">
        <f t="shared" si="79"/>
        <v>0</v>
      </c>
      <c r="O2346" t="b">
        <f t="shared" si="80"/>
        <v>0</v>
      </c>
      <c r="P2346">
        <v>1</v>
      </c>
    </row>
    <row r="2347" spans="1:17" hidden="1">
      <c r="A2347">
        <v>450</v>
      </c>
      <c r="B2347">
        <v>36360</v>
      </c>
      <c r="C2347" t="s">
        <v>2172</v>
      </c>
      <c r="D2347" t="s">
        <v>1093</v>
      </c>
      <c r="E2347" t="s">
        <v>1710</v>
      </c>
      <c r="F2347" t="s">
        <v>163</v>
      </c>
      <c r="G2347" t="s">
        <v>44</v>
      </c>
      <c r="I2347">
        <v>5</v>
      </c>
      <c r="J2347">
        <v>2</v>
      </c>
      <c r="K2347">
        <v>3</v>
      </c>
      <c r="N2347" t="b">
        <f t="shared" si="79"/>
        <v>0</v>
      </c>
      <c r="O2347" t="b">
        <f t="shared" si="80"/>
        <v>0</v>
      </c>
      <c r="P2347">
        <v>1</v>
      </c>
    </row>
    <row r="2348" spans="1:17" hidden="1">
      <c r="A2348">
        <v>451</v>
      </c>
      <c r="B2348">
        <v>36386</v>
      </c>
      <c r="C2348" t="s">
        <v>2173</v>
      </c>
      <c r="D2348" t="s">
        <v>1093</v>
      </c>
      <c r="E2348" t="s">
        <v>1678</v>
      </c>
      <c r="F2348" t="s">
        <v>41</v>
      </c>
      <c r="G2348" t="s">
        <v>42</v>
      </c>
      <c r="I2348">
        <v>5</v>
      </c>
      <c r="K2348">
        <v>2</v>
      </c>
      <c r="N2348" t="b">
        <f t="shared" si="79"/>
        <v>0</v>
      </c>
      <c r="O2348" t="b">
        <f t="shared" si="80"/>
        <v>0</v>
      </c>
      <c r="P2348">
        <v>1</v>
      </c>
    </row>
    <row r="2349" spans="1:17" hidden="1">
      <c r="A2349">
        <v>452</v>
      </c>
      <c r="B2349">
        <v>266727</v>
      </c>
      <c r="C2349" t="s">
        <v>2174</v>
      </c>
      <c r="D2349" t="s">
        <v>2175</v>
      </c>
      <c r="E2349" t="s">
        <v>1710</v>
      </c>
      <c r="F2349" t="s">
        <v>41</v>
      </c>
      <c r="G2349" t="s">
        <v>46</v>
      </c>
      <c r="I2349">
        <v>5</v>
      </c>
      <c r="J2349">
        <v>2</v>
      </c>
      <c r="K2349">
        <v>1</v>
      </c>
      <c r="L2349">
        <v>1</v>
      </c>
      <c r="N2349" t="b">
        <f t="shared" si="79"/>
        <v>0</v>
      </c>
      <c r="O2349" t="b">
        <f t="shared" si="80"/>
        <v>1</v>
      </c>
    </row>
    <row r="2350" spans="1:17" hidden="1">
      <c r="A2350">
        <v>453</v>
      </c>
      <c r="B2350">
        <v>5258</v>
      </c>
      <c r="C2350" t="s">
        <v>2176</v>
      </c>
      <c r="D2350" t="s">
        <v>2177</v>
      </c>
      <c r="E2350" t="s">
        <v>1710</v>
      </c>
      <c r="F2350" t="s">
        <v>42</v>
      </c>
      <c r="G2350" t="s">
        <v>46</v>
      </c>
      <c r="I2350">
        <v>13</v>
      </c>
      <c r="J2350">
        <v>43</v>
      </c>
      <c r="K2350">
        <v>5</v>
      </c>
      <c r="N2350" t="b">
        <f t="shared" si="79"/>
        <v>0</v>
      </c>
      <c r="O2350" t="b">
        <f t="shared" si="80"/>
        <v>0</v>
      </c>
      <c r="Q2350">
        <v>1</v>
      </c>
    </row>
    <row r="2351" spans="1:17" hidden="1">
      <c r="A2351">
        <v>454</v>
      </c>
      <c r="B2351">
        <v>43167</v>
      </c>
      <c r="C2351" t="s">
        <v>2178</v>
      </c>
      <c r="D2351" t="s">
        <v>2177</v>
      </c>
      <c r="E2351" t="s">
        <v>1710</v>
      </c>
      <c r="F2351" t="s">
        <v>42</v>
      </c>
      <c r="G2351" t="s">
        <v>46</v>
      </c>
      <c r="I2351">
        <v>5</v>
      </c>
      <c r="J2351">
        <v>37</v>
      </c>
      <c r="K2351">
        <v>5</v>
      </c>
      <c r="L2351">
        <v>1</v>
      </c>
      <c r="N2351" t="b">
        <f t="shared" si="79"/>
        <v>0</v>
      </c>
      <c r="O2351" t="b">
        <f t="shared" si="80"/>
        <v>1</v>
      </c>
      <c r="Q2351">
        <v>1</v>
      </c>
    </row>
    <row r="2352" spans="1:17" hidden="1">
      <c r="A2352">
        <v>455</v>
      </c>
      <c r="B2352">
        <v>49199</v>
      </c>
      <c r="C2352" t="s">
        <v>2179</v>
      </c>
      <c r="D2352" t="s">
        <v>2177</v>
      </c>
      <c r="E2352" t="s">
        <v>1710</v>
      </c>
      <c r="F2352" t="s">
        <v>163</v>
      </c>
      <c r="G2352" t="s">
        <v>46</v>
      </c>
      <c r="I2352">
        <v>13</v>
      </c>
      <c r="J2352">
        <v>13</v>
      </c>
      <c r="K2352">
        <v>5</v>
      </c>
      <c r="N2352" t="b">
        <f t="shared" si="79"/>
        <v>0</v>
      </c>
      <c r="O2352" t="b">
        <f t="shared" si="80"/>
        <v>0</v>
      </c>
      <c r="Q2352">
        <v>1</v>
      </c>
    </row>
    <row r="2353" spans="1:17" hidden="1">
      <c r="A2353">
        <v>456</v>
      </c>
      <c r="B2353">
        <v>207086</v>
      </c>
      <c r="C2353" t="s">
        <v>2180</v>
      </c>
      <c r="D2353" t="s">
        <v>2177</v>
      </c>
      <c r="E2353" t="s">
        <v>1710</v>
      </c>
      <c r="F2353" t="s">
        <v>42</v>
      </c>
      <c r="G2353" t="s">
        <v>46</v>
      </c>
      <c r="I2353">
        <v>5</v>
      </c>
      <c r="J2353">
        <v>12</v>
      </c>
      <c r="K2353">
        <v>5</v>
      </c>
      <c r="L2353">
        <v>1</v>
      </c>
      <c r="N2353" t="b">
        <f t="shared" si="79"/>
        <v>0</v>
      </c>
      <c r="O2353" t="b">
        <f t="shared" si="80"/>
        <v>1</v>
      </c>
      <c r="Q2353">
        <v>1</v>
      </c>
    </row>
    <row r="2354" spans="1:17" hidden="1">
      <c r="A2354">
        <v>457</v>
      </c>
      <c r="B2354">
        <v>213075</v>
      </c>
      <c r="C2354" t="s">
        <v>2181</v>
      </c>
      <c r="D2354" t="s">
        <v>2177</v>
      </c>
      <c r="E2354" t="s">
        <v>1678</v>
      </c>
      <c r="F2354" t="s">
        <v>41</v>
      </c>
      <c r="G2354" t="s">
        <v>42</v>
      </c>
      <c r="I2354">
        <v>5</v>
      </c>
      <c r="J2354">
        <v>23</v>
      </c>
      <c r="K2354">
        <v>4</v>
      </c>
      <c r="L2354">
        <v>1</v>
      </c>
      <c r="N2354" t="b">
        <f t="shared" si="79"/>
        <v>0</v>
      </c>
      <c r="O2354" t="b">
        <f t="shared" si="80"/>
        <v>1</v>
      </c>
      <c r="Q2354">
        <v>3</v>
      </c>
    </row>
    <row r="2355" spans="1:17" hidden="1">
      <c r="A2355">
        <v>458</v>
      </c>
      <c r="B2355">
        <v>248056</v>
      </c>
      <c r="C2355" t="s">
        <v>2182</v>
      </c>
      <c r="D2355" t="s">
        <v>2177</v>
      </c>
      <c r="E2355" t="s">
        <v>1678</v>
      </c>
      <c r="F2355" t="s">
        <v>41</v>
      </c>
      <c r="G2355" t="s">
        <v>44</v>
      </c>
      <c r="I2355">
        <v>8</v>
      </c>
      <c r="J2355">
        <v>1</v>
      </c>
      <c r="K2355">
        <v>4</v>
      </c>
      <c r="N2355" t="b">
        <f t="shared" si="79"/>
        <v>0</v>
      </c>
      <c r="O2355" t="b">
        <f t="shared" si="80"/>
        <v>0</v>
      </c>
      <c r="Q2355">
        <v>3</v>
      </c>
    </row>
    <row r="2356" spans="1:17" hidden="1">
      <c r="A2356">
        <v>459</v>
      </c>
      <c r="B2356">
        <v>252916</v>
      </c>
      <c r="C2356" t="s">
        <v>2183</v>
      </c>
      <c r="D2356" t="s">
        <v>2177</v>
      </c>
      <c r="E2356" t="s">
        <v>1678</v>
      </c>
      <c r="F2356" t="s">
        <v>41</v>
      </c>
      <c r="G2356" t="s">
        <v>42</v>
      </c>
      <c r="I2356">
        <v>5</v>
      </c>
      <c r="J2356">
        <v>34</v>
      </c>
      <c r="K2356">
        <v>4</v>
      </c>
      <c r="L2356">
        <v>1</v>
      </c>
      <c r="N2356" t="b">
        <f t="shared" si="79"/>
        <v>0</v>
      </c>
      <c r="O2356" t="b">
        <f t="shared" si="80"/>
        <v>1</v>
      </c>
      <c r="Q2356">
        <v>3</v>
      </c>
    </row>
    <row r="2357" spans="1:17" hidden="1">
      <c r="A2357">
        <v>460</v>
      </c>
      <c r="B2357">
        <v>252924</v>
      </c>
      <c r="C2357" t="s">
        <v>2184</v>
      </c>
      <c r="D2357" t="s">
        <v>2177</v>
      </c>
      <c r="E2357" t="s">
        <v>1678</v>
      </c>
      <c r="F2357" t="s">
        <v>41</v>
      </c>
      <c r="G2357" t="s">
        <v>42</v>
      </c>
      <c r="I2357">
        <v>5</v>
      </c>
      <c r="J2357">
        <v>19</v>
      </c>
      <c r="K2357">
        <v>4</v>
      </c>
      <c r="N2357" t="b">
        <f t="shared" si="79"/>
        <v>0</v>
      </c>
      <c r="O2357" t="b">
        <f t="shared" si="80"/>
        <v>0</v>
      </c>
      <c r="Q2357">
        <v>3</v>
      </c>
    </row>
    <row r="2358" spans="1:17" hidden="1">
      <c r="A2358">
        <v>461</v>
      </c>
      <c r="B2358">
        <v>265422</v>
      </c>
      <c r="C2358" t="s">
        <v>2185</v>
      </c>
      <c r="D2358" t="s">
        <v>2177</v>
      </c>
      <c r="E2358" t="s">
        <v>1678</v>
      </c>
      <c r="F2358" t="s">
        <v>41</v>
      </c>
      <c r="G2358" t="s">
        <v>46</v>
      </c>
      <c r="I2358">
        <v>16</v>
      </c>
      <c r="J2358">
        <v>42</v>
      </c>
      <c r="K2358">
        <v>4</v>
      </c>
      <c r="N2358" t="b">
        <f t="shared" si="79"/>
        <v>0</v>
      </c>
      <c r="O2358" t="b">
        <f t="shared" si="80"/>
        <v>0</v>
      </c>
      <c r="Q2358">
        <v>1</v>
      </c>
    </row>
    <row r="2359" spans="1:17" hidden="1">
      <c r="A2359">
        <v>462</v>
      </c>
      <c r="B2359">
        <v>284068</v>
      </c>
      <c r="C2359" t="s">
        <v>2186</v>
      </c>
      <c r="D2359" t="s">
        <v>2177</v>
      </c>
      <c r="E2359" t="s">
        <v>1678</v>
      </c>
      <c r="F2359" t="s">
        <v>41</v>
      </c>
      <c r="G2359" t="s">
        <v>46</v>
      </c>
      <c r="I2359">
        <v>20</v>
      </c>
      <c r="J2359">
        <v>71</v>
      </c>
      <c r="K2359">
        <v>5</v>
      </c>
      <c r="L2359">
        <v>4</v>
      </c>
      <c r="N2359" t="b">
        <f t="shared" si="79"/>
        <v>0</v>
      </c>
      <c r="O2359" t="b">
        <f t="shared" si="80"/>
        <v>1</v>
      </c>
      <c r="Q2359">
        <v>1</v>
      </c>
    </row>
    <row r="2360" spans="1:17" hidden="1">
      <c r="A2360">
        <v>463</v>
      </c>
      <c r="B2360">
        <v>335944</v>
      </c>
      <c r="C2360" t="s">
        <v>2187</v>
      </c>
      <c r="D2360" t="s">
        <v>2177</v>
      </c>
      <c r="E2360" t="s">
        <v>1678</v>
      </c>
      <c r="F2360" t="s">
        <v>41</v>
      </c>
      <c r="G2360" t="s">
        <v>42</v>
      </c>
      <c r="K2360">
        <v>4</v>
      </c>
      <c r="N2360" t="b">
        <f t="shared" si="79"/>
        <v>0</v>
      </c>
      <c r="O2360" t="b">
        <f t="shared" si="80"/>
        <v>0</v>
      </c>
      <c r="Q2360">
        <v>3</v>
      </c>
    </row>
    <row r="2361" spans="1:17" hidden="1">
      <c r="A2361">
        <v>464</v>
      </c>
      <c r="B2361">
        <v>335952</v>
      </c>
      <c r="C2361" t="s">
        <v>2188</v>
      </c>
      <c r="D2361" t="s">
        <v>2177</v>
      </c>
      <c r="E2361" t="s">
        <v>1678</v>
      </c>
      <c r="F2361" t="s">
        <v>41</v>
      </c>
      <c r="G2361" t="s">
        <v>42</v>
      </c>
      <c r="K2361">
        <v>4</v>
      </c>
      <c r="N2361" t="b">
        <f t="shared" si="79"/>
        <v>0</v>
      </c>
      <c r="O2361" t="b">
        <f t="shared" si="80"/>
        <v>0</v>
      </c>
      <c r="Q2361">
        <v>3</v>
      </c>
    </row>
    <row r="2362" spans="1:17" hidden="1">
      <c r="A2362">
        <v>465</v>
      </c>
      <c r="B2362">
        <v>335960</v>
      </c>
      <c r="C2362" t="s">
        <v>2189</v>
      </c>
      <c r="D2362" t="s">
        <v>2177</v>
      </c>
      <c r="E2362" t="s">
        <v>1678</v>
      </c>
      <c r="F2362" t="s">
        <v>41</v>
      </c>
      <c r="G2362" t="s">
        <v>42</v>
      </c>
      <c r="K2362">
        <v>4</v>
      </c>
      <c r="N2362" t="b">
        <f t="shared" si="79"/>
        <v>0</v>
      </c>
      <c r="O2362" t="b">
        <f t="shared" si="80"/>
        <v>0</v>
      </c>
      <c r="Q2362">
        <v>3</v>
      </c>
    </row>
    <row r="2363" spans="1:17" hidden="1">
      <c r="A2363">
        <v>466</v>
      </c>
      <c r="B2363">
        <v>603333</v>
      </c>
      <c r="C2363" t="s">
        <v>2190</v>
      </c>
      <c r="D2363" t="s">
        <v>2177</v>
      </c>
      <c r="E2363" t="s">
        <v>1678</v>
      </c>
      <c r="F2363" t="s">
        <v>42</v>
      </c>
      <c r="G2363" t="s">
        <v>46</v>
      </c>
      <c r="I2363">
        <v>13</v>
      </c>
      <c r="J2363">
        <v>20</v>
      </c>
      <c r="K2363">
        <v>4</v>
      </c>
      <c r="N2363" t="b">
        <f t="shared" si="79"/>
        <v>0</v>
      </c>
      <c r="O2363" t="b">
        <f t="shared" si="80"/>
        <v>0</v>
      </c>
      <c r="Q2363">
        <v>1</v>
      </c>
    </row>
    <row r="2364" spans="1:17" hidden="1">
      <c r="A2364">
        <v>467</v>
      </c>
      <c r="B2364">
        <v>874067</v>
      </c>
      <c r="C2364" t="s">
        <v>2191</v>
      </c>
      <c r="D2364" t="s">
        <v>2177</v>
      </c>
      <c r="E2364" t="s">
        <v>1678</v>
      </c>
      <c r="F2364" t="s">
        <v>41</v>
      </c>
      <c r="G2364" t="s">
        <v>46</v>
      </c>
      <c r="I2364">
        <v>5</v>
      </c>
      <c r="J2364">
        <v>-5</v>
      </c>
      <c r="K2364">
        <v>5</v>
      </c>
      <c r="N2364" t="b">
        <f t="shared" si="79"/>
        <v>0</v>
      </c>
      <c r="O2364" t="b">
        <f t="shared" si="80"/>
        <v>0</v>
      </c>
      <c r="Q2364">
        <v>1</v>
      </c>
    </row>
    <row r="2365" spans="1:17" hidden="1">
      <c r="A2365">
        <v>468</v>
      </c>
      <c r="B2365">
        <v>985351</v>
      </c>
      <c r="C2365" t="s">
        <v>2192</v>
      </c>
      <c r="D2365" t="s">
        <v>2177</v>
      </c>
      <c r="E2365" t="s">
        <v>1678</v>
      </c>
      <c r="F2365" t="s">
        <v>41</v>
      </c>
      <c r="G2365" t="s">
        <v>46</v>
      </c>
      <c r="I2365">
        <v>5</v>
      </c>
      <c r="J2365">
        <v>10</v>
      </c>
      <c r="K2365">
        <v>4</v>
      </c>
      <c r="L2365">
        <v>1</v>
      </c>
      <c r="N2365" t="b">
        <f t="shared" si="79"/>
        <v>0</v>
      </c>
      <c r="O2365" t="b">
        <f t="shared" si="80"/>
        <v>1</v>
      </c>
      <c r="Q2365">
        <v>1</v>
      </c>
    </row>
    <row r="2366" spans="1:17" hidden="1">
      <c r="A2366">
        <v>469</v>
      </c>
      <c r="B2366">
        <v>132382</v>
      </c>
      <c r="C2366" t="s">
        <v>2193</v>
      </c>
      <c r="D2366" t="s">
        <v>1145</v>
      </c>
      <c r="E2366" t="s">
        <v>1678</v>
      </c>
      <c r="F2366" t="s">
        <v>163</v>
      </c>
      <c r="G2366" t="s">
        <v>42</v>
      </c>
      <c r="I2366">
        <v>5</v>
      </c>
      <c r="K2366">
        <v>3</v>
      </c>
      <c r="N2366" t="b">
        <f t="shared" si="79"/>
        <v>0</v>
      </c>
      <c r="O2366" t="b">
        <f t="shared" si="80"/>
        <v>0</v>
      </c>
      <c r="P2366">
        <v>1</v>
      </c>
    </row>
    <row r="2367" spans="1:17" hidden="1">
      <c r="A2367">
        <v>470</v>
      </c>
      <c r="B2367">
        <v>160713</v>
      </c>
      <c r="C2367" t="s">
        <v>2194</v>
      </c>
      <c r="D2367" t="s">
        <v>1145</v>
      </c>
      <c r="E2367" t="s">
        <v>1678</v>
      </c>
      <c r="F2367" t="s">
        <v>163</v>
      </c>
      <c r="G2367" t="s">
        <v>42</v>
      </c>
      <c r="I2367">
        <v>5</v>
      </c>
      <c r="K2367">
        <v>3</v>
      </c>
      <c r="N2367" t="b">
        <f t="shared" si="79"/>
        <v>0</v>
      </c>
      <c r="O2367" t="b">
        <f t="shared" si="80"/>
        <v>0</v>
      </c>
      <c r="P2367">
        <v>1</v>
      </c>
    </row>
    <row r="2368" spans="1:17" hidden="1">
      <c r="A2368">
        <v>471</v>
      </c>
      <c r="B2368">
        <v>303660</v>
      </c>
      <c r="C2368" t="s">
        <v>2195</v>
      </c>
      <c r="D2368" t="s">
        <v>1145</v>
      </c>
      <c r="E2368" t="s">
        <v>1678</v>
      </c>
      <c r="F2368" t="s">
        <v>41</v>
      </c>
      <c r="G2368" t="s">
        <v>46</v>
      </c>
      <c r="I2368">
        <v>5</v>
      </c>
      <c r="K2368">
        <v>3</v>
      </c>
      <c r="N2368" t="b">
        <f t="shared" si="79"/>
        <v>0</v>
      </c>
      <c r="O2368" t="b">
        <f t="shared" si="80"/>
        <v>0</v>
      </c>
    </row>
    <row r="2369" spans="1:16" hidden="1">
      <c r="A2369">
        <v>472</v>
      </c>
      <c r="B2369">
        <v>635609</v>
      </c>
      <c r="C2369" t="s">
        <v>2196</v>
      </c>
      <c r="D2369" t="s">
        <v>1145</v>
      </c>
      <c r="E2369" t="s">
        <v>1678</v>
      </c>
      <c r="F2369" t="s">
        <v>41</v>
      </c>
      <c r="G2369" t="s">
        <v>42</v>
      </c>
      <c r="I2369">
        <v>5</v>
      </c>
      <c r="J2369">
        <v>-3</v>
      </c>
      <c r="K2369">
        <v>3</v>
      </c>
      <c r="N2369" t="b">
        <f t="shared" si="79"/>
        <v>0</v>
      </c>
      <c r="O2369" t="b">
        <f t="shared" si="80"/>
        <v>0</v>
      </c>
      <c r="P2369">
        <v>1</v>
      </c>
    </row>
    <row r="2370" spans="1:16" hidden="1">
      <c r="A2370">
        <v>473</v>
      </c>
      <c r="B2370">
        <v>692162</v>
      </c>
      <c r="C2370" t="s">
        <v>2197</v>
      </c>
      <c r="D2370" t="s">
        <v>1145</v>
      </c>
      <c r="E2370" t="s">
        <v>1678</v>
      </c>
      <c r="F2370" t="s">
        <v>41</v>
      </c>
      <c r="G2370" t="s">
        <v>42</v>
      </c>
      <c r="I2370">
        <v>5</v>
      </c>
      <c r="K2370">
        <v>3</v>
      </c>
      <c r="N2370" t="b">
        <f t="shared" si="79"/>
        <v>0</v>
      </c>
      <c r="O2370" t="b">
        <f t="shared" si="80"/>
        <v>0</v>
      </c>
      <c r="P2370">
        <v>1</v>
      </c>
    </row>
    <row r="2371" spans="1:16" hidden="1">
      <c r="A2371">
        <v>474</v>
      </c>
      <c r="B2371">
        <v>711194</v>
      </c>
      <c r="C2371" t="s">
        <v>2198</v>
      </c>
      <c r="D2371" t="s">
        <v>1145</v>
      </c>
      <c r="E2371" t="s">
        <v>1678</v>
      </c>
      <c r="F2371" t="s">
        <v>41</v>
      </c>
      <c r="G2371" t="s">
        <v>42</v>
      </c>
      <c r="I2371">
        <v>5</v>
      </c>
      <c r="K2371">
        <v>3</v>
      </c>
      <c r="L2371">
        <v>1</v>
      </c>
      <c r="N2371" t="b">
        <f t="shared" ref="N2371:N2434" si="81">F2371=G2371</f>
        <v>0</v>
      </c>
      <c r="O2371" t="b">
        <f t="shared" ref="O2371:O2434" si="82">L2371&gt;0</f>
        <v>1</v>
      </c>
      <c r="P2371">
        <v>1</v>
      </c>
    </row>
    <row r="2372" spans="1:16" hidden="1">
      <c r="A2372">
        <v>475</v>
      </c>
      <c r="B2372">
        <v>256728</v>
      </c>
      <c r="C2372" t="s">
        <v>2199</v>
      </c>
      <c r="D2372" t="s">
        <v>2200</v>
      </c>
      <c r="E2372" t="s">
        <v>1710</v>
      </c>
      <c r="F2372" t="s">
        <v>163</v>
      </c>
      <c r="G2372" t="s">
        <v>46</v>
      </c>
      <c r="I2372">
        <v>5</v>
      </c>
      <c r="K2372">
        <v>3</v>
      </c>
      <c r="N2372" t="b">
        <f t="shared" si="81"/>
        <v>0</v>
      </c>
      <c r="O2372" t="b">
        <f t="shared" si="82"/>
        <v>0</v>
      </c>
      <c r="P2372">
        <v>1</v>
      </c>
    </row>
    <row r="2373" spans="1:16" hidden="1">
      <c r="A2373">
        <v>476</v>
      </c>
      <c r="B2373">
        <v>57647</v>
      </c>
      <c r="C2373" t="s">
        <v>2201</v>
      </c>
      <c r="D2373" t="s">
        <v>2202</v>
      </c>
      <c r="E2373" t="s">
        <v>1710</v>
      </c>
      <c r="F2373" t="s">
        <v>41</v>
      </c>
      <c r="G2373" t="s">
        <v>46</v>
      </c>
      <c r="I2373">
        <v>5</v>
      </c>
      <c r="K2373">
        <v>2</v>
      </c>
      <c r="N2373" t="b">
        <f t="shared" si="81"/>
        <v>0</v>
      </c>
      <c r="O2373" t="b">
        <f t="shared" si="82"/>
        <v>0</v>
      </c>
      <c r="P2373">
        <v>3</v>
      </c>
    </row>
    <row r="2374" spans="1:16" hidden="1">
      <c r="A2374">
        <v>477</v>
      </c>
      <c r="B2374">
        <v>57671</v>
      </c>
      <c r="C2374" t="s">
        <v>2203</v>
      </c>
      <c r="D2374" t="s">
        <v>2202</v>
      </c>
      <c r="E2374" t="s">
        <v>1710</v>
      </c>
      <c r="F2374" t="s">
        <v>41</v>
      </c>
      <c r="G2374" t="s">
        <v>46</v>
      </c>
      <c r="I2374">
        <v>5</v>
      </c>
      <c r="J2374">
        <v>-2</v>
      </c>
      <c r="K2374">
        <v>2</v>
      </c>
      <c r="N2374" t="b">
        <f t="shared" si="81"/>
        <v>0</v>
      </c>
      <c r="O2374" t="b">
        <f t="shared" si="82"/>
        <v>0</v>
      </c>
      <c r="P2374">
        <v>3</v>
      </c>
    </row>
    <row r="2375" spans="1:16" hidden="1">
      <c r="A2375">
        <v>478</v>
      </c>
      <c r="B2375">
        <v>57712</v>
      </c>
      <c r="C2375" t="s">
        <v>2204</v>
      </c>
      <c r="D2375" t="s">
        <v>2202</v>
      </c>
      <c r="E2375" t="s">
        <v>1710</v>
      </c>
      <c r="F2375" t="s">
        <v>41</v>
      </c>
      <c r="G2375" t="s">
        <v>46</v>
      </c>
      <c r="I2375">
        <v>5</v>
      </c>
      <c r="K2375">
        <v>2</v>
      </c>
      <c r="N2375" t="b">
        <f t="shared" si="81"/>
        <v>0</v>
      </c>
      <c r="O2375" t="b">
        <f t="shared" si="82"/>
        <v>0</v>
      </c>
      <c r="P2375">
        <v>3</v>
      </c>
    </row>
    <row r="2376" spans="1:16" hidden="1">
      <c r="A2376">
        <v>479</v>
      </c>
      <c r="B2376">
        <v>57754</v>
      </c>
      <c r="C2376" t="s">
        <v>2205</v>
      </c>
      <c r="D2376" t="s">
        <v>2202</v>
      </c>
      <c r="E2376" t="s">
        <v>1710</v>
      </c>
      <c r="F2376" t="s">
        <v>41</v>
      </c>
      <c r="G2376" t="s">
        <v>46</v>
      </c>
      <c r="I2376">
        <v>5</v>
      </c>
      <c r="J2376">
        <v>2</v>
      </c>
      <c r="K2376">
        <v>2</v>
      </c>
      <c r="N2376" t="b">
        <f t="shared" si="81"/>
        <v>0</v>
      </c>
      <c r="O2376" t="b">
        <f t="shared" si="82"/>
        <v>0</v>
      </c>
      <c r="P2376">
        <v>3</v>
      </c>
    </row>
    <row r="2377" spans="1:16" hidden="1">
      <c r="A2377">
        <v>480</v>
      </c>
      <c r="B2377">
        <v>72869</v>
      </c>
      <c r="C2377" t="s">
        <v>2206</v>
      </c>
      <c r="D2377" t="s">
        <v>2202</v>
      </c>
      <c r="E2377" t="s">
        <v>1710</v>
      </c>
      <c r="F2377" t="s">
        <v>41</v>
      </c>
      <c r="G2377" t="s">
        <v>46</v>
      </c>
      <c r="I2377">
        <v>5</v>
      </c>
      <c r="K2377">
        <v>2</v>
      </c>
      <c r="N2377" t="b">
        <f t="shared" si="81"/>
        <v>0</v>
      </c>
      <c r="O2377" t="b">
        <f t="shared" si="82"/>
        <v>0</v>
      </c>
      <c r="P2377">
        <v>3</v>
      </c>
    </row>
    <row r="2378" spans="1:16" hidden="1">
      <c r="A2378">
        <v>481</v>
      </c>
      <c r="B2378">
        <v>235772</v>
      </c>
      <c r="C2378" t="s">
        <v>2207</v>
      </c>
      <c r="D2378" t="s">
        <v>2202</v>
      </c>
      <c r="E2378" t="s">
        <v>1710</v>
      </c>
      <c r="F2378" t="s">
        <v>355</v>
      </c>
      <c r="G2378" t="s">
        <v>46</v>
      </c>
      <c r="I2378">
        <v>5</v>
      </c>
      <c r="K2378">
        <v>2</v>
      </c>
      <c r="N2378" t="b">
        <f t="shared" si="81"/>
        <v>0</v>
      </c>
      <c r="O2378" t="b">
        <f t="shared" si="82"/>
        <v>0</v>
      </c>
      <c r="P2378">
        <v>1</v>
      </c>
    </row>
    <row r="2379" spans="1:16" hidden="1">
      <c r="A2379">
        <v>482</v>
      </c>
      <c r="B2379">
        <v>249640</v>
      </c>
      <c r="C2379" t="s">
        <v>2208</v>
      </c>
      <c r="D2379" t="s">
        <v>2202</v>
      </c>
      <c r="E2379" t="s">
        <v>1710</v>
      </c>
      <c r="F2379" t="s">
        <v>355</v>
      </c>
      <c r="G2379" t="s">
        <v>46</v>
      </c>
      <c r="I2379">
        <v>5</v>
      </c>
      <c r="J2379">
        <v>-3</v>
      </c>
      <c r="K2379">
        <v>2</v>
      </c>
      <c r="L2379">
        <v>1</v>
      </c>
      <c r="N2379" t="b">
        <f t="shared" si="81"/>
        <v>0</v>
      </c>
      <c r="O2379" t="b">
        <f t="shared" si="82"/>
        <v>1</v>
      </c>
      <c r="P2379">
        <v>1</v>
      </c>
    </row>
    <row r="2380" spans="1:16" hidden="1">
      <c r="A2380">
        <v>483</v>
      </c>
      <c r="B2380">
        <v>255431</v>
      </c>
      <c r="C2380" t="s">
        <v>2209</v>
      </c>
      <c r="D2380" t="s">
        <v>2202</v>
      </c>
      <c r="E2380" t="s">
        <v>1710</v>
      </c>
      <c r="F2380" t="s">
        <v>46</v>
      </c>
      <c r="G2380" t="s">
        <v>46</v>
      </c>
      <c r="I2380">
        <v>5</v>
      </c>
      <c r="K2380">
        <v>2</v>
      </c>
      <c r="N2380" t="b">
        <f t="shared" si="81"/>
        <v>1</v>
      </c>
      <c r="O2380" t="b">
        <f t="shared" si="82"/>
        <v>0</v>
      </c>
      <c r="P2380">
        <v>15</v>
      </c>
    </row>
    <row r="2381" spans="1:16" hidden="1">
      <c r="A2381">
        <v>484</v>
      </c>
      <c r="B2381">
        <v>263294</v>
      </c>
      <c r="C2381" t="s">
        <v>2210</v>
      </c>
      <c r="D2381" t="s">
        <v>2202</v>
      </c>
      <c r="E2381" t="s">
        <v>1710</v>
      </c>
      <c r="F2381" t="s">
        <v>41</v>
      </c>
      <c r="G2381" t="s">
        <v>46</v>
      </c>
      <c r="I2381">
        <v>5</v>
      </c>
      <c r="J2381">
        <v>5</v>
      </c>
      <c r="K2381">
        <v>2</v>
      </c>
      <c r="N2381" t="b">
        <f t="shared" si="81"/>
        <v>0</v>
      </c>
      <c r="O2381" t="b">
        <f t="shared" si="82"/>
        <v>0</v>
      </c>
      <c r="P2381">
        <v>1</v>
      </c>
    </row>
    <row r="2382" spans="1:16" hidden="1">
      <c r="A2382">
        <v>485</v>
      </c>
      <c r="B2382">
        <v>302935</v>
      </c>
      <c r="C2382" t="s">
        <v>2211</v>
      </c>
      <c r="D2382" t="s">
        <v>2202</v>
      </c>
      <c r="E2382" t="s">
        <v>1710</v>
      </c>
      <c r="F2382" t="s">
        <v>41</v>
      </c>
      <c r="G2382" t="s">
        <v>46</v>
      </c>
      <c r="I2382">
        <v>5</v>
      </c>
      <c r="J2382">
        <v>-26</v>
      </c>
      <c r="K2382">
        <v>2</v>
      </c>
      <c r="L2382">
        <v>1</v>
      </c>
      <c r="N2382" t="b">
        <f t="shared" si="81"/>
        <v>0</v>
      </c>
      <c r="O2382" t="b">
        <f t="shared" si="82"/>
        <v>1</v>
      </c>
      <c r="P2382">
        <v>1</v>
      </c>
    </row>
    <row r="2383" spans="1:16" hidden="1">
      <c r="A2383">
        <v>486</v>
      </c>
      <c r="B2383">
        <v>346826</v>
      </c>
      <c r="C2383" t="s">
        <v>2212</v>
      </c>
      <c r="D2383" t="s">
        <v>2202</v>
      </c>
      <c r="E2383" t="s">
        <v>1710</v>
      </c>
      <c r="F2383" t="s">
        <v>41</v>
      </c>
      <c r="G2383" t="s">
        <v>46</v>
      </c>
      <c r="I2383">
        <v>5</v>
      </c>
      <c r="J2383">
        <v>-16</v>
      </c>
      <c r="K2383">
        <v>2</v>
      </c>
      <c r="L2383">
        <v>1</v>
      </c>
      <c r="N2383" t="b">
        <f t="shared" si="81"/>
        <v>0</v>
      </c>
      <c r="O2383" t="b">
        <f t="shared" si="82"/>
        <v>1</v>
      </c>
      <c r="P2383">
        <v>1</v>
      </c>
    </row>
    <row r="2384" spans="1:16" hidden="1">
      <c r="A2384">
        <v>487</v>
      </c>
      <c r="B2384">
        <v>346868</v>
      </c>
      <c r="C2384" t="s">
        <v>2213</v>
      </c>
      <c r="D2384" t="s">
        <v>2202</v>
      </c>
      <c r="E2384" t="s">
        <v>1710</v>
      </c>
      <c r="F2384" t="s">
        <v>41</v>
      </c>
      <c r="G2384" t="s">
        <v>46</v>
      </c>
      <c r="I2384">
        <v>30</v>
      </c>
      <c r="J2384">
        <v>18</v>
      </c>
      <c r="K2384">
        <v>2</v>
      </c>
      <c r="L2384">
        <v>6</v>
      </c>
      <c r="N2384" t="b">
        <f t="shared" si="81"/>
        <v>0</v>
      </c>
      <c r="O2384" t="b">
        <f t="shared" si="82"/>
        <v>1</v>
      </c>
      <c r="P2384">
        <v>8</v>
      </c>
    </row>
    <row r="2385" spans="1:17" hidden="1">
      <c r="A2385">
        <v>488</v>
      </c>
      <c r="B2385">
        <v>800509</v>
      </c>
      <c r="C2385" t="s">
        <v>2214</v>
      </c>
      <c r="D2385" t="s">
        <v>2202</v>
      </c>
      <c r="E2385" t="s">
        <v>1710</v>
      </c>
      <c r="F2385" t="s">
        <v>355</v>
      </c>
      <c r="G2385" t="s">
        <v>46</v>
      </c>
      <c r="I2385">
        <v>80</v>
      </c>
      <c r="J2385">
        <v>-351</v>
      </c>
      <c r="K2385">
        <v>2</v>
      </c>
      <c r="L2385">
        <v>16</v>
      </c>
      <c r="N2385" t="b">
        <f t="shared" si="81"/>
        <v>0</v>
      </c>
      <c r="O2385" t="b">
        <f t="shared" si="82"/>
        <v>1</v>
      </c>
      <c r="P2385">
        <v>20</v>
      </c>
    </row>
    <row r="2386" spans="1:17" hidden="1">
      <c r="A2386">
        <v>489</v>
      </c>
      <c r="B2386">
        <v>800567</v>
      </c>
      <c r="C2386" t="s">
        <v>2215</v>
      </c>
      <c r="D2386" t="s">
        <v>2202</v>
      </c>
      <c r="E2386" t="s">
        <v>1710</v>
      </c>
      <c r="F2386" t="s">
        <v>355</v>
      </c>
      <c r="G2386" t="s">
        <v>46</v>
      </c>
      <c r="I2386">
        <v>60</v>
      </c>
      <c r="J2386">
        <v>-247</v>
      </c>
      <c r="K2386">
        <v>2</v>
      </c>
      <c r="L2386">
        <v>12</v>
      </c>
      <c r="N2386" t="b">
        <f t="shared" si="81"/>
        <v>0</v>
      </c>
      <c r="O2386" t="b">
        <f t="shared" si="82"/>
        <v>1</v>
      </c>
      <c r="P2386">
        <v>15</v>
      </c>
    </row>
    <row r="2387" spans="1:17" hidden="1">
      <c r="A2387">
        <v>490</v>
      </c>
      <c r="B2387">
        <v>884090</v>
      </c>
      <c r="C2387" t="s">
        <v>2216</v>
      </c>
      <c r="D2387" t="s">
        <v>2202</v>
      </c>
      <c r="E2387" t="s">
        <v>1710</v>
      </c>
      <c r="F2387" t="s">
        <v>355</v>
      </c>
      <c r="G2387" t="s">
        <v>46</v>
      </c>
      <c r="I2387">
        <v>5</v>
      </c>
      <c r="J2387">
        <v>-13</v>
      </c>
      <c r="K2387">
        <v>2</v>
      </c>
      <c r="L2387">
        <v>1</v>
      </c>
      <c r="N2387" t="b">
        <f t="shared" si="81"/>
        <v>0</v>
      </c>
      <c r="O2387" t="b">
        <f t="shared" si="82"/>
        <v>1</v>
      </c>
      <c r="P2387">
        <v>1</v>
      </c>
    </row>
    <row r="2388" spans="1:17" hidden="1">
      <c r="A2388" t="s">
        <v>26</v>
      </c>
      <c r="B2388" t="s">
        <v>27</v>
      </c>
      <c r="C2388" t="s">
        <v>28</v>
      </c>
      <c r="D2388" t="s">
        <v>29</v>
      </c>
      <c r="E2388" t="s">
        <v>30</v>
      </c>
      <c r="F2388" t="s">
        <v>31</v>
      </c>
      <c r="G2388" t="s">
        <v>30</v>
      </c>
      <c r="H2388" t="s">
        <v>32</v>
      </c>
      <c r="I2388" t="s">
        <v>27</v>
      </c>
      <c r="J2388" t="s">
        <v>33</v>
      </c>
      <c r="K2388" t="s">
        <v>34</v>
      </c>
      <c r="L2388" t="s">
        <v>35</v>
      </c>
      <c r="N2388" t="b">
        <f t="shared" si="81"/>
        <v>0</v>
      </c>
      <c r="O2388" t="b">
        <f t="shared" si="82"/>
        <v>1</v>
      </c>
      <c r="P2388" t="s">
        <v>36</v>
      </c>
      <c r="Q2388" t="s">
        <v>37</v>
      </c>
    </row>
    <row r="2389" spans="1:17" hidden="1">
      <c r="N2389" t="b">
        <f t="shared" si="81"/>
        <v>1</v>
      </c>
      <c r="O2389" t="b">
        <f t="shared" si="82"/>
        <v>0</v>
      </c>
      <c r="Q2389" t="s">
        <v>974</v>
      </c>
    </row>
    <row r="2390" spans="1:17" hidden="1">
      <c r="A2390" t="s">
        <v>101</v>
      </c>
      <c r="B2390" t="s">
        <v>102</v>
      </c>
      <c r="C2390" t="s">
        <v>103</v>
      </c>
      <c r="N2390" t="b">
        <f t="shared" si="81"/>
        <v>1</v>
      </c>
      <c r="O2390" t="b">
        <f t="shared" si="82"/>
        <v>0</v>
      </c>
      <c r="Q2390" t="s">
        <v>104</v>
      </c>
    </row>
    <row r="2391" spans="1:17" hidden="1">
      <c r="F2391" t="s">
        <v>105</v>
      </c>
      <c r="G2391" t="s">
        <v>106</v>
      </c>
      <c r="N2391" t="b">
        <f t="shared" si="81"/>
        <v>0</v>
      </c>
      <c r="O2391" t="b">
        <f t="shared" si="82"/>
        <v>0</v>
      </c>
      <c r="Q2391" t="s">
        <v>107</v>
      </c>
    </row>
    <row r="2392" spans="1:17" hidden="1">
      <c r="F2392" t="s">
        <v>108</v>
      </c>
      <c r="G2392" t="s">
        <v>109</v>
      </c>
      <c r="N2392" t="b">
        <f t="shared" si="81"/>
        <v>0</v>
      </c>
      <c r="O2392" t="b">
        <f t="shared" si="82"/>
        <v>0</v>
      </c>
      <c r="Q2392" t="s">
        <v>2217</v>
      </c>
    </row>
    <row r="2393" spans="1:17" hidden="1">
      <c r="F2393" t="s">
        <v>111</v>
      </c>
      <c r="G2393" t="s">
        <v>112</v>
      </c>
      <c r="H2393">
        <v>17</v>
      </c>
      <c r="N2393" t="b">
        <f t="shared" si="81"/>
        <v>0</v>
      </c>
      <c r="O2393" t="b">
        <f t="shared" si="82"/>
        <v>0</v>
      </c>
      <c r="Q2393" t="s">
        <v>113</v>
      </c>
    </row>
    <row r="2394" spans="1:17" hidden="1">
      <c r="A2394" t="s">
        <v>114</v>
      </c>
      <c r="B2394" t="s">
        <v>115</v>
      </c>
      <c r="C2394" t="s">
        <v>1674</v>
      </c>
      <c r="F2394" t="s">
        <v>117</v>
      </c>
      <c r="G2394" t="s">
        <v>118</v>
      </c>
      <c r="N2394" t="b">
        <f t="shared" si="81"/>
        <v>0</v>
      </c>
      <c r="O2394" t="b">
        <f t="shared" si="82"/>
        <v>0</v>
      </c>
      <c r="Q2394" t="s">
        <v>975</v>
      </c>
    </row>
    <row r="2395" spans="1:17" hidden="1">
      <c r="A2395" t="s">
        <v>120</v>
      </c>
      <c r="B2395" t="s">
        <v>12</v>
      </c>
      <c r="C2395" t="s">
        <v>1675</v>
      </c>
      <c r="N2395" t="b">
        <f t="shared" si="81"/>
        <v>1</v>
      </c>
      <c r="O2395" t="b">
        <f t="shared" si="82"/>
        <v>0</v>
      </c>
    </row>
    <row r="2396" spans="1:17" hidden="1">
      <c r="A2396" t="s">
        <v>122</v>
      </c>
      <c r="B2396" t="s">
        <v>123</v>
      </c>
      <c r="C2396" t="s">
        <v>124</v>
      </c>
      <c r="D2396" t="s">
        <v>125</v>
      </c>
      <c r="E2396" t="s">
        <v>109</v>
      </c>
      <c r="F2396" t="s">
        <v>126</v>
      </c>
      <c r="G2396" t="s">
        <v>109</v>
      </c>
      <c r="H2396" t="s">
        <v>127</v>
      </c>
      <c r="I2396" t="s">
        <v>123</v>
      </c>
      <c r="J2396" t="s">
        <v>128</v>
      </c>
      <c r="K2396" t="s">
        <v>129</v>
      </c>
      <c r="L2396" t="s">
        <v>130</v>
      </c>
      <c r="N2396" t="b">
        <f t="shared" si="81"/>
        <v>0</v>
      </c>
      <c r="O2396" t="b">
        <f t="shared" si="82"/>
        <v>1</v>
      </c>
      <c r="P2396" t="s">
        <v>131</v>
      </c>
      <c r="Q2396" t="s">
        <v>132</v>
      </c>
    </row>
    <row r="2397" spans="1:17" hidden="1">
      <c r="A2397" t="s">
        <v>12</v>
      </c>
      <c r="B2397" t="s">
        <v>13</v>
      </c>
      <c r="C2397" t="s">
        <v>14</v>
      </c>
      <c r="D2397" t="s">
        <v>15</v>
      </c>
      <c r="E2397" t="s">
        <v>16</v>
      </c>
      <c r="F2397" t="s">
        <v>17</v>
      </c>
      <c r="G2397" t="s">
        <v>18</v>
      </c>
      <c r="H2397" t="s">
        <v>19</v>
      </c>
      <c r="I2397" t="s">
        <v>20</v>
      </c>
      <c r="J2397" t="s">
        <v>21</v>
      </c>
      <c r="K2397" t="s">
        <v>22</v>
      </c>
      <c r="L2397" t="s">
        <v>23</v>
      </c>
      <c r="N2397" t="b">
        <f t="shared" si="81"/>
        <v>0</v>
      </c>
      <c r="O2397" t="b">
        <f t="shared" si="82"/>
        <v>1</v>
      </c>
      <c r="P2397" t="s">
        <v>24</v>
      </c>
      <c r="Q2397" t="s">
        <v>25</v>
      </c>
    </row>
    <row r="2398" spans="1:17" hidden="1">
      <c r="A2398" t="s">
        <v>26</v>
      </c>
      <c r="B2398" t="s">
        <v>27</v>
      </c>
      <c r="C2398" t="s">
        <v>28</v>
      </c>
      <c r="D2398" t="s">
        <v>29</v>
      </c>
      <c r="E2398" t="s">
        <v>30</v>
      </c>
      <c r="F2398" t="s">
        <v>31</v>
      </c>
      <c r="G2398" t="s">
        <v>30</v>
      </c>
      <c r="H2398" t="s">
        <v>32</v>
      </c>
      <c r="I2398" t="s">
        <v>27</v>
      </c>
      <c r="J2398" t="s">
        <v>33</v>
      </c>
      <c r="K2398" t="s">
        <v>34</v>
      </c>
      <c r="L2398" t="s">
        <v>35</v>
      </c>
      <c r="N2398" t="b">
        <f t="shared" si="81"/>
        <v>0</v>
      </c>
      <c r="O2398" t="b">
        <f t="shared" si="82"/>
        <v>1</v>
      </c>
      <c r="P2398" t="s">
        <v>36</v>
      </c>
      <c r="Q2398" t="s">
        <v>37</v>
      </c>
    </row>
    <row r="2399" spans="1:17" hidden="1">
      <c r="A2399">
        <v>491</v>
      </c>
      <c r="B2399">
        <v>884107</v>
      </c>
      <c r="C2399" t="s">
        <v>2218</v>
      </c>
      <c r="D2399" t="s">
        <v>2202</v>
      </c>
      <c r="E2399" t="s">
        <v>1710</v>
      </c>
      <c r="F2399" t="s">
        <v>355</v>
      </c>
      <c r="G2399" t="s">
        <v>46</v>
      </c>
      <c r="I2399">
        <v>5</v>
      </c>
      <c r="J2399">
        <v>-8</v>
      </c>
      <c r="K2399">
        <v>2</v>
      </c>
      <c r="L2399">
        <v>1</v>
      </c>
      <c r="N2399" t="b">
        <f t="shared" si="81"/>
        <v>0</v>
      </c>
      <c r="O2399" t="b">
        <f t="shared" si="82"/>
        <v>1</v>
      </c>
      <c r="P2399">
        <v>1</v>
      </c>
    </row>
    <row r="2400" spans="1:17" hidden="1">
      <c r="A2400">
        <v>492</v>
      </c>
      <c r="B2400">
        <v>884115</v>
      </c>
      <c r="C2400" t="s">
        <v>2219</v>
      </c>
      <c r="D2400" t="s">
        <v>2202</v>
      </c>
      <c r="E2400" t="s">
        <v>1710</v>
      </c>
      <c r="F2400" t="s">
        <v>355</v>
      </c>
      <c r="G2400" t="s">
        <v>46</v>
      </c>
      <c r="I2400">
        <v>5</v>
      </c>
      <c r="J2400">
        <v>-9</v>
      </c>
      <c r="K2400">
        <v>2</v>
      </c>
      <c r="L2400">
        <v>1</v>
      </c>
      <c r="N2400" t="b">
        <f t="shared" si="81"/>
        <v>0</v>
      </c>
      <c r="O2400" t="b">
        <f t="shared" si="82"/>
        <v>1</v>
      </c>
      <c r="P2400">
        <v>1</v>
      </c>
    </row>
    <row r="2401" spans="1:16" hidden="1">
      <c r="A2401">
        <v>493</v>
      </c>
      <c r="B2401">
        <v>991184</v>
      </c>
      <c r="C2401" t="s">
        <v>2220</v>
      </c>
      <c r="D2401" t="s">
        <v>2202</v>
      </c>
      <c r="E2401" t="s">
        <v>1710</v>
      </c>
      <c r="F2401" t="s">
        <v>41</v>
      </c>
      <c r="G2401" t="s">
        <v>46</v>
      </c>
      <c r="I2401">
        <v>15</v>
      </c>
      <c r="J2401">
        <v>-55</v>
      </c>
      <c r="K2401">
        <v>2</v>
      </c>
      <c r="L2401">
        <v>3</v>
      </c>
      <c r="N2401" t="b">
        <f t="shared" si="81"/>
        <v>0</v>
      </c>
      <c r="O2401" t="b">
        <f t="shared" si="82"/>
        <v>1</v>
      </c>
      <c r="P2401">
        <v>4</v>
      </c>
    </row>
    <row r="2402" spans="1:16" hidden="1">
      <c r="A2402">
        <v>494</v>
      </c>
      <c r="B2402">
        <v>141739</v>
      </c>
      <c r="C2402" t="s">
        <v>2221</v>
      </c>
      <c r="D2402" t="s">
        <v>1162</v>
      </c>
      <c r="E2402" t="s">
        <v>1710</v>
      </c>
      <c r="F2402" t="s">
        <v>42</v>
      </c>
      <c r="G2402" t="s">
        <v>46</v>
      </c>
      <c r="I2402">
        <v>5</v>
      </c>
      <c r="K2402">
        <v>20</v>
      </c>
      <c r="N2402" t="b">
        <f t="shared" si="81"/>
        <v>0</v>
      </c>
      <c r="O2402" t="b">
        <f t="shared" si="82"/>
        <v>0</v>
      </c>
      <c r="P2402">
        <v>1</v>
      </c>
    </row>
    <row r="2403" spans="1:16" hidden="1">
      <c r="A2403">
        <v>495</v>
      </c>
      <c r="B2403">
        <v>171504</v>
      </c>
      <c r="C2403" t="s">
        <v>2222</v>
      </c>
      <c r="D2403" t="s">
        <v>1162</v>
      </c>
      <c r="E2403" t="s">
        <v>1710</v>
      </c>
      <c r="F2403" t="s">
        <v>163</v>
      </c>
      <c r="G2403" t="s">
        <v>46</v>
      </c>
      <c r="I2403">
        <v>5</v>
      </c>
      <c r="J2403">
        <v>7</v>
      </c>
      <c r="K2403">
        <v>20</v>
      </c>
      <c r="N2403" t="b">
        <f t="shared" si="81"/>
        <v>0</v>
      </c>
      <c r="O2403" t="b">
        <f t="shared" si="82"/>
        <v>0</v>
      </c>
      <c r="P2403">
        <v>1</v>
      </c>
    </row>
    <row r="2404" spans="1:16" hidden="1">
      <c r="A2404">
        <v>496</v>
      </c>
      <c r="B2404">
        <v>175960</v>
      </c>
      <c r="C2404" t="s">
        <v>2223</v>
      </c>
      <c r="D2404" t="s">
        <v>1162</v>
      </c>
      <c r="E2404" t="s">
        <v>1710</v>
      </c>
      <c r="F2404" t="s">
        <v>41</v>
      </c>
      <c r="G2404" t="s">
        <v>46</v>
      </c>
      <c r="I2404">
        <v>5</v>
      </c>
      <c r="K2404">
        <v>20</v>
      </c>
      <c r="N2404" t="b">
        <f t="shared" si="81"/>
        <v>0</v>
      </c>
      <c r="O2404" t="b">
        <f t="shared" si="82"/>
        <v>0</v>
      </c>
    </row>
    <row r="2405" spans="1:16" hidden="1">
      <c r="A2405">
        <v>497</v>
      </c>
      <c r="B2405">
        <v>220939</v>
      </c>
      <c r="C2405" t="s">
        <v>2224</v>
      </c>
      <c r="D2405" t="s">
        <v>1162</v>
      </c>
      <c r="E2405" t="s">
        <v>1710</v>
      </c>
      <c r="F2405" t="s">
        <v>42</v>
      </c>
      <c r="G2405" t="s">
        <v>46</v>
      </c>
      <c r="I2405">
        <v>5</v>
      </c>
      <c r="K2405">
        <v>20</v>
      </c>
      <c r="N2405" t="b">
        <f t="shared" si="81"/>
        <v>0</v>
      </c>
      <c r="O2405" t="b">
        <f t="shared" si="82"/>
        <v>0</v>
      </c>
      <c r="P2405">
        <v>1</v>
      </c>
    </row>
    <row r="2406" spans="1:16" hidden="1">
      <c r="A2406">
        <v>498</v>
      </c>
      <c r="B2406">
        <v>237140</v>
      </c>
      <c r="C2406" t="s">
        <v>2225</v>
      </c>
      <c r="D2406" t="s">
        <v>1162</v>
      </c>
      <c r="E2406" t="s">
        <v>1710</v>
      </c>
      <c r="F2406" t="s">
        <v>41</v>
      </c>
      <c r="G2406" t="s">
        <v>46</v>
      </c>
      <c r="I2406">
        <v>10</v>
      </c>
      <c r="K2406">
        <v>20</v>
      </c>
      <c r="L2406">
        <v>2</v>
      </c>
      <c r="N2406" t="b">
        <f t="shared" si="81"/>
        <v>0</v>
      </c>
      <c r="O2406" t="b">
        <f t="shared" si="82"/>
        <v>1</v>
      </c>
      <c r="P2406">
        <v>1</v>
      </c>
    </row>
    <row r="2407" spans="1:16" hidden="1">
      <c r="A2407">
        <v>499</v>
      </c>
      <c r="B2407">
        <v>244492</v>
      </c>
      <c r="C2407" t="s">
        <v>2226</v>
      </c>
      <c r="D2407" t="s">
        <v>1162</v>
      </c>
      <c r="E2407" t="s">
        <v>1710</v>
      </c>
      <c r="F2407" t="s">
        <v>41</v>
      </c>
      <c r="G2407" t="s">
        <v>46</v>
      </c>
      <c r="I2407">
        <v>5</v>
      </c>
      <c r="K2407">
        <v>20</v>
      </c>
      <c r="N2407" t="b">
        <f t="shared" si="81"/>
        <v>0</v>
      </c>
      <c r="O2407" t="b">
        <f t="shared" si="82"/>
        <v>0</v>
      </c>
    </row>
    <row r="2408" spans="1:16" hidden="1">
      <c r="A2408">
        <v>500</v>
      </c>
      <c r="B2408">
        <v>298910</v>
      </c>
      <c r="C2408" t="s">
        <v>2227</v>
      </c>
      <c r="D2408" t="s">
        <v>1162</v>
      </c>
      <c r="E2408" t="s">
        <v>1710</v>
      </c>
      <c r="F2408" t="s">
        <v>42</v>
      </c>
      <c r="G2408" t="s">
        <v>46</v>
      </c>
      <c r="I2408">
        <v>5</v>
      </c>
      <c r="K2408">
        <v>20</v>
      </c>
      <c r="N2408" t="b">
        <f t="shared" si="81"/>
        <v>0</v>
      </c>
      <c r="O2408" t="b">
        <f t="shared" si="82"/>
        <v>0</v>
      </c>
      <c r="P2408">
        <v>1</v>
      </c>
    </row>
    <row r="2409" spans="1:16" hidden="1">
      <c r="A2409">
        <v>501</v>
      </c>
      <c r="B2409">
        <v>298944</v>
      </c>
      <c r="C2409" t="s">
        <v>2228</v>
      </c>
      <c r="D2409" t="s">
        <v>1162</v>
      </c>
      <c r="E2409" t="s">
        <v>1710</v>
      </c>
      <c r="F2409" t="s">
        <v>42</v>
      </c>
      <c r="G2409" t="s">
        <v>46</v>
      </c>
      <c r="I2409">
        <v>5</v>
      </c>
      <c r="J2409">
        <v>1</v>
      </c>
      <c r="K2409">
        <v>20</v>
      </c>
      <c r="N2409" t="b">
        <f t="shared" si="81"/>
        <v>0</v>
      </c>
      <c r="O2409" t="b">
        <f t="shared" si="82"/>
        <v>0</v>
      </c>
      <c r="P2409">
        <v>1</v>
      </c>
    </row>
    <row r="2410" spans="1:16" hidden="1">
      <c r="A2410">
        <v>502</v>
      </c>
      <c r="B2410">
        <v>135097</v>
      </c>
      <c r="C2410" t="s">
        <v>2229</v>
      </c>
      <c r="D2410" t="s">
        <v>2230</v>
      </c>
      <c r="E2410" t="s">
        <v>1678</v>
      </c>
      <c r="F2410" t="s">
        <v>41</v>
      </c>
      <c r="G2410" t="s">
        <v>46</v>
      </c>
      <c r="I2410">
        <v>5</v>
      </c>
      <c r="K2410">
        <v>2</v>
      </c>
      <c r="N2410" t="b">
        <f t="shared" si="81"/>
        <v>0</v>
      </c>
      <c r="O2410" t="b">
        <f t="shared" si="82"/>
        <v>0</v>
      </c>
    </row>
    <row r="2411" spans="1:16" hidden="1">
      <c r="A2411">
        <v>503</v>
      </c>
      <c r="B2411">
        <v>296261</v>
      </c>
      <c r="C2411" t="s">
        <v>2231</v>
      </c>
      <c r="D2411" t="s">
        <v>2230</v>
      </c>
      <c r="E2411" t="s">
        <v>1710</v>
      </c>
      <c r="F2411" t="s">
        <v>1965</v>
      </c>
      <c r="G2411" t="s">
        <v>46</v>
      </c>
      <c r="I2411">
        <v>5</v>
      </c>
      <c r="J2411">
        <v>2</v>
      </c>
      <c r="K2411">
        <v>2</v>
      </c>
      <c r="N2411" t="b">
        <f t="shared" si="81"/>
        <v>0</v>
      </c>
      <c r="O2411" t="b">
        <f t="shared" si="82"/>
        <v>0</v>
      </c>
      <c r="P2411">
        <v>1</v>
      </c>
    </row>
    <row r="2412" spans="1:16" hidden="1">
      <c r="A2412">
        <v>504</v>
      </c>
      <c r="B2412">
        <v>296295</v>
      </c>
      <c r="C2412" t="s">
        <v>2232</v>
      </c>
      <c r="D2412" t="s">
        <v>2230</v>
      </c>
      <c r="E2412" t="s">
        <v>1710</v>
      </c>
      <c r="F2412" t="s">
        <v>1965</v>
      </c>
      <c r="G2412" t="s">
        <v>46</v>
      </c>
      <c r="I2412">
        <v>5</v>
      </c>
      <c r="J2412">
        <v>6</v>
      </c>
      <c r="K2412">
        <v>2</v>
      </c>
      <c r="N2412" t="b">
        <f t="shared" si="81"/>
        <v>0</v>
      </c>
      <c r="O2412" t="b">
        <f t="shared" si="82"/>
        <v>0</v>
      </c>
      <c r="P2412">
        <v>3</v>
      </c>
    </row>
    <row r="2413" spans="1:16" hidden="1">
      <c r="A2413">
        <v>505</v>
      </c>
      <c r="B2413">
        <v>298069</v>
      </c>
      <c r="C2413" t="s">
        <v>2233</v>
      </c>
      <c r="D2413" t="s">
        <v>2230</v>
      </c>
      <c r="E2413" t="s">
        <v>1710</v>
      </c>
      <c r="F2413" t="s">
        <v>1965</v>
      </c>
      <c r="G2413" t="s">
        <v>46</v>
      </c>
      <c r="I2413">
        <v>5</v>
      </c>
      <c r="K2413">
        <v>2</v>
      </c>
      <c r="N2413" t="b">
        <f t="shared" si="81"/>
        <v>0</v>
      </c>
      <c r="O2413" t="b">
        <f t="shared" si="82"/>
        <v>0</v>
      </c>
      <c r="P2413">
        <v>3</v>
      </c>
    </row>
    <row r="2414" spans="1:16" hidden="1">
      <c r="A2414">
        <v>506</v>
      </c>
      <c r="B2414">
        <v>18855</v>
      </c>
      <c r="C2414" t="s">
        <v>2234</v>
      </c>
      <c r="D2414" t="s">
        <v>2235</v>
      </c>
      <c r="E2414" t="s">
        <v>1678</v>
      </c>
      <c r="F2414" t="s">
        <v>41</v>
      </c>
      <c r="G2414" t="s">
        <v>46</v>
      </c>
      <c r="I2414">
        <v>5</v>
      </c>
      <c r="K2414">
        <v>3</v>
      </c>
      <c r="N2414" t="b">
        <f t="shared" si="81"/>
        <v>0</v>
      </c>
      <c r="O2414" t="b">
        <f t="shared" si="82"/>
        <v>0</v>
      </c>
      <c r="P2414">
        <v>1</v>
      </c>
    </row>
    <row r="2415" spans="1:16" hidden="1">
      <c r="A2415">
        <v>507</v>
      </c>
      <c r="B2415">
        <v>18912</v>
      </c>
      <c r="C2415" t="s">
        <v>2236</v>
      </c>
      <c r="D2415" t="s">
        <v>2235</v>
      </c>
      <c r="E2415" t="s">
        <v>1678</v>
      </c>
      <c r="F2415" t="s">
        <v>41</v>
      </c>
      <c r="G2415" t="s">
        <v>46</v>
      </c>
      <c r="I2415">
        <v>5</v>
      </c>
      <c r="K2415">
        <v>3</v>
      </c>
      <c r="N2415" t="b">
        <f t="shared" si="81"/>
        <v>0</v>
      </c>
      <c r="O2415" t="b">
        <f t="shared" si="82"/>
        <v>0</v>
      </c>
      <c r="P2415">
        <v>1</v>
      </c>
    </row>
    <row r="2416" spans="1:16" hidden="1">
      <c r="A2416">
        <v>508</v>
      </c>
      <c r="B2416">
        <v>18938</v>
      </c>
      <c r="C2416" t="s">
        <v>2237</v>
      </c>
      <c r="D2416" t="s">
        <v>2235</v>
      </c>
      <c r="E2416" t="s">
        <v>1678</v>
      </c>
      <c r="F2416" t="s">
        <v>41</v>
      </c>
      <c r="G2416" t="s">
        <v>46</v>
      </c>
      <c r="I2416">
        <v>5</v>
      </c>
      <c r="K2416">
        <v>3</v>
      </c>
      <c r="N2416" t="b">
        <f t="shared" si="81"/>
        <v>0</v>
      </c>
      <c r="O2416" t="b">
        <f t="shared" si="82"/>
        <v>0</v>
      </c>
      <c r="P2416">
        <v>1</v>
      </c>
    </row>
    <row r="2417" spans="1:16" hidden="1">
      <c r="A2417">
        <v>509</v>
      </c>
      <c r="B2417">
        <v>18946</v>
      </c>
      <c r="C2417" t="s">
        <v>2238</v>
      </c>
      <c r="D2417" t="s">
        <v>2235</v>
      </c>
      <c r="E2417" t="s">
        <v>1678</v>
      </c>
      <c r="F2417" t="s">
        <v>41</v>
      </c>
      <c r="G2417" t="s">
        <v>46</v>
      </c>
      <c r="I2417">
        <v>5</v>
      </c>
      <c r="K2417">
        <v>3</v>
      </c>
      <c r="N2417" t="b">
        <f t="shared" si="81"/>
        <v>0</v>
      </c>
      <c r="O2417" t="b">
        <f t="shared" si="82"/>
        <v>0</v>
      </c>
      <c r="P2417">
        <v>1</v>
      </c>
    </row>
    <row r="2418" spans="1:16" hidden="1">
      <c r="A2418">
        <v>510</v>
      </c>
      <c r="B2418">
        <v>20941</v>
      </c>
      <c r="C2418" t="s">
        <v>2239</v>
      </c>
      <c r="D2418" t="s">
        <v>2235</v>
      </c>
      <c r="E2418" t="s">
        <v>1678</v>
      </c>
      <c r="F2418" t="s">
        <v>163</v>
      </c>
      <c r="G2418" t="s">
        <v>46</v>
      </c>
      <c r="I2418">
        <v>5</v>
      </c>
      <c r="K2418">
        <v>3</v>
      </c>
      <c r="N2418" t="b">
        <f t="shared" si="81"/>
        <v>0</v>
      </c>
      <c r="O2418" t="b">
        <f t="shared" si="82"/>
        <v>0</v>
      </c>
      <c r="P2418">
        <v>1</v>
      </c>
    </row>
    <row r="2419" spans="1:16" hidden="1">
      <c r="A2419">
        <v>511</v>
      </c>
      <c r="B2419">
        <v>32293</v>
      </c>
      <c r="C2419" t="s">
        <v>2240</v>
      </c>
      <c r="D2419" t="s">
        <v>2235</v>
      </c>
      <c r="E2419" t="s">
        <v>1678</v>
      </c>
      <c r="F2419" t="s">
        <v>41</v>
      </c>
      <c r="G2419" t="s">
        <v>46</v>
      </c>
      <c r="I2419">
        <v>5</v>
      </c>
      <c r="K2419">
        <v>3</v>
      </c>
      <c r="N2419" t="b">
        <f t="shared" si="81"/>
        <v>0</v>
      </c>
      <c r="O2419" t="b">
        <f t="shared" si="82"/>
        <v>0</v>
      </c>
    </row>
    <row r="2420" spans="1:16" hidden="1">
      <c r="A2420">
        <v>512</v>
      </c>
      <c r="B2420">
        <v>38796</v>
      </c>
      <c r="C2420" t="s">
        <v>2241</v>
      </c>
      <c r="D2420" t="s">
        <v>2235</v>
      </c>
      <c r="E2420" t="s">
        <v>1678</v>
      </c>
      <c r="F2420" t="s">
        <v>41</v>
      </c>
      <c r="G2420" t="s">
        <v>46</v>
      </c>
      <c r="I2420">
        <v>5</v>
      </c>
      <c r="K2420">
        <v>3</v>
      </c>
      <c r="N2420" t="b">
        <f t="shared" si="81"/>
        <v>0</v>
      </c>
      <c r="O2420" t="b">
        <f t="shared" si="82"/>
        <v>0</v>
      </c>
      <c r="P2420">
        <v>2</v>
      </c>
    </row>
    <row r="2421" spans="1:16" hidden="1">
      <c r="A2421">
        <v>513</v>
      </c>
      <c r="B2421">
        <v>97263</v>
      </c>
      <c r="C2421" t="s">
        <v>2242</v>
      </c>
      <c r="D2421" t="s">
        <v>2235</v>
      </c>
      <c r="E2421" t="s">
        <v>1678</v>
      </c>
      <c r="F2421" t="s">
        <v>850</v>
      </c>
      <c r="G2421" t="s">
        <v>46</v>
      </c>
      <c r="I2421">
        <v>5</v>
      </c>
      <c r="K2421">
        <v>3</v>
      </c>
      <c r="N2421" t="b">
        <f t="shared" si="81"/>
        <v>0</v>
      </c>
      <c r="O2421" t="b">
        <f t="shared" si="82"/>
        <v>0</v>
      </c>
      <c r="P2421">
        <v>1</v>
      </c>
    </row>
    <row r="2422" spans="1:16" hidden="1">
      <c r="A2422">
        <v>514</v>
      </c>
      <c r="B2422">
        <v>97403</v>
      </c>
      <c r="C2422" t="s">
        <v>2243</v>
      </c>
      <c r="D2422" t="s">
        <v>2235</v>
      </c>
      <c r="E2422" t="s">
        <v>1678</v>
      </c>
      <c r="F2422" t="s">
        <v>41</v>
      </c>
      <c r="G2422" t="s">
        <v>46</v>
      </c>
      <c r="I2422">
        <v>5</v>
      </c>
      <c r="K2422">
        <v>3</v>
      </c>
      <c r="N2422" t="b">
        <f t="shared" si="81"/>
        <v>0</v>
      </c>
      <c r="O2422" t="b">
        <f t="shared" si="82"/>
        <v>0</v>
      </c>
      <c r="P2422">
        <v>1</v>
      </c>
    </row>
    <row r="2423" spans="1:16" hidden="1">
      <c r="A2423">
        <v>515</v>
      </c>
      <c r="B2423">
        <v>97437</v>
      </c>
      <c r="C2423" t="s">
        <v>2244</v>
      </c>
      <c r="D2423" t="s">
        <v>2235</v>
      </c>
      <c r="E2423" t="s">
        <v>1678</v>
      </c>
      <c r="F2423" t="s">
        <v>41</v>
      </c>
      <c r="G2423" t="s">
        <v>46</v>
      </c>
      <c r="I2423">
        <v>5</v>
      </c>
      <c r="K2423">
        <v>3</v>
      </c>
      <c r="N2423" t="b">
        <f t="shared" si="81"/>
        <v>0</v>
      </c>
      <c r="O2423" t="b">
        <f t="shared" si="82"/>
        <v>0</v>
      </c>
      <c r="P2423">
        <v>1</v>
      </c>
    </row>
    <row r="2424" spans="1:16" hidden="1">
      <c r="A2424">
        <v>516</v>
      </c>
      <c r="B2424">
        <v>101006</v>
      </c>
      <c r="C2424" t="s">
        <v>2245</v>
      </c>
      <c r="D2424" t="s">
        <v>2235</v>
      </c>
      <c r="E2424" t="s">
        <v>1678</v>
      </c>
      <c r="F2424" t="s">
        <v>41</v>
      </c>
      <c r="G2424" t="s">
        <v>46</v>
      </c>
      <c r="I2424">
        <v>5</v>
      </c>
      <c r="K2424">
        <v>3</v>
      </c>
      <c r="N2424" t="b">
        <f t="shared" si="81"/>
        <v>0</v>
      </c>
      <c r="O2424" t="b">
        <f t="shared" si="82"/>
        <v>0</v>
      </c>
    </row>
    <row r="2425" spans="1:16" hidden="1">
      <c r="A2425">
        <v>517</v>
      </c>
      <c r="B2425">
        <v>101048</v>
      </c>
      <c r="C2425" t="s">
        <v>2246</v>
      </c>
      <c r="D2425" t="s">
        <v>2235</v>
      </c>
      <c r="E2425" t="s">
        <v>1678</v>
      </c>
      <c r="F2425" t="s">
        <v>41</v>
      </c>
      <c r="G2425" t="s">
        <v>46</v>
      </c>
      <c r="I2425">
        <v>5</v>
      </c>
      <c r="K2425">
        <v>3</v>
      </c>
      <c r="N2425" t="b">
        <f t="shared" si="81"/>
        <v>0</v>
      </c>
      <c r="O2425" t="b">
        <f t="shared" si="82"/>
        <v>0</v>
      </c>
      <c r="P2425">
        <v>1</v>
      </c>
    </row>
    <row r="2426" spans="1:16" hidden="1">
      <c r="A2426">
        <v>518</v>
      </c>
      <c r="B2426">
        <v>111849</v>
      </c>
      <c r="C2426" t="s">
        <v>2247</v>
      </c>
      <c r="D2426" t="s">
        <v>2235</v>
      </c>
      <c r="E2426" t="s">
        <v>1678</v>
      </c>
      <c r="F2426" t="s">
        <v>41</v>
      </c>
      <c r="G2426" t="s">
        <v>46</v>
      </c>
      <c r="I2426">
        <v>5</v>
      </c>
      <c r="K2426">
        <v>3</v>
      </c>
      <c r="N2426" t="b">
        <f t="shared" si="81"/>
        <v>0</v>
      </c>
      <c r="O2426" t="b">
        <f t="shared" si="82"/>
        <v>0</v>
      </c>
      <c r="P2426">
        <v>1</v>
      </c>
    </row>
    <row r="2427" spans="1:16" hidden="1">
      <c r="A2427">
        <v>519</v>
      </c>
      <c r="B2427">
        <v>134932</v>
      </c>
      <c r="C2427" t="s">
        <v>2248</v>
      </c>
      <c r="D2427" t="s">
        <v>2235</v>
      </c>
      <c r="E2427" t="s">
        <v>1678</v>
      </c>
      <c r="F2427" t="s">
        <v>41</v>
      </c>
      <c r="G2427" t="s">
        <v>42</v>
      </c>
      <c r="I2427">
        <v>5</v>
      </c>
      <c r="K2427">
        <v>3</v>
      </c>
      <c r="N2427" t="b">
        <f t="shared" si="81"/>
        <v>0</v>
      </c>
      <c r="O2427" t="b">
        <f t="shared" si="82"/>
        <v>0</v>
      </c>
      <c r="P2427">
        <v>2</v>
      </c>
    </row>
    <row r="2428" spans="1:16" hidden="1">
      <c r="A2428">
        <v>520</v>
      </c>
      <c r="B2428">
        <v>134940</v>
      </c>
      <c r="C2428" t="s">
        <v>2249</v>
      </c>
      <c r="D2428" t="s">
        <v>2235</v>
      </c>
      <c r="E2428" t="s">
        <v>1678</v>
      </c>
      <c r="F2428" t="s">
        <v>41</v>
      </c>
      <c r="G2428" t="s">
        <v>46</v>
      </c>
      <c r="I2428">
        <v>5</v>
      </c>
      <c r="K2428">
        <v>3</v>
      </c>
      <c r="N2428" t="b">
        <f t="shared" si="81"/>
        <v>0</v>
      </c>
      <c r="O2428" t="b">
        <f t="shared" si="82"/>
        <v>0</v>
      </c>
      <c r="P2428">
        <v>2</v>
      </c>
    </row>
    <row r="2429" spans="1:16" hidden="1">
      <c r="A2429">
        <v>521</v>
      </c>
      <c r="B2429">
        <v>134958</v>
      </c>
      <c r="C2429" t="s">
        <v>2250</v>
      </c>
      <c r="D2429" t="s">
        <v>2235</v>
      </c>
      <c r="E2429" t="s">
        <v>1678</v>
      </c>
      <c r="F2429" t="s">
        <v>41</v>
      </c>
      <c r="G2429" t="s">
        <v>46</v>
      </c>
      <c r="I2429">
        <v>5</v>
      </c>
      <c r="K2429">
        <v>3</v>
      </c>
      <c r="N2429" t="b">
        <f t="shared" si="81"/>
        <v>0</v>
      </c>
      <c r="O2429" t="b">
        <f t="shared" si="82"/>
        <v>0</v>
      </c>
      <c r="P2429">
        <v>1</v>
      </c>
    </row>
    <row r="2430" spans="1:16" hidden="1">
      <c r="A2430">
        <v>522</v>
      </c>
      <c r="B2430">
        <v>139982</v>
      </c>
      <c r="C2430" t="s">
        <v>2251</v>
      </c>
      <c r="D2430" t="s">
        <v>2235</v>
      </c>
      <c r="E2430" t="s">
        <v>1678</v>
      </c>
      <c r="F2430" t="s">
        <v>41</v>
      </c>
      <c r="G2430" t="s">
        <v>42</v>
      </c>
      <c r="I2430">
        <v>5</v>
      </c>
      <c r="K2430">
        <v>3</v>
      </c>
      <c r="N2430" t="b">
        <f t="shared" si="81"/>
        <v>0</v>
      </c>
      <c r="O2430" t="b">
        <f t="shared" si="82"/>
        <v>0</v>
      </c>
      <c r="P2430">
        <v>1</v>
      </c>
    </row>
    <row r="2431" spans="1:16" hidden="1">
      <c r="A2431">
        <v>523</v>
      </c>
      <c r="B2431">
        <v>158057</v>
      </c>
      <c r="C2431" t="s">
        <v>2252</v>
      </c>
      <c r="D2431" t="s">
        <v>2235</v>
      </c>
      <c r="E2431" t="s">
        <v>1678</v>
      </c>
      <c r="F2431" t="s">
        <v>41</v>
      </c>
      <c r="G2431" t="s">
        <v>42</v>
      </c>
      <c r="I2431">
        <v>5</v>
      </c>
      <c r="K2431">
        <v>3</v>
      </c>
      <c r="N2431" t="b">
        <f t="shared" si="81"/>
        <v>0</v>
      </c>
      <c r="O2431" t="b">
        <f t="shared" si="82"/>
        <v>0</v>
      </c>
      <c r="P2431">
        <v>2</v>
      </c>
    </row>
    <row r="2432" spans="1:16" hidden="1">
      <c r="A2432">
        <v>524</v>
      </c>
      <c r="B2432">
        <v>158065</v>
      </c>
      <c r="C2432" t="s">
        <v>2253</v>
      </c>
      <c r="D2432" t="s">
        <v>2235</v>
      </c>
      <c r="E2432" t="s">
        <v>1678</v>
      </c>
      <c r="F2432" t="s">
        <v>41</v>
      </c>
      <c r="G2432" t="s">
        <v>42</v>
      </c>
      <c r="I2432">
        <v>5</v>
      </c>
      <c r="K2432">
        <v>3</v>
      </c>
      <c r="N2432" t="b">
        <f t="shared" si="81"/>
        <v>0</v>
      </c>
      <c r="O2432" t="b">
        <f t="shared" si="82"/>
        <v>0</v>
      </c>
      <c r="P2432">
        <v>2</v>
      </c>
    </row>
    <row r="2433" spans="1:17" hidden="1">
      <c r="A2433">
        <v>525</v>
      </c>
      <c r="B2433">
        <v>158106</v>
      </c>
      <c r="C2433" t="s">
        <v>2254</v>
      </c>
      <c r="D2433" t="s">
        <v>2235</v>
      </c>
      <c r="E2433" t="s">
        <v>1678</v>
      </c>
      <c r="F2433" t="s">
        <v>41</v>
      </c>
      <c r="G2433" t="s">
        <v>42</v>
      </c>
      <c r="I2433">
        <v>5</v>
      </c>
      <c r="J2433">
        <v>-1</v>
      </c>
      <c r="K2433">
        <v>3</v>
      </c>
      <c r="N2433" t="b">
        <f t="shared" si="81"/>
        <v>0</v>
      </c>
      <c r="O2433" t="b">
        <f t="shared" si="82"/>
        <v>0</v>
      </c>
      <c r="P2433">
        <v>1</v>
      </c>
    </row>
    <row r="2434" spans="1:17" hidden="1">
      <c r="A2434">
        <v>526</v>
      </c>
      <c r="B2434">
        <v>158114</v>
      </c>
      <c r="C2434" t="s">
        <v>2255</v>
      </c>
      <c r="D2434" t="s">
        <v>2235</v>
      </c>
      <c r="E2434" t="s">
        <v>1678</v>
      </c>
      <c r="F2434" t="s">
        <v>41</v>
      </c>
      <c r="G2434" t="s">
        <v>42</v>
      </c>
      <c r="I2434">
        <v>5</v>
      </c>
      <c r="K2434">
        <v>3</v>
      </c>
      <c r="N2434" t="b">
        <f t="shared" si="81"/>
        <v>0</v>
      </c>
      <c r="O2434" t="b">
        <f t="shared" si="82"/>
        <v>0</v>
      </c>
      <c r="P2434">
        <v>1</v>
      </c>
    </row>
    <row r="2435" spans="1:17" hidden="1">
      <c r="A2435">
        <v>527</v>
      </c>
      <c r="B2435">
        <v>209264</v>
      </c>
      <c r="C2435" t="s">
        <v>2256</v>
      </c>
      <c r="D2435" t="s">
        <v>2235</v>
      </c>
      <c r="E2435" t="s">
        <v>1678</v>
      </c>
      <c r="F2435" t="s">
        <v>41</v>
      </c>
      <c r="G2435" t="s">
        <v>42</v>
      </c>
      <c r="I2435">
        <v>5</v>
      </c>
      <c r="K2435">
        <v>3</v>
      </c>
      <c r="N2435" t="b">
        <f t="shared" ref="N2435:N2498" si="83">F2435=G2435</f>
        <v>0</v>
      </c>
      <c r="O2435" t="b">
        <f t="shared" ref="O2435:O2498" si="84">L2435&gt;0</f>
        <v>0</v>
      </c>
      <c r="P2435">
        <v>1</v>
      </c>
    </row>
    <row r="2436" spans="1:17" hidden="1">
      <c r="A2436">
        <v>528</v>
      </c>
      <c r="B2436">
        <v>238007</v>
      </c>
      <c r="C2436" t="s">
        <v>2257</v>
      </c>
      <c r="D2436" t="s">
        <v>2235</v>
      </c>
      <c r="E2436" t="s">
        <v>1678</v>
      </c>
      <c r="F2436" t="s">
        <v>41</v>
      </c>
      <c r="G2436" t="s">
        <v>46</v>
      </c>
      <c r="I2436">
        <v>5</v>
      </c>
      <c r="K2436">
        <v>3</v>
      </c>
      <c r="N2436" t="b">
        <f t="shared" si="83"/>
        <v>0</v>
      </c>
      <c r="O2436" t="b">
        <f t="shared" si="84"/>
        <v>0</v>
      </c>
      <c r="P2436">
        <v>3</v>
      </c>
    </row>
    <row r="2437" spans="1:17" hidden="1">
      <c r="A2437">
        <v>529</v>
      </c>
      <c r="B2437">
        <v>253568</v>
      </c>
      <c r="C2437" t="s">
        <v>2258</v>
      </c>
      <c r="D2437" t="s">
        <v>2235</v>
      </c>
      <c r="E2437" t="s">
        <v>1678</v>
      </c>
      <c r="F2437" t="s">
        <v>41</v>
      </c>
      <c r="G2437" t="s">
        <v>42</v>
      </c>
      <c r="I2437">
        <v>5</v>
      </c>
      <c r="K2437">
        <v>3</v>
      </c>
      <c r="N2437" t="b">
        <f t="shared" si="83"/>
        <v>0</v>
      </c>
      <c r="O2437" t="b">
        <f t="shared" si="84"/>
        <v>0</v>
      </c>
      <c r="P2437">
        <v>1</v>
      </c>
    </row>
    <row r="2438" spans="1:17" hidden="1">
      <c r="A2438">
        <v>530</v>
      </c>
      <c r="B2438">
        <v>253576</v>
      </c>
      <c r="C2438" t="s">
        <v>2259</v>
      </c>
      <c r="D2438" t="s">
        <v>2235</v>
      </c>
      <c r="E2438" t="s">
        <v>1678</v>
      </c>
      <c r="F2438" t="s">
        <v>41</v>
      </c>
      <c r="G2438" t="s">
        <v>42</v>
      </c>
      <c r="I2438">
        <v>5</v>
      </c>
      <c r="K2438">
        <v>3</v>
      </c>
      <c r="N2438" t="b">
        <f t="shared" si="83"/>
        <v>0</v>
      </c>
      <c r="O2438" t="b">
        <f t="shared" si="84"/>
        <v>0</v>
      </c>
      <c r="P2438">
        <v>1</v>
      </c>
    </row>
    <row r="2439" spans="1:17" hidden="1">
      <c r="A2439">
        <v>531</v>
      </c>
      <c r="B2439">
        <v>253592</v>
      </c>
      <c r="C2439" t="s">
        <v>2260</v>
      </c>
      <c r="D2439" t="s">
        <v>2235</v>
      </c>
      <c r="E2439" t="s">
        <v>1678</v>
      </c>
      <c r="F2439" t="s">
        <v>41</v>
      </c>
      <c r="G2439" t="s">
        <v>42</v>
      </c>
      <c r="I2439">
        <v>5</v>
      </c>
      <c r="K2439">
        <v>3</v>
      </c>
      <c r="N2439" t="b">
        <f t="shared" si="83"/>
        <v>0</v>
      </c>
      <c r="O2439" t="b">
        <f t="shared" si="84"/>
        <v>0</v>
      </c>
      <c r="P2439">
        <v>1</v>
      </c>
    </row>
    <row r="2440" spans="1:17" hidden="1">
      <c r="A2440">
        <v>532</v>
      </c>
      <c r="B2440">
        <v>264896</v>
      </c>
      <c r="C2440" t="s">
        <v>2261</v>
      </c>
      <c r="D2440" t="s">
        <v>2235</v>
      </c>
      <c r="E2440" t="s">
        <v>1678</v>
      </c>
      <c r="F2440" t="s">
        <v>42</v>
      </c>
      <c r="G2440" t="s">
        <v>46</v>
      </c>
      <c r="I2440">
        <v>5</v>
      </c>
      <c r="K2440">
        <v>3</v>
      </c>
      <c r="N2440" t="b">
        <f t="shared" si="83"/>
        <v>0</v>
      </c>
      <c r="O2440" t="b">
        <f t="shared" si="84"/>
        <v>0</v>
      </c>
      <c r="P2440">
        <v>2</v>
      </c>
    </row>
    <row r="2441" spans="1:17" hidden="1">
      <c r="A2441">
        <v>533</v>
      </c>
      <c r="B2441">
        <v>266397</v>
      </c>
      <c r="C2441" t="s">
        <v>2262</v>
      </c>
      <c r="D2441" t="s">
        <v>2235</v>
      </c>
      <c r="E2441" t="s">
        <v>1710</v>
      </c>
      <c r="F2441" t="s">
        <v>41</v>
      </c>
      <c r="G2441" t="s">
        <v>44</v>
      </c>
      <c r="I2441">
        <v>5</v>
      </c>
      <c r="K2441">
        <v>3</v>
      </c>
      <c r="N2441" t="b">
        <f t="shared" si="83"/>
        <v>0</v>
      </c>
      <c r="O2441" t="b">
        <f t="shared" si="84"/>
        <v>0</v>
      </c>
      <c r="P2441">
        <v>1</v>
      </c>
    </row>
    <row r="2442" spans="1:17" hidden="1">
      <c r="A2442">
        <v>534</v>
      </c>
      <c r="B2442">
        <v>297946</v>
      </c>
      <c r="C2442" t="s">
        <v>2263</v>
      </c>
      <c r="D2442" t="s">
        <v>2235</v>
      </c>
      <c r="E2442" t="s">
        <v>1678</v>
      </c>
      <c r="F2442" t="s">
        <v>41</v>
      </c>
      <c r="G2442" t="s">
        <v>42</v>
      </c>
      <c r="I2442">
        <v>5</v>
      </c>
      <c r="K2442">
        <v>3</v>
      </c>
      <c r="N2442" t="b">
        <f t="shared" si="83"/>
        <v>0</v>
      </c>
      <c r="O2442" t="b">
        <f t="shared" si="84"/>
        <v>0</v>
      </c>
      <c r="P2442">
        <v>1</v>
      </c>
    </row>
    <row r="2443" spans="1:17" hidden="1">
      <c r="A2443">
        <v>535</v>
      </c>
      <c r="B2443">
        <v>301581</v>
      </c>
      <c r="C2443" t="s">
        <v>2264</v>
      </c>
      <c r="D2443" t="s">
        <v>2235</v>
      </c>
      <c r="E2443" t="s">
        <v>1678</v>
      </c>
      <c r="F2443" t="s">
        <v>41</v>
      </c>
      <c r="G2443" t="s">
        <v>46</v>
      </c>
      <c r="I2443">
        <v>5</v>
      </c>
      <c r="K2443">
        <v>3</v>
      </c>
      <c r="N2443" t="b">
        <f t="shared" si="83"/>
        <v>0</v>
      </c>
      <c r="O2443" t="b">
        <f t="shared" si="84"/>
        <v>0</v>
      </c>
    </row>
    <row r="2444" spans="1:17" hidden="1">
      <c r="A2444">
        <v>536</v>
      </c>
      <c r="B2444">
        <v>471201</v>
      </c>
      <c r="C2444" t="s">
        <v>2265</v>
      </c>
      <c r="D2444" t="s">
        <v>2235</v>
      </c>
      <c r="E2444" t="s">
        <v>1678</v>
      </c>
      <c r="F2444" t="s">
        <v>41</v>
      </c>
      <c r="G2444" t="s">
        <v>46</v>
      </c>
      <c r="I2444">
        <v>5</v>
      </c>
      <c r="J2444">
        <v>3</v>
      </c>
      <c r="K2444">
        <v>3</v>
      </c>
      <c r="N2444" t="b">
        <f t="shared" si="83"/>
        <v>0</v>
      </c>
      <c r="O2444" t="b">
        <f t="shared" si="84"/>
        <v>0</v>
      </c>
      <c r="P2444">
        <v>1</v>
      </c>
    </row>
    <row r="2445" spans="1:17" hidden="1">
      <c r="A2445">
        <v>537</v>
      </c>
      <c r="B2445">
        <v>676934</v>
      </c>
      <c r="C2445" t="s">
        <v>2266</v>
      </c>
      <c r="D2445" t="s">
        <v>2235</v>
      </c>
      <c r="E2445" t="s">
        <v>1678</v>
      </c>
      <c r="F2445" t="s">
        <v>163</v>
      </c>
      <c r="G2445" t="s">
        <v>46</v>
      </c>
      <c r="I2445">
        <v>5</v>
      </c>
      <c r="K2445">
        <v>3</v>
      </c>
      <c r="N2445" t="b">
        <f t="shared" si="83"/>
        <v>0</v>
      </c>
      <c r="O2445" t="b">
        <f t="shared" si="84"/>
        <v>0</v>
      </c>
      <c r="P2445">
        <v>1</v>
      </c>
    </row>
    <row r="2446" spans="1:17" hidden="1">
      <c r="A2446">
        <v>538</v>
      </c>
      <c r="B2446">
        <v>852675</v>
      </c>
      <c r="C2446" t="s">
        <v>2267</v>
      </c>
      <c r="D2446" t="s">
        <v>2235</v>
      </c>
      <c r="E2446" t="s">
        <v>1678</v>
      </c>
      <c r="F2446" t="s">
        <v>41</v>
      </c>
      <c r="G2446" t="s">
        <v>42</v>
      </c>
      <c r="I2446">
        <v>5</v>
      </c>
      <c r="K2446">
        <v>3</v>
      </c>
      <c r="N2446" t="b">
        <f t="shared" si="83"/>
        <v>0</v>
      </c>
      <c r="O2446" t="b">
        <f t="shared" si="84"/>
        <v>0</v>
      </c>
      <c r="P2446">
        <v>1</v>
      </c>
    </row>
    <row r="2447" spans="1:17" hidden="1">
      <c r="A2447">
        <v>539</v>
      </c>
      <c r="B2447">
        <v>853079</v>
      </c>
      <c r="C2447" t="s">
        <v>2268</v>
      </c>
      <c r="D2447" t="s">
        <v>2235</v>
      </c>
      <c r="E2447" t="s">
        <v>1678</v>
      </c>
      <c r="F2447" t="s">
        <v>41</v>
      </c>
      <c r="G2447" t="s">
        <v>42</v>
      </c>
      <c r="I2447">
        <v>15</v>
      </c>
      <c r="J2447">
        <v>1</v>
      </c>
      <c r="K2447">
        <v>3</v>
      </c>
      <c r="L2447">
        <v>3</v>
      </c>
      <c r="N2447" t="b">
        <f t="shared" si="83"/>
        <v>0</v>
      </c>
      <c r="O2447" t="b">
        <f t="shared" si="84"/>
        <v>1</v>
      </c>
      <c r="P2447">
        <v>2</v>
      </c>
    </row>
    <row r="2448" spans="1:17" hidden="1">
      <c r="A2448" t="s">
        <v>26</v>
      </c>
      <c r="B2448" t="s">
        <v>27</v>
      </c>
      <c r="C2448" t="s">
        <v>28</v>
      </c>
      <c r="D2448" t="s">
        <v>29</v>
      </c>
      <c r="E2448" t="s">
        <v>30</v>
      </c>
      <c r="F2448" t="s">
        <v>31</v>
      </c>
      <c r="G2448" t="s">
        <v>30</v>
      </c>
      <c r="H2448" t="s">
        <v>32</v>
      </c>
      <c r="I2448" t="s">
        <v>27</v>
      </c>
      <c r="J2448" t="s">
        <v>33</v>
      </c>
      <c r="K2448" t="s">
        <v>34</v>
      </c>
      <c r="L2448" t="s">
        <v>35</v>
      </c>
      <c r="N2448" t="b">
        <f t="shared" si="83"/>
        <v>0</v>
      </c>
      <c r="O2448" t="b">
        <f t="shared" si="84"/>
        <v>1</v>
      </c>
      <c r="P2448" t="s">
        <v>36</v>
      </c>
      <c r="Q2448" t="s">
        <v>37</v>
      </c>
    </row>
    <row r="2449" spans="1:17" hidden="1">
      <c r="N2449" t="b">
        <f t="shared" si="83"/>
        <v>1</v>
      </c>
      <c r="O2449" t="b">
        <f t="shared" si="84"/>
        <v>0</v>
      </c>
      <c r="Q2449" t="s">
        <v>1033</v>
      </c>
    </row>
    <row r="2450" spans="1:17" hidden="1">
      <c r="A2450" t="s">
        <v>101</v>
      </c>
      <c r="B2450" t="s">
        <v>102</v>
      </c>
      <c r="C2450" t="s">
        <v>103</v>
      </c>
      <c r="N2450" t="b">
        <f t="shared" si="83"/>
        <v>1</v>
      </c>
      <c r="O2450" t="b">
        <f t="shared" si="84"/>
        <v>0</v>
      </c>
      <c r="Q2450" t="s">
        <v>104</v>
      </c>
    </row>
    <row r="2451" spans="1:17" hidden="1">
      <c r="F2451" t="s">
        <v>105</v>
      </c>
      <c r="G2451" t="s">
        <v>106</v>
      </c>
      <c r="N2451" t="b">
        <f t="shared" si="83"/>
        <v>0</v>
      </c>
      <c r="O2451" t="b">
        <f t="shared" si="84"/>
        <v>0</v>
      </c>
      <c r="Q2451" t="s">
        <v>107</v>
      </c>
    </row>
    <row r="2452" spans="1:17" hidden="1">
      <c r="F2452" t="s">
        <v>108</v>
      </c>
      <c r="G2452" t="s">
        <v>109</v>
      </c>
      <c r="N2452" t="b">
        <f t="shared" si="83"/>
        <v>0</v>
      </c>
      <c r="O2452" t="b">
        <f t="shared" si="84"/>
        <v>0</v>
      </c>
      <c r="Q2452" t="s">
        <v>2217</v>
      </c>
    </row>
    <row r="2453" spans="1:17" hidden="1">
      <c r="F2453" t="s">
        <v>111</v>
      </c>
      <c r="G2453" t="s">
        <v>112</v>
      </c>
      <c r="H2453">
        <v>17</v>
      </c>
      <c r="N2453" t="b">
        <f t="shared" si="83"/>
        <v>0</v>
      </c>
      <c r="O2453" t="b">
        <f t="shared" si="84"/>
        <v>0</v>
      </c>
      <c r="Q2453" t="s">
        <v>113</v>
      </c>
    </row>
    <row r="2454" spans="1:17" hidden="1">
      <c r="A2454" t="s">
        <v>114</v>
      </c>
      <c r="B2454" t="s">
        <v>115</v>
      </c>
      <c r="C2454" t="s">
        <v>1674</v>
      </c>
      <c r="F2454" t="s">
        <v>117</v>
      </c>
      <c r="G2454" t="s">
        <v>118</v>
      </c>
      <c r="N2454" t="b">
        <f t="shared" si="83"/>
        <v>0</v>
      </c>
      <c r="O2454" t="b">
        <f t="shared" si="84"/>
        <v>0</v>
      </c>
      <c r="Q2454" t="s">
        <v>1034</v>
      </c>
    </row>
    <row r="2455" spans="1:17" hidden="1">
      <c r="A2455" t="s">
        <v>120</v>
      </c>
      <c r="B2455" t="s">
        <v>12</v>
      </c>
      <c r="C2455" t="s">
        <v>1675</v>
      </c>
      <c r="N2455" t="b">
        <f t="shared" si="83"/>
        <v>1</v>
      </c>
      <c r="O2455" t="b">
        <f t="shared" si="84"/>
        <v>0</v>
      </c>
    </row>
    <row r="2456" spans="1:17" hidden="1">
      <c r="A2456" t="s">
        <v>122</v>
      </c>
      <c r="B2456" t="s">
        <v>123</v>
      </c>
      <c r="C2456" t="s">
        <v>124</v>
      </c>
      <c r="D2456" t="s">
        <v>125</v>
      </c>
      <c r="E2456" t="s">
        <v>109</v>
      </c>
      <c r="F2456" t="s">
        <v>126</v>
      </c>
      <c r="G2456" t="s">
        <v>109</v>
      </c>
      <c r="H2456" t="s">
        <v>127</v>
      </c>
      <c r="I2456" t="s">
        <v>123</v>
      </c>
      <c r="J2456" t="s">
        <v>128</v>
      </c>
      <c r="K2456" t="s">
        <v>129</v>
      </c>
      <c r="L2456" t="s">
        <v>130</v>
      </c>
      <c r="N2456" t="b">
        <f t="shared" si="83"/>
        <v>0</v>
      </c>
      <c r="O2456" t="b">
        <f t="shared" si="84"/>
        <v>1</v>
      </c>
      <c r="P2456" t="s">
        <v>131</v>
      </c>
      <c r="Q2456" t="s">
        <v>132</v>
      </c>
    </row>
    <row r="2457" spans="1:17" hidden="1">
      <c r="A2457" t="s">
        <v>12</v>
      </c>
      <c r="B2457" t="s">
        <v>13</v>
      </c>
      <c r="C2457" t="s">
        <v>14</v>
      </c>
      <c r="D2457" t="s">
        <v>15</v>
      </c>
      <c r="E2457" t="s">
        <v>16</v>
      </c>
      <c r="F2457" t="s">
        <v>17</v>
      </c>
      <c r="G2457" t="s">
        <v>18</v>
      </c>
      <c r="H2457" t="s">
        <v>19</v>
      </c>
      <c r="I2457" t="s">
        <v>20</v>
      </c>
      <c r="J2457" t="s">
        <v>21</v>
      </c>
      <c r="K2457" t="s">
        <v>22</v>
      </c>
      <c r="L2457" t="s">
        <v>23</v>
      </c>
      <c r="N2457" t="b">
        <f t="shared" si="83"/>
        <v>0</v>
      </c>
      <c r="O2457" t="b">
        <f t="shared" si="84"/>
        <v>1</v>
      </c>
      <c r="P2457" t="s">
        <v>24</v>
      </c>
      <c r="Q2457" t="s">
        <v>25</v>
      </c>
    </row>
    <row r="2458" spans="1:17" hidden="1">
      <c r="A2458" t="s">
        <v>26</v>
      </c>
      <c r="B2458" t="s">
        <v>27</v>
      </c>
      <c r="C2458" t="s">
        <v>28</v>
      </c>
      <c r="D2458" t="s">
        <v>29</v>
      </c>
      <c r="E2458" t="s">
        <v>30</v>
      </c>
      <c r="F2458" t="s">
        <v>31</v>
      </c>
      <c r="G2458" t="s">
        <v>30</v>
      </c>
      <c r="H2458" t="s">
        <v>32</v>
      </c>
      <c r="I2458" t="s">
        <v>27</v>
      </c>
      <c r="J2458" t="s">
        <v>33</v>
      </c>
      <c r="K2458" t="s">
        <v>34</v>
      </c>
      <c r="L2458" t="s">
        <v>35</v>
      </c>
      <c r="N2458" t="b">
        <f t="shared" si="83"/>
        <v>0</v>
      </c>
      <c r="O2458" t="b">
        <f t="shared" si="84"/>
        <v>1</v>
      </c>
      <c r="P2458" t="s">
        <v>36</v>
      </c>
      <c r="Q2458" t="s">
        <v>37</v>
      </c>
    </row>
    <row r="2459" spans="1:17" hidden="1">
      <c r="A2459">
        <v>540</v>
      </c>
      <c r="B2459">
        <v>870263</v>
      </c>
      <c r="C2459" t="s">
        <v>2269</v>
      </c>
      <c r="D2459" t="s">
        <v>2235</v>
      </c>
      <c r="E2459" t="s">
        <v>1710</v>
      </c>
      <c r="F2459" t="s">
        <v>850</v>
      </c>
      <c r="G2459" t="s">
        <v>42</v>
      </c>
      <c r="I2459">
        <v>15</v>
      </c>
      <c r="J2459">
        <v>13</v>
      </c>
      <c r="K2459">
        <v>3</v>
      </c>
      <c r="L2459">
        <v>3</v>
      </c>
      <c r="N2459" t="b">
        <f t="shared" si="83"/>
        <v>0</v>
      </c>
      <c r="O2459" t="b">
        <f t="shared" si="84"/>
        <v>1</v>
      </c>
      <c r="P2459">
        <v>4</v>
      </c>
    </row>
    <row r="2460" spans="1:17" hidden="1">
      <c r="A2460">
        <v>541</v>
      </c>
      <c r="B2460">
        <v>870320</v>
      </c>
      <c r="C2460" t="s">
        <v>2270</v>
      </c>
      <c r="D2460" t="s">
        <v>2235</v>
      </c>
      <c r="E2460" t="s">
        <v>1710</v>
      </c>
      <c r="F2460" t="s">
        <v>41</v>
      </c>
      <c r="G2460" t="s">
        <v>41</v>
      </c>
      <c r="I2460">
        <v>5</v>
      </c>
      <c r="K2460">
        <v>3</v>
      </c>
      <c r="N2460" t="b">
        <f t="shared" si="83"/>
        <v>1</v>
      </c>
      <c r="O2460" t="b">
        <f t="shared" si="84"/>
        <v>0</v>
      </c>
      <c r="P2460">
        <v>15</v>
      </c>
    </row>
    <row r="2461" spans="1:17" hidden="1">
      <c r="A2461">
        <v>542</v>
      </c>
      <c r="B2461">
        <v>874819</v>
      </c>
      <c r="C2461" t="s">
        <v>2271</v>
      </c>
      <c r="D2461" t="s">
        <v>2235</v>
      </c>
      <c r="E2461" t="s">
        <v>1678</v>
      </c>
      <c r="F2461" t="s">
        <v>41</v>
      </c>
      <c r="G2461" t="s">
        <v>46</v>
      </c>
      <c r="I2461">
        <v>5</v>
      </c>
      <c r="K2461">
        <v>3</v>
      </c>
      <c r="N2461" t="b">
        <f t="shared" si="83"/>
        <v>0</v>
      </c>
      <c r="O2461" t="b">
        <f t="shared" si="84"/>
        <v>0</v>
      </c>
      <c r="P2461">
        <v>1</v>
      </c>
    </row>
    <row r="2462" spans="1:17" hidden="1">
      <c r="A2462">
        <v>543</v>
      </c>
      <c r="B2462">
        <v>879596</v>
      </c>
      <c r="C2462" t="s">
        <v>2272</v>
      </c>
      <c r="D2462" t="s">
        <v>2235</v>
      </c>
      <c r="E2462" t="s">
        <v>1678</v>
      </c>
      <c r="F2462" t="s">
        <v>42</v>
      </c>
      <c r="G2462" t="s">
        <v>46</v>
      </c>
      <c r="I2462">
        <v>5</v>
      </c>
      <c r="K2462">
        <v>4</v>
      </c>
      <c r="N2462" t="b">
        <f t="shared" si="83"/>
        <v>0</v>
      </c>
      <c r="O2462" t="b">
        <f t="shared" si="84"/>
        <v>0</v>
      </c>
      <c r="P2462">
        <v>1</v>
      </c>
    </row>
    <row r="2463" spans="1:17" hidden="1">
      <c r="A2463">
        <v>544</v>
      </c>
      <c r="B2463">
        <v>907892</v>
      </c>
      <c r="C2463" t="s">
        <v>2273</v>
      </c>
      <c r="D2463" t="s">
        <v>2235</v>
      </c>
      <c r="E2463" t="s">
        <v>1678</v>
      </c>
      <c r="F2463" t="s">
        <v>41</v>
      </c>
      <c r="G2463" t="s">
        <v>46</v>
      </c>
      <c r="I2463">
        <v>5</v>
      </c>
      <c r="K2463">
        <v>3</v>
      </c>
      <c r="N2463" t="b">
        <f t="shared" si="83"/>
        <v>0</v>
      </c>
      <c r="O2463" t="b">
        <f t="shared" si="84"/>
        <v>0</v>
      </c>
      <c r="P2463">
        <v>1</v>
      </c>
    </row>
    <row r="2464" spans="1:17" hidden="1">
      <c r="A2464">
        <v>545</v>
      </c>
      <c r="B2464">
        <v>232</v>
      </c>
      <c r="C2464" t="s">
        <v>2274</v>
      </c>
      <c r="D2464" t="s">
        <v>2275</v>
      </c>
      <c r="E2464" t="s">
        <v>1710</v>
      </c>
      <c r="F2464" t="s">
        <v>160</v>
      </c>
      <c r="G2464" t="s">
        <v>46</v>
      </c>
      <c r="I2464">
        <v>5</v>
      </c>
      <c r="K2464">
        <v>2</v>
      </c>
      <c r="N2464" t="b">
        <f t="shared" si="83"/>
        <v>0</v>
      </c>
      <c r="O2464" t="b">
        <f t="shared" si="84"/>
        <v>0</v>
      </c>
      <c r="P2464">
        <v>1</v>
      </c>
    </row>
    <row r="2465" spans="1:16" hidden="1">
      <c r="A2465">
        <v>546</v>
      </c>
      <c r="B2465">
        <v>274</v>
      </c>
      <c r="C2465" t="s">
        <v>2276</v>
      </c>
      <c r="D2465" t="s">
        <v>2275</v>
      </c>
      <c r="E2465" t="s">
        <v>1710</v>
      </c>
      <c r="F2465" t="s">
        <v>42</v>
      </c>
      <c r="G2465" t="s">
        <v>46</v>
      </c>
      <c r="I2465">
        <v>5</v>
      </c>
      <c r="K2465">
        <v>2</v>
      </c>
      <c r="N2465" t="b">
        <f t="shared" si="83"/>
        <v>0</v>
      </c>
      <c r="O2465" t="b">
        <f t="shared" si="84"/>
        <v>0</v>
      </c>
      <c r="P2465">
        <v>1</v>
      </c>
    </row>
    <row r="2466" spans="1:16" hidden="1">
      <c r="A2466">
        <v>547</v>
      </c>
      <c r="B2466">
        <v>166878</v>
      </c>
      <c r="C2466" t="s">
        <v>2277</v>
      </c>
      <c r="D2466" t="s">
        <v>2275</v>
      </c>
      <c r="E2466" t="s">
        <v>1710</v>
      </c>
      <c r="F2466" t="s">
        <v>850</v>
      </c>
      <c r="G2466" t="s">
        <v>850</v>
      </c>
      <c r="I2466">
        <v>5</v>
      </c>
      <c r="K2466">
        <v>2</v>
      </c>
      <c r="N2466" t="b">
        <f t="shared" si="83"/>
        <v>1</v>
      </c>
      <c r="O2466" t="b">
        <f t="shared" si="84"/>
        <v>0</v>
      </c>
      <c r="P2466">
        <v>15</v>
      </c>
    </row>
    <row r="2467" spans="1:16" hidden="1">
      <c r="A2467">
        <v>548</v>
      </c>
      <c r="B2467">
        <v>656514</v>
      </c>
      <c r="C2467" t="s">
        <v>2278</v>
      </c>
      <c r="D2467" t="s">
        <v>2275</v>
      </c>
      <c r="E2467" t="s">
        <v>1710</v>
      </c>
      <c r="F2467" t="s">
        <v>41</v>
      </c>
      <c r="G2467" t="s">
        <v>46</v>
      </c>
      <c r="I2467">
        <v>5</v>
      </c>
      <c r="J2467">
        <v>2</v>
      </c>
      <c r="K2467">
        <v>2</v>
      </c>
      <c r="L2467">
        <v>1</v>
      </c>
      <c r="N2467" t="b">
        <f t="shared" si="83"/>
        <v>0</v>
      </c>
      <c r="O2467" t="b">
        <f t="shared" si="84"/>
        <v>1</v>
      </c>
    </row>
    <row r="2468" spans="1:16" hidden="1">
      <c r="A2468">
        <v>549</v>
      </c>
      <c r="B2468">
        <v>671471</v>
      </c>
      <c r="C2468" t="s">
        <v>2279</v>
      </c>
      <c r="D2468" t="s">
        <v>2275</v>
      </c>
      <c r="E2468" t="s">
        <v>1710</v>
      </c>
      <c r="F2468" t="s">
        <v>41</v>
      </c>
      <c r="G2468" t="s">
        <v>46</v>
      </c>
      <c r="I2468">
        <v>10</v>
      </c>
      <c r="K2468">
        <v>2</v>
      </c>
      <c r="L2468">
        <v>2</v>
      </c>
      <c r="N2468" t="b">
        <f t="shared" si="83"/>
        <v>0</v>
      </c>
      <c r="O2468" t="b">
        <f t="shared" si="84"/>
        <v>1</v>
      </c>
      <c r="P2468">
        <v>1</v>
      </c>
    </row>
    <row r="2469" spans="1:16" hidden="1">
      <c r="A2469">
        <v>550</v>
      </c>
      <c r="B2469">
        <v>152215</v>
      </c>
      <c r="C2469" t="s">
        <v>2280</v>
      </c>
      <c r="D2469" t="s">
        <v>2281</v>
      </c>
      <c r="E2469" t="s">
        <v>1710</v>
      </c>
      <c r="F2469" t="s">
        <v>41</v>
      </c>
      <c r="G2469" t="s">
        <v>41</v>
      </c>
      <c r="I2469">
        <v>5</v>
      </c>
      <c r="K2469">
        <v>2</v>
      </c>
      <c r="N2469" t="b">
        <f t="shared" si="83"/>
        <v>1</v>
      </c>
      <c r="O2469" t="b">
        <f t="shared" si="84"/>
        <v>0</v>
      </c>
      <c r="P2469">
        <v>15</v>
      </c>
    </row>
    <row r="2470" spans="1:16" hidden="1">
      <c r="A2470">
        <v>551</v>
      </c>
      <c r="B2470">
        <v>152223</v>
      </c>
      <c r="C2470" t="s">
        <v>2282</v>
      </c>
      <c r="D2470" t="s">
        <v>2281</v>
      </c>
      <c r="E2470" t="s">
        <v>1710</v>
      </c>
      <c r="F2470" t="s">
        <v>41</v>
      </c>
      <c r="G2470" t="s">
        <v>41</v>
      </c>
      <c r="I2470">
        <v>5</v>
      </c>
      <c r="K2470">
        <v>2</v>
      </c>
      <c r="N2470" t="b">
        <f t="shared" si="83"/>
        <v>1</v>
      </c>
      <c r="O2470" t="b">
        <f t="shared" si="84"/>
        <v>0</v>
      </c>
      <c r="P2470">
        <v>15</v>
      </c>
    </row>
    <row r="2471" spans="1:16" hidden="1">
      <c r="A2471">
        <v>552</v>
      </c>
      <c r="B2471">
        <v>249260</v>
      </c>
      <c r="C2471" t="s">
        <v>2283</v>
      </c>
      <c r="D2471" t="s">
        <v>2281</v>
      </c>
      <c r="E2471" t="s">
        <v>1710</v>
      </c>
      <c r="F2471" t="s">
        <v>163</v>
      </c>
      <c r="G2471" t="s">
        <v>46</v>
      </c>
      <c r="I2471">
        <v>20</v>
      </c>
      <c r="J2471">
        <v>10</v>
      </c>
      <c r="K2471">
        <v>2</v>
      </c>
      <c r="L2471">
        <v>4</v>
      </c>
      <c r="N2471" t="b">
        <f t="shared" si="83"/>
        <v>0</v>
      </c>
      <c r="O2471" t="b">
        <f t="shared" si="84"/>
        <v>1</v>
      </c>
      <c r="P2471">
        <v>6</v>
      </c>
    </row>
    <row r="2472" spans="1:16" hidden="1">
      <c r="A2472">
        <v>553</v>
      </c>
      <c r="B2472">
        <v>291493</v>
      </c>
      <c r="C2472" t="s">
        <v>2284</v>
      </c>
      <c r="D2472" t="s">
        <v>2281</v>
      </c>
      <c r="E2472" t="s">
        <v>1710</v>
      </c>
      <c r="F2472" t="s">
        <v>163</v>
      </c>
      <c r="G2472" t="s">
        <v>46</v>
      </c>
      <c r="I2472">
        <v>5</v>
      </c>
      <c r="K2472">
        <v>2</v>
      </c>
      <c r="N2472" t="b">
        <f t="shared" si="83"/>
        <v>0</v>
      </c>
      <c r="O2472" t="b">
        <f t="shared" si="84"/>
        <v>0</v>
      </c>
      <c r="P2472">
        <v>2</v>
      </c>
    </row>
    <row r="2473" spans="1:16" hidden="1">
      <c r="A2473">
        <v>554</v>
      </c>
      <c r="B2473">
        <v>293530</v>
      </c>
      <c r="C2473" t="s">
        <v>2285</v>
      </c>
      <c r="D2473" t="s">
        <v>2281</v>
      </c>
      <c r="E2473" t="s">
        <v>1710</v>
      </c>
      <c r="F2473" t="s">
        <v>41</v>
      </c>
      <c r="G2473" t="s">
        <v>46</v>
      </c>
      <c r="I2473">
        <v>5</v>
      </c>
      <c r="K2473">
        <v>2</v>
      </c>
      <c r="N2473" t="b">
        <f t="shared" si="83"/>
        <v>0</v>
      </c>
      <c r="O2473" t="b">
        <f t="shared" si="84"/>
        <v>0</v>
      </c>
      <c r="P2473">
        <v>1</v>
      </c>
    </row>
    <row r="2474" spans="1:16" hidden="1">
      <c r="A2474">
        <v>555</v>
      </c>
      <c r="B2474">
        <v>293556</v>
      </c>
      <c r="C2474" t="s">
        <v>2286</v>
      </c>
      <c r="D2474" t="s">
        <v>2281</v>
      </c>
      <c r="E2474" t="s">
        <v>1710</v>
      </c>
      <c r="F2474" t="s">
        <v>41</v>
      </c>
      <c r="G2474" t="s">
        <v>46</v>
      </c>
      <c r="I2474">
        <v>5</v>
      </c>
      <c r="K2474">
        <v>2</v>
      </c>
      <c r="N2474" t="b">
        <f t="shared" si="83"/>
        <v>0</v>
      </c>
      <c r="O2474" t="b">
        <f t="shared" si="84"/>
        <v>0</v>
      </c>
      <c r="P2474">
        <v>1</v>
      </c>
    </row>
    <row r="2475" spans="1:16" hidden="1">
      <c r="A2475">
        <v>556</v>
      </c>
      <c r="B2475">
        <v>658700</v>
      </c>
      <c r="C2475" t="s">
        <v>2287</v>
      </c>
      <c r="D2475" t="s">
        <v>2281</v>
      </c>
      <c r="E2475" t="s">
        <v>1730</v>
      </c>
      <c r="F2475" t="s">
        <v>41</v>
      </c>
      <c r="G2475" t="s">
        <v>46</v>
      </c>
      <c r="I2475">
        <v>5</v>
      </c>
      <c r="K2475">
        <v>2</v>
      </c>
      <c r="N2475" t="b">
        <f t="shared" si="83"/>
        <v>0</v>
      </c>
      <c r="O2475" t="b">
        <f t="shared" si="84"/>
        <v>0</v>
      </c>
      <c r="P2475">
        <v>1</v>
      </c>
    </row>
    <row r="2476" spans="1:16" hidden="1">
      <c r="A2476">
        <v>557</v>
      </c>
      <c r="B2476">
        <v>658718</v>
      </c>
      <c r="C2476" t="s">
        <v>2288</v>
      </c>
      <c r="D2476" t="s">
        <v>2281</v>
      </c>
      <c r="E2476" t="s">
        <v>1730</v>
      </c>
      <c r="F2476" t="s">
        <v>41</v>
      </c>
      <c r="G2476" t="s">
        <v>46</v>
      </c>
      <c r="I2476">
        <v>5</v>
      </c>
      <c r="K2476">
        <v>2</v>
      </c>
      <c r="N2476" t="b">
        <f t="shared" si="83"/>
        <v>0</v>
      </c>
      <c r="O2476" t="b">
        <f t="shared" si="84"/>
        <v>0</v>
      </c>
      <c r="P2476">
        <v>1</v>
      </c>
    </row>
    <row r="2477" spans="1:16" hidden="1">
      <c r="A2477">
        <v>558</v>
      </c>
      <c r="B2477">
        <v>988793</v>
      </c>
      <c r="C2477" t="s">
        <v>2289</v>
      </c>
      <c r="D2477" t="s">
        <v>2281</v>
      </c>
      <c r="E2477" t="s">
        <v>1710</v>
      </c>
      <c r="F2477" t="s">
        <v>41</v>
      </c>
      <c r="G2477" t="s">
        <v>46</v>
      </c>
      <c r="I2477">
        <v>5</v>
      </c>
      <c r="K2477">
        <v>2</v>
      </c>
      <c r="N2477" t="b">
        <f t="shared" si="83"/>
        <v>0</v>
      </c>
      <c r="O2477" t="b">
        <f t="shared" si="84"/>
        <v>0</v>
      </c>
      <c r="P2477">
        <v>1</v>
      </c>
    </row>
    <row r="2478" spans="1:16" hidden="1">
      <c r="A2478">
        <v>559</v>
      </c>
      <c r="B2478">
        <v>104018</v>
      </c>
      <c r="C2478" t="s">
        <v>2290</v>
      </c>
      <c r="D2478" t="s">
        <v>1213</v>
      </c>
      <c r="E2478" t="s">
        <v>1710</v>
      </c>
      <c r="F2478" t="s">
        <v>42</v>
      </c>
      <c r="G2478" t="s">
        <v>46</v>
      </c>
      <c r="I2478">
        <v>5</v>
      </c>
      <c r="K2478">
        <v>3</v>
      </c>
      <c r="N2478" t="b">
        <f t="shared" si="83"/>
        <v>0</v>
      </c>
      <c r="O2478" t="b">
        <f t="shared" si="84"/>
        <v>0</v>
      </c>
      <c r="P2478">
        <v>1</v>
      </c>
    </row>
    <row r="2479" spans="1:16" hidden="1">
      <c r="A2479">
        <v>560</v>
      </c>
      <c r="B2479">
        <v>147406</v>
      </c>
      <c r="C2479" t="s">
        <v>2291</v>
      </c>
      <c r="D2479" t="s">
        <v>1213</v>
      </c>
      <c r="E2479" t="s">
        <v>1710</v>
      </c>
      <c r="F2479" t="s">
        <v>41</v>
      </c>
      <c r="G2479" t="s">
        <v>46</v>
      </c>
      <c r="I2479">
        <v>5</v>
      </c>
      <c r="K2479">
        <v>3</v>
      </c>
      <c r="N2479" t="b">
        <f t="shared" si="83"/>
        <v>0</v>
      </c>
      <c r="O2479" t="b">
        <f t="shared" si="84"/>
        <v>0</v>
      </c>
      <c r="P2479">
        <v>1</v>
      </c>
    </row>
    <row r="2480" spans="1:16" hidden="1">
      <c r="A2480">
        <v>561</v>
      </c>
      <c r="B2480">
        <v>161654</v>
      </c>
      <c r="C2480" t="s">
        <v>2292</v>
      </c>
      <c r="D2480" t="s">
        <v>1213</v>
      </c>
      <c r="E2480" t="s">
        <v>1710</v>
      </c>
      <c r="F2480" t="s">
        <v>163</v>
      </c>
      <c r="G2480" t="s">
        <v>44</v>
      </c>
      <c r="I2480">
        <v>5</v>
      </c>
      <c r="K2480">
        <v>3</v>
      </c>
      <c r="N2480" t="b">
        <f t="shared" si="83"/>
        <v>0</v>
      </c>
      <c r="O2480" t="b">
        <f t="shared" si="84"/>
        <v>0</v>
      </c>
      <c r="P2480">
        <v>1</v>
      </c>
    </row>
    <row r="2481" spans="1:16" hidden="1">
      <c r="A2481">
        <v>562</v>
      </c>
      <c r="B2481">
        <v>161662</v>
      </c>
      <c r="C2481" t="s">
        <v>2293</v>
      </c>
      <c r="D2481" t="s">
        <v>1213</v>
      </c>
      <c r="E2481" t="s">
        <v>1710</v>
      </c>
      <c r="F2481" t="s">
        <v>163</v>
      </c>
      <c r="G2481" t="s">
        <v>44</v>
      </c>
      <c r="I2481">
        <v>5</v>
      </c>
      <c r="K2481">
        <v>3</v>
      </c>
      <c r="N2481" t="b">
        <f t="shared" si="83"/>
        <v>0</v>
      </c>
      <c r="O2481" t="b">
        <f t="shared" si="84"/>
        <v>0</v>
      </c>
      <c r="P2481">
        <v>1</v>
      </c>
    </row>
    <row r="2482" spans="1:16" hidden="1">
      <c r="A2482">
        <v>563</v>
      </c>
      <c r="B2482">
        <v>161670</v>
      </c>
      <c r="C2482" t="s">
        <v>2294</v>
      </c>
      <c r="D2482" t="s">
        <v>1213</v>
      </c>
      <c r="E2482" t="s">
        <v>1710</v>
      </c>
      <c r="F2482" t="s">
        <v>163</v>
      </c>
      <c r="G2482" t="s">
        <v>44</v>
      </c>
      <c r="I2482">
        <v>5</v>
      </c>
      <c r="K2482">
        <v>3</v>
      </c>
      <c r="N2482" t="b">
        <f t="shared" si="83"/>
        <v>0</v>
      </c>
      <c r="O2482" t="b">
        <f t="shared" si="84"/>
        <v>0</v>
      </c>
      <c r="P2482">
        <v>1</v>
      </c>
    </row>
    <row r="2483" spans="1:16" hidden="1">
      <c r="A2483">
        <v>564</v>
      </c>
      <c r="B2483">
        <v>276148</v>
      </c>
      <c r="C2483" t="s">
        <v>2295</v>
      </c>
      <c r="D2483" t="s">
        <v>2296</v>
      </c>
      <c r="E2483" t="s">
        <v>1730</v>
      </c>
      <c r="F2483" t="s">
        <v>163</v>
      </c>
      <c r="G2483" t="s">
        <v>163</v>
      </c>
      <c r="I2483">
        <v>5</v>
      </c>
      <c r="K2483">
        <v>2</v>
      </c>
      <c r="N2483" t="b">
        <f t="shared" si="83"/>
        <v>1</v>
      </c>
      <c r="O2483" t="b">
        <f t="shared" si="84"/>
        <v>0</v>
      </c>
      <c r="P2483">
        <v>15</v>
      </c>
    </row>
    <row r="2484" spans="1:16" hidden="1">
      <c r="A2484">
        <v>565</v>
      </c>
      <c r="B2484">
        <v>307224</v>
      </c>
      <c r="C2484" t="s">
        <v>2297</v>
      </c>
      <c r="D2484" t="s">
        <v>2296</v>
      </c>
      <c r="E2484" t="s">
        <v>1730</v>
      </c>
      <c r="F2484" t="s">
        <v>46</v>
      </c>
      <c r="G2484" t="s">
        <v>46</v>
      </c>
      <c r="I2484">
        <v>5</v>
      </c>
      <c r="K2484">
        <v>2</v>
      </c>
      <c r="N2484" t="b">
        <f t="shared" si="83"/>
        <v>1</v>
      </c>
      <c r="O2484" t="b">
        <f t="shared" si="84"/>
        <v>0</v>
      </c>
      <c r="P2484">
        <v>15</v>
      </c>
    </row>
    <row r="2485" spans="1:16" hidden="1">
      <c r="A2485">
        <v>566</v>
      </c>
      <c r="B2485">
        <v>239188</v>
      </c>
      <c r="C2485" t="s">
        <v>2298</v>
      </c>
      <c r="D2485" t="s">
        <v>2299</v>
      </c>
      <c r="E2485" t="s">
        <v>1710</v>
      </c>
      <c r="F2485" t="s">
        <v>163</v>
      </c>
      <c r="G2485" t="s">
        <v>46</v>
      </c>
      <c r="I2485">
        <v>5</v>
      </c>
      <c r="K2485">
        <v>3</v>
      </c>
      <c r="N2485" t="b">
        <f t="shared" si="83"/>
        <v>0</v>
      </c>
      <c r="O2485" t="b">
        <f t="shared" si="84"/>
        <v>0</v>
      </c>
      <c r="P2485">
        <v>1</v>
      </c>
    </row>
    <row r="2486" spans="1:16" hidden="1">
      <c r="A2486">
        <v>567</v>
      </c>
      <c r="B2486">
        <v>295578</v>
      </c>
      <c r="C2486" t="s">
        <v>2300</v>
      </c>
      <c r="D2486" t="s">
        <v>2299</v>
      </c>
      <c r="E2486" t="s">
        <v>1710</v>
      </c>
      <c r="F2486" t="s">
        <v>163</v>
      </c>
      <c r="G2486" t="s">
        <v>46</v>
      </c>
      <c r="I2486">
        <v>5</v>
      </c>
      <c r="K2486">
        <v>3</v>
      </c>
      <c r="N2486" t="b">
        <f t="shared" si="83"/>
        <v>0</v>
      </c>
      <c r="O2486" t="b">
        <f t="shared" si="84"/>
        <v>0</v>
      </c>
      <c r="P2486">
        <v>1</v>
      </c>
    </row>
    <row r="2487" spans="1:16" hidden="1">
      <c r="A2487">
        <v>568</v>
      </c>
      <c r="B2487">
        <v>295586</v>
      </c>
      <c r="C2487" t="s">
        <v>2301</v>
      </c>
      <c r="D2487" t="s">
        <v>2299</v>
      </c>
      <c r="E2487" t="s">
        <v>1710</v>
      </c>
      <c r="F2487" t="s">
        <v>163</v>
      </c>
      <c r="G2487" t="s">
        <v>46</v>
      </c>
      <c r="I2487">
        <v>5</v>
      </c>
      <c r="K2487">
        <v>3</v>
      </c>
      <c r="N2487" t="b">
        <f t="shared" si="83"/>
        <v>0</v>
      </c>
      <c r="O2487" t="b">
        <f t="shared" si="84"/>
        <v>0</v>
      </c>
      <c r="P2487">
        <v>1</v>
      </c>
    </row>
    <row r="2488" spans="1:16" hidden="1">
      <c r="A2488">
        <v>569</v>
      </c>
      <c r="B2488">
        <v>295594</v>
      </c>
      <c r="C2488" t="s">
        <v>2302</v>
      </c>
      <c r="D2488" t="s">
        <v>2299</v>
      </c>
      <c r="E2488" t="s">
        <v>1710</v>
      </c>
      <c r="F2488" t="s">
        <v>163</v>
      </c>
      <c r="G2488" t="s">
        <v>46</v>
      </c>
      <c r="I2488">
        <v>5</v>
      </c>
      <c r="K2488">
        <v>3</v>
      </c>
      <c r="N2488" t="b">
        <f t="shared" si="83"/>
        <v>0</v>
      </c>
      <c r="O2488" t="b">
        <f t="shared" si="84"/>
        <v>0</v>
      </c>
      <c r="P2488">
        <v>1</v>
      </c>
    </row>
    <row r="2489" spans="1:16" hidden="1">
      <c r="A2489">
        <v>570</v>
      </c>
      <c r="B2489">
        <v>295601</v>
      </c>
      <c r="C2489" t="s">
        <v>2303</v>
      </c>
      <c r="D2489" t="s">
        <v>2299</v>
      </c>
      <c r="E2489" t="s">
        <v>1710</v>
      </c>
      <c r="F2489" t="s">
        <v>163</v>
      </c>
      <c r="G2489" t="s">
        <v>46</v>
      </c>
      <c r="I2489">
        <v>5</v>
      </c>
      <c r="K2489">
        <v>3</v>
      </c>
      <c r="N2489" t="b">
        <f t="shared" si="83"/>
        <v>0</v>
      </c>
      <c r="O2489" t="b">
        <f t="shared" si="84"/>
        <v>0</v>
      </c>
      <c r="P2489">
        <v>1</v>
      </c>
    </row>
    <row r="2490" spans="1:16" hidden="1">
      <c r="A2490">
        <v>571</v>
      </c>
      <c r="B2490">
        <v>303694</v>
      </c>
      <c r="C2490" t="s">
        <v>2304</v>
      </c>
      <c r="D2490" t="s">
        <v>2299</v>
      </c>
      <c r="E2490" t="s">
        <v>1678</v>
      </c>
      <c r="F2490" t="s">
        <v>163</v>
      </c>
      <c r="G2490" t="s">
        <v>46</v>
      </c>
      <c r="I2490">
        <v>5</v>
      </c>
      <c r="K2490">
        <v>3</v>
      </c>
      <c r="N2490" t="b">
        <f t="shared" si="83"/>
        <v>0</v>
      </c>
      <c r="O2490" t="b">
        <f t="shared" si="84"/>
        <v>0</v>
      </c>
    </row>
    <row r="2491" spans="1:16" hidden="1">
      <c r="A2491">
        <v>572</v>
      </c>
      <c r="B2491">
        <v>866460</v>
      </c>
      <c r="C2491" t="s">
        <v>2305</v>
      </c>
      <c r="D2491" t="s">
        <v>2299</v>
      </c>
      <c r="E2491" t="s">
        <v>1710</v>
      </c>
      <c r="F2491" t="s">
        <v>41</v>
      </c>
      <c r="G2491" t="s">
        <v>46</v>
      </c>
      <c r="I2491">
        <v>5</v>
      </c>
      <c r="J2491">
        <v>8</v>
      </c>
      <c r="K2491">
        <v>3</v>
      </c>
      <c r="N2491" t="b">
        <f t="shared" si="83"/>
        <v>0</v>
      </c>
      <c r="O2491" t="b">
        <f t="shared" si="84"/>
        <v>0</v>
      </c>
      <c r="P2491">
        <v>1</v>
      </c>
    </row>
    <row r="2492" spans="1:16" hidden="1">
      <c r="A2492">
        <v>573</v>
      </c>
      <c r="B2492">
        <v>877128</v>
      </c>
      <c r="C2492" t="s">
        <v>2306</v>
      </c>
      <c r="D2492" t="s">
        <v>2299</v>
      </c>
      <c r="E2492" t="s">
        <v>1678</v>
      </c>
      <c r="F2492" t="s">
        <v>41</v>
      </c>
      <c r="G2492" t="s">
        <v>46</v>
      </c>
      <c r="I2492">
        <v>5</v>
      </c>
      <c r="K2492">
        <v>3</v>
      </c>
      <c r="N2492" t="b">
        <f t="shared" si="83"/>
        <v>0</v>
      </c>
      <c r="O2492" t="b">
        <f t="shared" si="84"/>
        <v>0</v>
      </c>
    </row>
    <row r="2493" spans="1:16" hidden="1">
      <c r="A2493">
        <v>574</v>
      </c>
      <c r="B2493">
        <v>880634</v>
      </c>
      <c r="C2493" t="s">
        <v>2307</v>
      </c>
      <c r="D2493" t="s">
        <v>2299</v>
      </c>
      <c r="E2493" t="s">
        <v>1710</v>
      </c>
      <c r="F2493" t="s">
        <v>67</v>
      </c>
      <c r="G2493" t="s">
        <v>46</v>
      </c>
      <c r="I2493">
        <v>5</v>
      </c>
      <c r="K2493">
        <v>3</v>
      </c>
      <c r="N2493" t="b">
        <f t="shared" si="83"/>
        <v>0</v>
      </c>
      <c r="O2493" t="b">
        <f t="shared" si="84"/>
        <v>0</v>
      </c>
      <c r="P2493">
        <v>1</v>
      </c>
    </row>
    <row r="2494" spans="1:16" hidden="1">
      <c r="A2494">
        <v>575</v>
      </c>
      <c r="B2494">
        <v>880642</v>
      </c>
      <c r="C2494" t="s">
        <v>2308</v>
      </c>
      <c r="D2494" t="s">
        <v>2299</v>
      </c>
      <c r="E2494" t="s">
        <v>1710</v>
      </c>
      <c r="F2494" t="s">
        <v>67</v>
      </c>
      <c r="G2494" t="s">
        <v>46</v>
      </c>
      <c r="I2494">
        <v>5</v>
      </c>
      <c r="K2494">
        <v>3</v>
      </c>
      <c r="N2494" t="b">
        <f t="shared" si="83"/>
        <v>0</v>
      </c>
      <c r="O2494" t="b">
        <f t="shared" si="84"/>
        <v>0</v>
      </c>
      <c r="P2494">
        <v>1</v>
      </c>
    </row>
    <row r="2495" spans="1:16" hidden="1">
      <c r="A2495">
        <v>576</v>
      </c>
      <c r="B2495">
        <v>225583</v>
      </c>
      <c r="C2495" t="s">
        <v>2309</v>
      </c>
      <c r="D2495" t="s">
        <v>2310</v>
      </c>
      <c r="E2495" t="s">
        <v>1710</v>
      </c>
      <c r="F2495" t="s">
        <v>41</v>
      </c>
      <c r="G2495" t="s">
        <v>46</v>
      </c>
      <c r="I2495">
        <v>5</v>
      </c>
      <c r="J2495">
        <v>-1</v>
      </c>
      <c r="K2495">
        <v>3</v>
      </c>
      <c r="N2495" t="b">
        <f t="shared" si="83"/>
        <v>0</v>
      </c>
      <c r="O2495" t="b">
        <f t="shared" si="84"/>
        <v>0</v>
      </c>
      <c r="P2495">
        <v>1</v>
      </c>
    </row>
    <row r="2496" spans="1:16" hidden="1">
      <c r="A2496">
        <v>577</v>
      </c>
      <c r="B2496">
        <v>225591</v>
      </c>
      <c r="C2496" t="s">
        <v>2311</v>
      </c>
      <c r="D2496" t="s">
        <v>2310</v>
      </c>
      <c r="E2496" t="s">
        <v>1710</v>
      </c>
      <c r="F2496" t="s">
        <v>41</v>
      </c>
      <c r="G2496" t="s">
        <v>46</v>
      </c>
      <c r="I2496">
        <v>5</v>
      </c>
      <c r="J2496">
        <v>4</v>
      </c>
      <c r="K2496">
        <v>3</v>
      </c>
      <c r="N2496" t="b">
        <f t="shared" si="83"/>
        <v>0</v>
      </c>
      <c r="O2496" t="b">
        <f t="shared" si="84"/>
        <v>0</v>
      </c>
      <c r="P2496">
        <v>1</v>
      </c>
    </row>
    <row r="2497" spans="1:17" hidden="1">
      <c r="A2497">
        <v>578</v>
      </c>
      <c r="B2497">
        <v>225608</v>
      </c>
      <c r="C2497" t="s">
        <v>2312</v>
      </c>
      <c r="D2497" t="s">
        <v>2310</v>
      </c>
      <c r="E2497" t="s">
        <v>1710</v>
      </c>
      <c r="F2497" t="s">
        <v>41</v>
      </c>
      <c r="G2497" t="s">
        <v>46</v>
      </c>
      <c r="I2497">
        <v>5</v>
      </c>
      <c r="K2497">
        <v>3</v>
      </c>
      <c r="N2497" t="b">
        <f t="shared" si="83"/>
        <v>0</v>
      </c>
      <c r="O2497" t="b">
        <f t="shared" si="84"/>
        <v>0</v>
      </c>
    </row>
    <row r="2498" spans="1:17" hidden="1">
      <c r="A2498">
        <v>579</v>
      </c>
      <c r="B2498">
        <v>174954</v>
      </c>
      <c r="C2498" t="s">
        <v>2313</v>
      </c>
      <c r="D2498" t="s">
        <v>2314</v>
      </c>
      <c r="E2498" t="s">
        <v>1730</v>
      </c>
      <c r="F2498" t="s">
        <v>163</v>
      </c>
      <c r="G2498" t="s">
        <v>163</v>
      </c>
      <c r="I2498">
        <v>5</v>
      </c>
      <c r="K2498">
        <v>6</v>
      </c>
      <c r="N2498" t="b">
        <f t="shared" si="83"/>
        <v>1</v>
      </c>
      <c r="O2498" t="b">
        <f t="shared" si="84"/>
        <v>0</v>
      </c>
      <c r="P2498">
        <v>15</v>
      </c>
    </row>
    <row r="2499" spans="1:17" hidden="1">
      <c r="A2499">
        <v>580</v>
      </c>
      <c r="B2499">
        <v>175027</v>
      </c>
      <c r="C2499" t="s">
        <v>2315</v>
      </c>
      <c r="D2499" t="s">
        <v>2314</v>
      </c>
      <c r="E2499" t="s">
        <v>1730</v>
      </c>
      <c r="F2499" t="s">
        <v>163</v>
      </c>
      <c r="G2499" t="s">
        <v>163</v>
      </c>
      <c r="I2499">
        <v>5</v>
      </c>
      <c r="K2499">
        <v>6</v>
      </c>
      <c r="N2499" t="b">
        <f t="shared" ref="N2499:N2562" si="85">F2499=G2499</f>
        <v>1</v>
      </c>
      <c r="O2499" t="b">
        <f t="shared" ref="O2499:O2562" si="86">L2499&gt;0</f>
        <v>0</v>
      </c>
      <c r="P2499">
        <v>15</v>
      </c>
    </row>
    <row r="2500" spans="1:17" hidden="1">
      <c r="A2500">
        <v>581</v>
      </c>
      <c r="B2500">
        <v>175184</v>
      </c>
      <c r="C2500" t="s">
        <v>2316</v>
      </c>
      <c r="D2500" t="s">
        <v>2314</v>
      </c>
      <c r="E2500" t="s">
        <v>1678</v>
      </c>
      <c r="F2500" t="s">
        <v>163</v>
      </c>
      <c r="G2500" t="s">
        <v>163</v>
      </c>
      <c r="I2500">
        <v>5</v>
      </c>
      <c r="K2500">
        <v>6</v>
      </c>
      <c r="N2500" t="b">
        <f t="shared" si="85"/>
        <v>1</v>
      </c>
      <c r="O2500" t="b">
        <f t="shared" si="86"/>
        <v>0</v>
      </c>
      <c r="P2500">
        <v>15</v>
      </c>
    </row>
    <row r="2501" spans="1:17" hidden="1">
      <c r="A2501">
        <v>582</v>
      </c>
      <c r="B2501">
        <v>179946</v>
      </c>
      <c r="C2501" t="s">
        <v>2317</v>
      </c>
      <c r="D2501" t="s">
        <v>2318</v>
      </c>
      <c r="E2501" t="s">
        <v>1710</v>
      </c>
      <c r="F2501" t="s">
        <v>41</v>
      </c>
      <c r="G2501" t="s">
        <v>46</v>
      </c>
      <c r="I2501">
        <v>5</v>
      </c>
      <c r="K2501">
        <v>2</v>
      </c>
      <c r="N2501" t="b">
        <f t="shared" si="85"/>
        <v>0</v>
      </c>
      <c r="O2501" t="b">
        <f t="shared" si="86"/>
        <v>0</v>
      </c>
      <c r="P2501">
        <v>1</v>
      </c>
    </row>
    <row r="2502" spans="1:17" hidden="1">
      <c r="A2502">
        <v>583</v>
      </c>
      <c r="B2502">
        <v>227919</v>
      </c>
      <c r="C2502" t="s">
        <v>2319</v>
      </c>
      <c r="D2502" t="s">
        <v>2318</v>
      </c>
      <c r="E2502" t="s">
        <v>1710</v>
      </c>
      <c r="F2502" t="s">
        <v>41</v>
      </c>
      <c r="G2502" t="s">
        <v>46</v>
      </c>
      <c r="I2502">
        <v>5</v>
      </c>
      <c r="K2502">
        <v>2</v>
      </c>
      <c r="N2502" t="b">
        <f t="shared" si="85"/>
        <v>0</v>
      </c>
      <c r="O2502" t="b">
        <f t="shared" si="86"/>
        <v>0</v>
      </c>
      <c r="P2502">
        <v>1</v>
      </c>
    </row>
    <row r="2503" spans="1:17" hidden="1">
      <c r="A2503">
        <v>584</v>
      </c>
      <c r="B2503">
        <v>248238</v>
      </c>
      <c r="C2503" t="s">
        <v>2320</v>
      </c>
      <c r="D2503" t="s">
        <v>2318</v>
      </c>
      <c r="E2503" t="s">
        <v>1710</v>
      </c>
      <c r="F2503" t="s">
        <v>41</v>
      </c>
      <c r="G2503" t="s">
        <v>44</v>
      </c>
      <c r="I2503">
        <v>5</v>
      </c>
      <c r="J2503">
        <v>8</v>
      </c>
      <c r="K2503">
        <v>2</v>
      </c>
      <c r="N2503" t="b">
        <f t="shared" si="85"/>
        <v>0</v>
      </c>
      <c r="O2503" t="b">
        <f t="shared" si="86"/>
        <v>0</v>
      </c>
      <c r="P2503">
        <v>1</v>
      </c>
    </row>
    <row r="2504" spans="1:17" hidden="1">
      <c r="A2504">
        <v>585</v>
      </c>
      <c r="B2504">
        <v>259300</v>
      </c>
      <c r="C2504" t="s">
        <v>2321</v>
      </c>
      <c r="D2504" t="s">
        <v>2318</v>
      </c>
      <c r="E2504" t="s">
        <v>1678</v>
      </c>
      <c r="F2504" t="s">
        <v>41</v>
      </c>
      <c r="G2504" t="s">
        <v>44</v>
      </c>
      <c r="I2504">
        <v>5</v>
      </c>
      <c r="K2504">
        <v>2</v>
      </c>
      <c r="N2504" t="b">
        <f t="shared" si="85"/>
        <v>0</v>
      </c>
      <c r="O2504" t="b">
        <f t="shared" si="86"/>
        <v>0</v>
      </c>
      <c r="P2504">
        <v>1</v>
      </c>
    </row>
    <row r="2505" spans="1:17" hidden="1">
      <c r="A2505">
        <v>586</v>
      </c>
      <c r="B2505">
        <v>259326</v>
      </c>
      <c r="C2505" t="s">
        <v>2322</v>
      </c>
      <c r="D2505" t="s">
        <v>2318</v>
      </c>
      <c r="E2505" t="s">
        <v>1678</v>
      </c>
      <c r="F2505" t="s">
        <v>41</v>
      </c>
      <c r="G2505" t="s">
        <v>44</v>
      </c>
      <c r="I2505">
        <v>5</v>
      </c>
      <c r="K2505">
        <v>2</v>
      </c>
      <c r="N2505" t="b">
        <f t="shared" si="85"/>
        <v>0</v>
      </c>
      <c r="O2505" t="b">
        <f t="shared" si="86"/>
        <v>0</v>
      </c>
      <c r="P2505">
        <v>1</v>
      </c>
    </row>
    <row r="2506" spans="1:17" hidden="1">
      <c r="A2506">
        <v>587</v>
      </c>
      <c r="B2506">
        <v>259334</v>
      </c>
      <c r="C2506" t="s">
        <v>2323</v>
      </c>
      <c r="D2506" t="s">
        <v>2318</v>
      </c>
      <c r="E2506" t="s">
        <v>1678</v>
      </c>
      <c r="F2506" t="s">
        <v>41</v>
      </c>
      <c r="G2506" t="s">
        <v>44</v>
      </c>
      <c r="I2506">
        <v>5</v>
      </c>
      <c r="K2506">
        <v>2</v>
      </c>
      <c r="N2506" t="b">
        <f t="shared" si="85"/>
        <v>0</v>
      </c>
      <c r="O2506" t="b">
        <f t="shared" si="86"/>
        <v>0</v>
      </c>
      <c r="P2506">
        <v>1</v>
      </c>
    </row>
    <row r="2507" spans="1:17" hidden="1">
      <c r="A2507">
        <v>588</v>
      </c>
      <c r="B2507">
        <v>272815</v>
      </c>
      <c r="C2507" t="s">
        <v>2324</v>
      </c>
      <c r="D2507" t="s">
        <v>2318</v>
      </c>
      <c r="E2507" t="s">
        <v>1710</v>
      </c>
      <c r="F2507" t="s">
        <v>41</v>
      </c>
      <c r="G2507" t="s">
        <v>46</v>
      </c>
      <c r="I2507">
        <v>5</v>
      </c>
      <c r="K2507">
        <v>2</v>
      </c>
      <c r="N2507" t="b">
        <f t="shared" si="85"/>
        <v>0</v>
      </c>
      <c r="O2507" t="b">
        <f t="shared" si="86"/>
        <v>0</v>
      </c>
    </row>
    <row r="2508" spans="1:17" hidden="1">
      <c r="A2508" t="s">
        <v>26</v>
      </c>
      <c r="B2508" t="s">
        <v>27</v>
      </c>
      <c r="C2508" t="s">
        <v>28</v>
      </c>
      <c r="D2508" t="s">
        <v>29</v>
      </c>
      <c r="E2508" t="s">
        <v>30</v>
      </c>
      <c r="F2508" t="s">
        <v>31</v>
      </c>
      <c r="G2508" t="s">
        <v>30</v>
      </c>
      <c r="H2508" t="s">
        <v>32</v>
      </c>
      <c r="I2508" t="s">
        <v>27</v>
      </c>
      <c r="J2508" t="s">
        <v>33</v>
      </c>
      <c r="K2508" t="s">
        <v>34</v>
      </c>
      <c r="L2508" t="s">
        <v>35</v>
      </c>
      <c r="N2508" t="b">
        <f t="shared" si="85"/>
        <v>0</v>
      </c>
      <c r="O2508" t="b">
        <f t="shared" si="86"/>
        <v>1</v>
      </c>
      <c r="P2508" t="s">
        <v>36</v>
      </c>
      <c r="Q2508" t="s">
        <v>37</v>
      </c>
    </row>
    <row r="2509" spans="1:17" hidden="1">
      <c r="N2509" t="b">
        <f t="shared" si="85"/>
        <v>1</v>
      </c>
      <c r="O2509" t="b">
        <f t="shared" si="86"/>
        <v>0</v>
      </c>
      <c r="Q2509" t="s">
        <v>1088</v>
      </c>
    </row>
    <row r="2510" spans="1:17" hidden="1">
      <c r="A2510" t="s">
        <v>101</v>
      </c>
      <c r="B2510" t="s">
        <v>102</v>
      </c>
      <c r="C2510" t="s">
        <v>103</v>
      </c>
      <c r="N2510" t="b">
        <f t="shared" si="85"/>
        <v>1</v>
      </c>
      <c r="O2510" t="b">
        <f t="shared" si="86"/>
        <v>0</v>
      </c>
      <c r="Q2510" t="s">
        <v>104</v>
      </c>
    </row>
    <row r="2511" spans="1:17" hidden="1">
      <c r="F2511" t="s">
        <v>105</v>
      </c>
      <c r="G2511" t="s">
        <v>106</v>
      </c>
      <c r="N2511" t="b">
        <f t="shared" si="85"/>
        <v>0</v>
      </c>
      <c r="O2511" t="b">
        <f t="shared" si="86"/>
        <v>0</v>
      </c>
      <c r="Q2511" t="s">
        <v>107</v>
      </c>
    </row>
    <row r="2512" spans="1:17" hidden="1">
      <c r="F2512" t="s">
        <v>108</v>
      </c>
      <c r="G2512" t="s">
        <v>109</v>
      </c>
      <c r="N2512" t="b">
        <f t="shared" si="85"/>
        <v>0</v>
      </c>
      <c r="O2512" t="b">
        <f t="shared" si="86"/>
        <v>0</v>
      </c>
      <c r="Q2512" t="s">
        <v>2217</v>
      </c>
    </row>
    <row r="2513" spans="1:17" hidden="1">
      <c r="F2513" t="s">
        <v>111</v>
      </c>
      <c r="G2513" t="s">
        <v>112</v>
      </c>
      <c r="H2513">
        <v>17</v>
      </c>
      <c r="N2513" t="b">
        <f t="shared" si="85"/>
        <v>0</v>
      </c>
      <c r="O2513" t="b">
        <f t="shared" si="86"/>
        <v>0</v>
      </c>
      <c r="Q2513" t="s">
        <v>113</v>
      </c>
    </row>
    <row r="2514" spans="1:17" hidden="1">
      <c r="A2514" t="s">
        <v>114</v>
      </c>
      <c r="B2514" t="s">
        <v>115</v>
      </c>
      <c r="C2514" t="s">
        <v>1674</v>
      </c>
      <c r="F2514" t="s">
        <v>117</v>
      </c>
      <c r="G2514" t="s">
        <v>118</v>
      </c>
      <c r="N2514" t="b">
        <f t="shared" si="85"/>
        <v>0</v>
      </c>
      <c r="O2514" t="b">
        <f t="shared" si="86"/>
        <v>0</v>
      </c>
      <c r="Q2514" t="s">
        <v>1089</v>
      </c>
    </row>
    <row r="2515" spans="1:17" hidden="1">
      <c r="A2515" t="s">
        <v>120</v>
      </c>
      <c r="B2515" t="s">
        <v>12</v>
      </c>
      <c r="C2515" t="s">
        <v>1675</v>
      </c>
      <c r="N2515" t="b">
        <f t="shared" si="85"/>
        <v>1</v>
      </c>
      <c r="O2515" t="b">
        <f t="shared" si="86"/>
        <v>0</v>
      </c>
    </row>
    <row r="2516" spans="1:17" hidden="1">
      <c r="A2516" t="s">
        <v>122</v>
      </c>
      <c r="B2516" t="s">
        <v>123</v>
      </c>
      <c r="C2516" t="s">
        <v>124</v>
      </c>
      <c r="D2516" t="s">
        <v>125</v>
      </c>
      <c r="E2516" t="s">
        <v>109</v>
      </c>
      <c r="F2516" t="s">
        <v>126</v>
      </c>
      <c r="G2516" t="s">
        <v>109</v>
      </c>
      <c r="H2516" t="s">
        <v>127</v>
      </c>
      <c r="I2516" t="s">
        <v>123</v>
      </c>
      <c r="J2516" t="s">
        <v>128</v>
      </c>
      <c r="K2516" t="s">
        <v>129</v>
      </c>
      <c r="L2516" t="s">
        <v>130</v>
      </c>
      <c r="N2516" t="b">
        <f t="shared" si="85"/>
        <v>0</v>
      </c>
      <c r="O2516" t="b">
        <f t="shared" si="86"/>
        <v>1</v>
      </c>
      <c r="P2516" t="s">
        <v>131</v>
      </c>
      <c r="Q2516" t="s">
        <v>132</v>
      </c>
    </row>
    <row r="2517" spans="1:17" hidden="1">
      <c r="A2517" t="s">
        <v>12</v>
      </c>
      <c r="B2517" t="s">
        <v>13</v>
      </c>
      <c r="C2517" t="s">
        <v>14</v>
      </c>
      <c r="D2517" t="s">
        <v>15</v>
      </c>
      <c r="E2517" t="s">
        <v>16</v>
      </c>
      <c r="F2517" t="s">
        <v>17</v>
      </c>
      <c r="G2517" t="s">
        <v>18</v>
      </c>
      <c r="H2517" t="s">
        <v>19</v>
      </c>
      <c r="I2517" t="s">
        <v>20</v>
      </c>
      <c r="J2517" t="s">
        <v>21</v>
      </c>
      <c r="K2517" t="s">
        <v>22</v>
      </c>
      <c r="L2517" t="s">
        <v>23</v>
      </c>
      <c r="N2517" t="b">
        <f t="shared" si="85"/>
        <v>0</v>
      </c>
      <c r="O2517" t="b">
        <f t="shared" si="86"/>
        <v>1</v>
      </c>
      <c r="P2517" t="s">
        <v>24</v>
      </c>
      <c r="Q2517" t="s">
        <v>25</v>
      </c>
    </row>
    <row r="2518" spans="1:17" hidden="1">
      <c r="A2518" t="s">
        <v>26</v>
      </c>
      <c r="B2518" t="s">
        <v>27</v>
      </c>
      <c r="C2518" t="s">
        <v>28</v>
      </c>
      <c r="D2518" t="s">
        <v>29</v>
      </c>
      <c r="E2518" t="s">
        <v>30</v>
      </c>
      <c r="F2518" t="s">
        <v>31</v>
      </c>
      <c r="G2518" t="s">
        <v>30</v>
      </c>
      <c r="H2518" t="s">
        <v>32</v>
      </c>
      <c r="I2518" t="s">
        <v>27</v>
      </c>
      <c r="J2518" t="s">
        <v>33</v>
      </c>
      <c r="K2518" t="s">
        <v>34</v>
      </c>
      <c r="L2518" t="s">
        <v>35</v>
      </c>
      <c r="N2518" t="b">
        <f t="shared" si="85"/>
        <v>0</v>
      </c>
      <c r="O2518" t="b">
        <f t="shared" si="86"/>
        <v>1</v>
      </c>
      <c r="P2518" t="s">
        <v>36</v>
      </c>
      <c r="Q2518" t="s">
        <v>37</v>
      </c>
    </row>
    <row r="2519" spans="1:17" hidden="1">
      <c r="A2519">
        <v>589</v>
      </c>
      <c r="B2519">
        <v>283036</v>
      </c>
      <c r="C2519" t="s">
        <v>2325</v>
      </c>
      <c r="D2519" t="s">
        <v>2318</v>
      </c>
      <c r="E2519" t="s">
        <v>1710</v>
      </c>
      <c r="F2519" t="s">
        <v>41</v>
      </c>
      <c r="G2519" t="s">
        <v>46</v>
      </c>
      <c r="I2519">
        <v>5</v>
      </c>
      <c r="K2519">
        <v>2</v>
      </c>
      <c r="N2519" t="b">
        <f t="shared" si="85"/>
        <v>0</v>
      </c>
      <c r="O2519" t="b">
        <f t="shared" si="86"/>
        <v>0</v>
      </c>
      <c r="P2519">
        <v>1</v>
      </c>
    </row>
    <row r="2520" spans="1:17" hidden="1">
      <c r="A2520">
        <v>590</v>
      </c>
      <c r="B2520">
        <v>283044</v>
      </c>
      <c r="C2520" t="s">
        <v>2326</v>
      </c>
      <c r="D2520" t="s">
        <v>2318</v>
      </c>
      <c r="E2520" t="s">
        <v>1710</v>
      </c>
      <c r="F2520" t="s">
        <v>41</v>
      </c>
      <c r="G2520" t="s">
        <v>46</v>
      </c>
      <c r="I2520">
        <v>5</v>
      </c>
      <c r="K2520">
        <v>2</v>
      </c>
      <c r="N2520" t="b">
        <f t="shared" si="85"/>
        <v>0</v>
      </c>
      <c r="O2520" t="b">
        <f t="shared" si="86"/>
        <v>0</v>
      </c>
      <c r="P2520">
        <v>1</v>
      </c>
    </row>
    <row r="2521" spans="1:17" hidden="1">
      <c r="A2521">
        <v>591</v>
      </c>
      <c r="B2521">
        <v>283060</v>
      </c>
      <c r="C2521" t="s">
        <v>2327</v>
      </c>
      <c r="D2521" t="s">
        <v>2318</v>
      </c>
      <c r="E2521" t="s">
        <v>1710</v>
      </c>
      <c r="F2521" t="s">
        <v>41</v>
      </c>
      <c r="G2521" t="s">
        <v>46</v>
      </c>
      <c r="I2521">
        <v>5</v>
      </c>
      <c r="J2521">
        <v>1</v>
      </c>
      <c r="K2521">
        <v>2</v>
      </c>
      <c r="L2521">
        <v>1</v>
      </c>
      <c r="N2521" t="b">
        <f t="shared" si="85"/>
        <v>0</v>
      </c>
      <c r="O2521" t="b">
        <f t="shared" si="86"/>
        <v>1</v>
      </c>
      <c r="P2521">
        <v>1</v>
      </c>
    </row>
    <row r="2522" spans="1:17" hidden="1">
      <c r="A2522">
        <v>592</v>
      </c>
      <c r="B2522">
        <v>293910</v>
      </c>
      <c r="C2522" t="s">
        <v>2328</v>
      </c>
      <c r="D2522" t="s">
        <v>2318</v>
      </c>
      <c r="E2522" t="s">
        <v>1710</v>
      </c>
      <c r="F2522" t="s">
        <v>41</v>
      </c>
      <c r="G2522" t="s">
        <v>46</v>
      </c>
      <c r="I2522">
        <v>5</v>
      </c>
      <c r="J2522">
        <v>4</v>
      </c>
      <c r="K2522">
        <v>2</v>
      </c>
      <c r="N2522" t="b">
        <f t="shared" si="85"/>
        <v>0</v>
      </c>
      <c r="O2522" t="b">
        <f t="shared" si="86"/>
        <v>0</v>
      </c>
      <c r="P2522">
        <v>1</v>
      </c>
    </row>
    <row r="2523" spans="1:17" hidden="1">
      <c r="A2523">
        <v>593</v>
      </c>
      <c r="B2523">
        <v>156241</v>
      </c>
      <c r="C2523" t="s">
        <v>2329</v>
      </c>
      <c r="D2523" t="s">
        <v>1306</v>
      </c>
      <c r="E2523" t="s">
        <v>1678</v>
      </c>
      <c r="F2523" t="s">
        <v>41</v>
      </c>
      <c r="G2523" t="s">
        <v>46</v>
      </c>
      <c r="I2523">
        <v>5</v>
      </c>
      <c r="K2523">
        <v>3</v>
      </c>
      <c r="N2523" t="b">
        <f t="shared" si="85"/>
        <v>0</v>
      </c>
      <c r="O2523" t="b">
        <f t="shared" si="86"/>
        <v>0</v>
      </c>
      <c r="P2523">
        <v>1</v>
      </c>
    </row>
    <row r="2524" spans="1:17" hidden="1">
      <c r="A2524">
        <v>594</v>
      </c>
      <c r="B2524">
        <v>156259</v>
      </c>
      <c r="C2524" t="s">
        <v>2330</v>
      </c>
      <c r="D2524" t="s">
        <v>1306</v>
      </c>
      <c r="E2524" t="s">
        <v>1678</v>
      </c>
      <c r="F2524" t="s">
        <v>41</v>
      </c>
      <c r="G2524" t="s">
        <v>46</v>
      </c>
      <c r="I2524">
        <v>5</v>
      </c>
      <c r="K2524">
        <v>3</v>
      </c>
      <c r="N2524" t="b">
        <f t="shared" si="85"/>
        <v>0</v>
      </c>
      <c r="O2524" t="b">
        <f t="shared" si="86"/>
        <v>0</v>
      </c>
      <c r="P2524">
        <v>1</v>
      </c>
    </row>
    <row r="2525" spans="1:17" hidden="1">
      <c r="A2525">
        <v>595</v>
      </c>
      <c r="B2525">
        <v>156267</v>
      </c>
      <c r="C2525" t="s">
        <v>2331</v>
      </c>
      <c r="D2525" t="s">
        <v>1306</v>
      </c>
      <c r="E2525" t="s">
        <v>1678</v>
      </c>
      <c r="F2525" t="s">
        <v>41</v>
      </c>
      <c r="G2525" t="s">
        <v>46</v>
      </c>
      <c r="I2525">
        <v>5</v>
      </c>
      <c r="K2525">
        <v>3</v>
      </c>
      <c r="N2525" t="b">
        <f t="shared" si="85"/>
        <v>0</v>
      </c>
      <c r="O2525" t="b">
        <f t="shared" si="86"/>
        <v>0</v>
      </c>
      <c r="P2525">
        <v>1</v>
      </c>
    </row>
    <row r="2526" spans="1:17" hidden="1">
      <c r="A2526">
        <v>596</v>
      </c>
      <c r="B2526">
        <v>156275</v>
      </c>
      <c r="C2526" t="s">
        <v>2332</v>
      </c>
      <c r="D2526" t="s">
        <v>1306</v>
      </c>
      <c r="E2526" t="s">
        <v>1678</v>
      </c>
      <c r="F2526" t="s">
        <v>41</v>
      </c>
      <c r="G2526" t="s">
        <v>46</v>
      </c>
      <c r="I2526">
        <v>5</v>
      </c>
      <c r="K2526">
        <v>3</v>
      </c>
      <c r="N2526" t="b">
        <f t="shared" si="85"/>
        <v>0</v>
      </c>
      <c r="O2526" t="b">
        <f t="shared" si="86"/>
        <v>0</v>
      </c>
      <c r="P2526">
        <v>1</v>
      </c>
    </row>
    <row r="2527" spans="1:17" hidden="1">
      <c r="A2527">
        <v>597</v>
      </c>
      <c r="B2527">
        <v>156283</v>
      </c>
      <c r="C2527" t="s">
        <v>2333</v>
      </c>
      <c r="D2527" t="s">
        <v>1306</v>
      </c>
      <c r="E2527" t="s">
        <v>1678</v>
      </c>
      <c r="F2527" t="s">
        <v>41</v>
      </c>
      <c r="G2527" t="s">
        <v>46</v>
      </c>
      <c r="I2527">
        <v>5</v>
      </c>
      <c r="J2527">
        <v>-4</v>
      </c>
      <c r="K2527">
        <v>3</v>
      </c>
      <c r="N2527" t="b">
        <f t="shared" si="85"/>
        <v>0</v>
      </c>
      <c r="O2527" t="b">
        <f t="shared" si="86"/>
        <v>0</v>
      </c>
      <c r="P2527">
        <v>1</v>
      </c>
    </row>
    <row r="2528" spans="1:17" hidden="1">
      <c r="A2528">
        <v>598</v>
      </c>
      <c r="B2528">
        <v>156291</v>
      </c>
      <c r="C2528" t="s">
        <v>2334</v>
      </c>
      <c r="D2528" t="s">
        <v>1306</v>
      </c>
      <c r="E2528" t="s">
        <v>1678</v>
      </c>
      <c r="F2528" t="s">
        <v>41</v>
      </c>
      <c r="G2528" t="s">
        <v>46</v>
      </c>
      <c r="I2528">
        <v>5</v>
      </c>
      <c r="J2528">
        <v>5</v>
      </c>
      <c r="K2528">
        <v>3</v>
      </c>
      <c r="N2528" t="b">
        <f t="shared" si="85"/>
        <v>0</v>
      </c>
      <c r="O2528" t="b">
        <f t="shared" si="86"/>
        <v>0</v>
      </c>
      <c r="P2528">
        <v>1</v>
      </c>
    </row>
    <row r="2529" spans="1:16" hidden="1">
      <c r="A2529">
        <v>599</v>
      </c>
      <c r="B2529">
        <v>192683</v>
      </c>
      <c r="C2529" t="s">
        <v>2335</v>
      </c>
      <c r="D2529" t="s">
        <v>1306</v>
      </c>
      <c r="E2529" t="s">
        <v>1678</v>
      </c>
      <c r="F2529" t="s">
        <v>1687</v>
      </c>
      <c r="G2529" t="s">
        <v>46</v>
      </c>
      <c r="I2529">
        <v>5</v>
      </c>
      <c r="K2529">
        <v>3</v>
      </c>
      <c r="N2529" t="b">
        <f t="shared" si="85"/>
        <v>0</v>
      </c>
      <c r="O2529" t="b">
        <f t="shared" si="86"/>
        <v>0</v>
      </c>
      <c r="P2529">
        <v>3</v>
      </c>
    </row>
    <row r="2530" spans="1:16" hidden="1">
      <c r="A2530">
        <v>600</v>
      </c>
      <c r="B2530">
        <v>192691</v>
      </c>
      <c r="C2530" t="s">
        <v>2336</v>
      </c>
      <c r="D2530" t="s">
        <v>1306</v>
      </c>
      <c r="E2530" t="s">
        <v>1678</v>
      </c>
      <c r="F2530" t="s">
        <v>1687</v>
      </c>
      <c r="G2530" t="s">
        <v>46</v>
      </c>
      <c r="I2530">
        <v>5</v>
      </c>
      <c r="K2530">
        <v>3</v>
      </c>
      <c r="N2530" t="b">
        <f t="shared" si="85"/>
        <v>0</v>
      </c>
      <c r="O2530" t="b">
        <f t="shared" si="86"/>
        <v>0</v>
      </c>
      <c r="P2530">
        <v>3</v>
      </c>
    </row>
    <row r="2531" spans="1:16" hidden="1">
      <c r="A2531">
        <v>601</v>
      </c>
      <c r="B2531">
        <v>192708</v>
      </c>
      <c r="C2531" t="s">
        <v>2337</v>
      </c>
      <c r="D2531" t="s">
        <v>1306</v>
      </c>
      <c r="E2531" t="s">
        <v>1678</v>
      </c>
      <c r="F2531" t="s">
        <v>1687</v>
      </c>
      <c r="G2531" t="s">
        <v>46</v>
      </c>
      <c r="I2531">
        <v>5</v>
      </c>
      <c r="K2531">
        <v>3</v>
      </c>
      <c r="N2531" t="b">
        <f t="shared" si="85"/>
        <v>0</v>
      </c>
      <c r="O2531" t="b">
        <f t="shared" si="86"/>
        <v>0</v>
      </c>
      <c r="P2531">
        <v>3</v>
      </c>
    </row>
    <row r="2532" spans="1:16" hidden="1">
      <c r="A2532">
        <v>602</v>
      </c>
      <c r="B2532">
        <v>192716</v>
      </c>
      <c r="C2532" t="s">
        <v>2338</v>
      </c>
      <c r="D2532" t="s">
        <v>1306</v>
      </c>
      <c r="E2532" t="s">
        <v>1678</v>
      </c>
      <c r="F2532" t="s">
        <v>1687</v>
      </c>
      <c r="G2532" t="s">
        <v>46</v>
      </c>
      <c r="I2532">
        <v>5</v>
      </c>
      <c r="K2532">
        <v>3</v>
      </c>
      <c r="N2532" t="b">
        <f t="shared" si="85"/>
        <v>0</v>
      </c>
      <c r="O2532" t="b">
        <f t="shared" si="86"/>
        <v>0</v>
      </c>
      <c r="P2532">
        <v>3</v>
      </c>
    </row>
    <row r="2533" spans="1:16" hidden="1">
      <c r="A2533">
        <v>603</v>
      </c>
      <c r="B2533">
        <v>258625</v>
      </c>
      <c r="C2533" t="s">
        <v>2339</v>
      </c>
      <c r="D2533" t="s">
        <v>1306</v>
      </c>
      <c r="E2533" t="s">
        <v>1678</v>
      </c>
      <c r="F2533" t="s">
        <v>41</v>
      </c>
      <c r="G2533" t="s">
        <v>46</v>
      </c>
      <c r="I2533">
        <v>5</v>
      </c>
      <c r="K2533">
        <v>3</v>
      </c>
      <c r="N2533" t="b">
        <f t="shared" si="85"/>
        <v>0</v>
      </c>
      <c r="O2533" t="b">
        <f t="shared" si="86"/>
        <v>0</v>
      </c>
    </row>
    <row r="2534" spans="1:16" hidden="1">
      <c r="A2534">
        <v>604</v>
      </c>
      <c r="B2534">
        <v>258633</v>
      </c>
      <c r="C2534" t="s">
        <v>2340</v>
      </c>
      <c r="D2534" t="s">
        <v>1306</v>
      </c>
      <c r="E2534" t="s">
        <v>1678</v>
      </c>
      <c r="F2534" t="s">
        <v>41</v>
      </c>
      <c r="G2534" t="s">
        <v>46</v>
      </c>
      <c r="I2534">
        <v>5</v>
      </c>
      <c r="K2534">
        <v>3</v>
      </c>
      <c r="N2534" t="b">
        <f t="shared" si="85"/>
        <v>0</v>
      </c>
      <c r="O2534" t="b">
        <f t="shared" si="86"/>
        <v>0</v>
      </c>
    </row>
    <row r="2535" spans="1:16" hidden="1">
      <c r="A2535">
        <v>605</v>
      </c>
      <c r="B2535">
        <v>264086</v>
      </c>
      <c r="C2535" t="s">
        <v>2341</v>
      </c>
      <c r="D2535" t="s">
        <v>1306</v>
      </c>
      <c r="E2535" t="s">
        <v>1710</v>
      </c>
      <c r="F2535" t="s">
        <v>163</v>
      </c>
      <c r="G2535" t="s">
        <v>46</v>
      </c>
      <c r="I2535">
        <v>5</v>
      </c>
      <c r="K2535">
        <v>3</v>
      </c>
      <c r="N2535" t="b">
        <f t="shared" si="85"/>
        <v>0</v>
      </c>
      <c r="O2535" t="b">
        <f t="shared" si="86"/>
        <v>0</v>
      </c>
    </row>
    <row r="2536" spans="1:16" hidden="1">
      <c r="A2536">
        <v>606</v>
      </c>
      <c r="B2536">
        <v>264094</v>
      </c>
      <c r="C2536" t="s">
        <v>2342</v>
      </c>
      <c r="D2536" t="s">
        <v>1306</v>
      </c>
      <c r="E2536" t="s">
        <v>1710</v>
      </c>
      <c r="F2536" t="s">
        <v>163</v>
      </c>
      <c r="G2536" t="s">
        <v>46</v>
      </c>
      <c r="I2536">
        <v>5</v>
      </c>
      <c r="K2536">
        <v>3</v>
      </c>
      <c r="N2536" t="b">
        <f t="shared" si="85"/>
        <v>0</v>
      </c>
      <c r="O2536" t="b">
        <f t="shared" si="86"/>
        <v>0</v>
      </c>
    </row>
    <row r="2537" spans="1:16" hidden="1">
      <c r="A2537">
        <v>607</v>
      </c>
      <c r="B2537">
        <v>264101</v>
      </c>
      <c r="C2537" t="s">
        <v>2343</v>
      </c>
      <c r="D2537" t="s">
        <v>1306</v>
      </c>
      <c r="E2537" t="s">
        <v>1710</v>
      </c>
      <c r="F2537" t="s">
        <v>163</v>
      </c>
      <c r="G2537" t="s">
        <v>46</v>
      </c>
      <c r="I2537">
        <v>5</v>
      </c>
      <c r="K2537">
        <v>3</v>
      </c>
      <c r="N2537" t="b">
        <f t="shared" si="85"/>
        <v>0</v>
      </c>
      <c r="O2537" t="b">
        <f t="shared" si="86"/>
        <v>0</v>
      </c>
    </row>
    <row r="2538" spans="1:16" hidden="1">
      <c r="A2538">
        <v>608</v>
      </c>
      <c r="B2538">
        <v>280470</v>
      </c>
      <c r="C2538" t="s">
        <v>2344</v>
      </c>
      <c r="D2538" t="s">
        <v>1306</v>
      </c>
      <c r="E2538" t="s">
        <v>1678</v>
      </c>
      <c r="F2538" t="s">
        <v>42</v>
      </c>
      <c r="G2538" t="s">
        <v>46</v>
      </c>
      <c r="I2538">
        <v>5</v>
      </c>
      <c r="K2538">
        <v>3</v>
      </c>
      <c r="N2538" t="b">
        <f t="shared" si="85"/>
        <v>0</v>
      </c>
      <c r="O2538" t="b">
        <f t="shared" si="86"/>
        <v>0</v>
      </c>
      <c r="P2538">
        <v>2</v>
      </c>
    </row>
    <row r="2539" spans="1:16" hidden="1">
      <c r="A2539">
        <v>609</v>
      </c>
      <c r="B2539">
        <v>136962</v>
      </c>
      <c r="C2539" t="s">
        <v>2345</v>
      </c>
      <c r="D2539" t="s">
        <v>2346</v>
      </c>
      <c r="E2539" t="s">
        <v>1678</v>
      </c>
      <c r="F2539" t="s">
        <v>41</v>
      </c>
      <c r="G2539" t="s">
        <v>46</v>
      </c>
      <c r="I2539">
        <v>5</v>
      </c>
      <c r="K2539">
        <v>3</v>
      </c>
      <c r="N2539" t="b">
        <f t="shared" si="85"/>
        <v>0</v>
      </c>
      <c r="O2539" t="b">
        <f t="shared" si="86"/>
        <v>0</v>
      </c>
      <c r="P2539">
        <v>1</v>
      </c>
    </row>
    <row r="2540" spans="1:16" hidden="1">
      <c r="A2540">
        <v>610</v>
      </c>
      <c r="B2540">
        <v>226028</v>
      </c>
      <c r="C2540" t="s">
        <v>2347</v>
      </c>
      <c r="D2540" t="s">
        <v>2346</v>
      </c>
      <c r="E2540" t="s">
        <v>1678</v>
      </c>
      <c r="F2540" t="s">
        <v>41</v>
      </c>
      <c r="G2540" t="s">
        <v>46</v>
      </c>
      <c r="I2540">
        <v>5</v>
      </c>
      <c r="J2540">
        <v>2</v>
      </c>
      <c r="K2540">
        <v>3</v>
      </c>
      <c r="N2540" t="b">
        <f t="shared" si="85"/>
        <v>0</v>
      </c>
      <c r="O2540" t="b">
        <f t="shared" si="86"/>
        <v>0</v>
      </c>
    </row>
    <row r="2541" spans="1:16" hidden="1">
      <c r="A2541">
        <v>611</v>
      </c>
      <c r="B2541">
        <v>226036</v>
      </c>
      <c r="C2541" t="s">
        <v>2348</v>
      </c>
      <c r="D2541" t="s">
        <v>2346</v>
      </c>
      <c r="E2541" t="s">
        <v>1678</v>
      </c>
      <c r="F2541" t="s">
        <v>41</v>
      </c>
      <c r="G2541" t="s">
        <v>46</v>
      </c>
      <c r="I2541">
        <v>5</v>
      </c>
      <c r="K2541">
        <v>3</v>
      </c>
      <c r="N2541" t="b">
        <f t="shared" si="85"/>
        <v>0</v>
      </c>
      <c r="O2541" t="b">
        <f t="shared" si="86"/>
        <v>0</v>
      </c>
    </row>
    <row r="2542" spans="1:16" hidden="1">
      <c r="A2542">
        <v>612</v>
      </c>
      <c r="B2542">
        <v>257164</v>
      </c>
      <c r="C2542" t="s">
        <v>2349</v>
      </c>
      <c r="D2542" t="s">
        <v>2346</v>
      </c>
      <c r="E2542" t="s">
        <v>1678</v>
      </c>
      <c r="F2542" t="s">
        <v>41</v>
      </c>
      <c r="G2542" t="s">
        <v>46</v>
      </c>
      <c r="I2542">
        <v>5</v>
      </c>
      <c r="K2542">
        <v>3</v>
      </c>
      <c r="N2542" t="b">
        <f t="shared" si="85"/>
        <v>0</v>
      </c>
      <c r="O2542" t="b">
        <f t="shared" si="86"/>
        <v>0</v>
      </c>
      <c r="P2542">
        <v>1</v>
      </c>
    </row>
    <row r="2543" spans="1:16" hidden="1">
      <c r="A2543">
        <v>613</v>
      </c>
      <c r="B2543">
        <v>263129</v>
      </c>
      <c r="C2543" t="s">
        <v>2350</v>
      </c>
      <c r="D2543" t="s">
        <v>2346</v>
      </c>
      <c r="E2543" t="s">
        <v>1678</v>
      </c>
      <c r="F2543" t="s">
        <v>41</v>
      </c>
      <c r="G2543" t="s">
        <v>46</v>
      </c>
      <c r="I2543">
        <v>5</v>
      </c>
      <c r="K2543">
        <v>3</v>
      </c>
      <c r="N2543" t="b">
        <f t="shared" si="85"/>
        <v>0</v>
      </c>
      <c r="O2543" t="b">
        <f t="shared" si="86"/>
        <v>0</v>
      </c>
      <c r="P2543">
        <v>1</v>
      </c>
    </row>
    <row r="2544" spans="1:16" hidden="1">
      <c r="A2544">
        <v>614</v>
      </c>
      <c r="B2544">
        <v>263137</v>
      </c>
      <c r="C2544" t="s">
        <v>2351</v>
      </c>
      <c r="D2544" t="s">
        <v>2346</v>
      </c>
      <c r="E2544" t="s">
        <v>1678</v>
      </c>
      <c r="F2544" t="s">
        <v>41</v>
      </c>
      <c r="G2544" t="s">
        <v>46</v>
      </c>
      <c r="I2544">
        <v>5</v>
      </c>
      <c r="K2544">
        <v>3</v>
      </c>
      <c r="N2544" t="b">
        <f t="shared" si="85"/>
        <v>0</v>
      </c>
      <c r="O2544" t="b">
        <f t="shared" si="86"/>
        <v>0</v>
      </c>
      <c r="P2544">
        <v>1</v>
      </c>
    </row>
    <row r="2545" spans="1:16" hidden="1">
      <c r="A2545">
        <v>615</v>
      </c>
      <c r="B2545">
        <v>263153</v>
      </c>
      <c r="C2545" t="s">
        <v>2352</v>
      </c>
      <c r="D2545" t="s">
        <v>2346</v>
      </c>
      <c r="E2545" t="s">
        <v>1678</v>
      </c>
      <c r="F2545" t="s">
        <v>41</v>
      </c>
      <c r="G2545" t="s">
        <v>46</v>
      </c>
      <c r="I2545">
        <v>5</v>
      </c>
      <c r="K2545">
        <v>3</v>
      </c>
      <c r="N2545" t="b">
        <f t="shared" si="85"/>
        <v>0</v>
      </c>
      <c r="O2545" t="b">
        <f t="shared" si="86"/>
        <v>0</v>
      </c>
      <c r="P2545">
        <v>1</v>
      </c>
    </row>
    <row r="2546" spans="1:16" hidden="1">
      <c r="A2546">
        <v>616</v>
      </c>
      <c r="B2546">
        <v>266107</v>
      </c>
      <c r="C2546" t="s">
        <v>2353</v>
      </c>
      <c r="D2546" t="s">
        <v>2346</v>
      </c>
      <c r="E2546" t="s">
        <v>1678</v>
      </c>
      <c r="F2546" t="s">
        <v>41</v>
      </c>
      <c r="G2546" t="s">
        <v>46</v>
      </c>
      <c r="I2546">
        <v>5</v>
      </c>
      <c r="K2546">
        <v>3</v>
      </c>
      <c r="N2546" t="b">
        <f t="shared" si="85"/>
        <v>0</v>
      </c>
      <c r="O2546" t="b">
        <f t="shared" si="86"/>
        <v>0</v>
      </c>
    </row>
    <row r="2547" spans="1:16" hidden="1">
      <c r="A2547">
        <v>617</v>
      </c>
      <c r="B2547">
        <v>281791</v>
      </c>
      <c r="C2547" t="s">
        <v>2354</v>
      </c>
      <c r="D2547" t="s">
        <v>2346</v>
      </c>
      <c r="E2547" t="s">
        <v>1678</v>
      </c>
      <c r="F2547" t="s">
        <v>41</v>
      </c>
      <c r="G2547" t="s">
        <v>46</v>
      </c>
      <c r="I2547">
        <v>5</v>
      </c>
      <c r="K2547">
        <v>3</v>
      </c>
      <c r="N2547" t="b">
        <f t="shared" si="85"/>
        <v>0</v>
      </c>
      <c r="O2547" t="b">
        <f t="shared" si="86"/>
        <v>0</v>
      </c>
    </row>
    <row r="2548" spans="1:16" hidden="1">
      <c r="A2548">
        <v>618</v>
      </c>
      <c r="B2548">
        <v>287624</v>
      </c>
      <c r="C2548" t="s">
        <v>2355</v>
      </c>
      <c r="D2548" t="s">
        <v>2346</v>
      </c>
      <c r="E2548" t="s">
        <v>1678</v>
      </c>
      <c r="F2548" t="s">
        <v>41</v>
      </c>
      <c r="G2548" t="s">
        <v>46</v>
      </c>
      <c r="I2548">
        <v>5</v>
      </c>
      <c r="K2548">
        <v>3</v>
      </c>
      <c r="N2548" t="b">
        <f t="shared" si="85"/>
        <v>0</v>
      </c>
      <c r="O2548" t="b">
        <f t="shared" si="86"/>
        <v>0</v>
      </c>
    </row>
    <row r="2549" spans="1:16" hidden="1">
      <c r="A2549">
        <v>619</v>
      </c>
      <c r="B2549">
        <v>299679</v>
      </c>
      <c r="C2549" t="s">
        <v>2356</v>
      </c>
      <c r="D2549" t="s">
        <v>2346</v>
      </c>
      <c r="E2549" t="s">
        <v>1678</v>
      </c>
      <c r="F2549" t="s">
        <v>1965</v>
      </c>
      <c r="G2549" t="s">
        <v>46</v>
      </c>
      <c r="I2549">
        <v>5</v>
      </c>
      <c r="K2549">
        <v>3</v>
      </c>
      <c r="N2549" t="b">
        <f t="shared" si="85"/>
        <v>0</v>
      </c>
      <c r="O2549" t="b">
        <f t="shared" si="86"/>
        <v>0</v>
      </c>
      <c r="P2549">
        <v>3</v>
      </c>
    </row>
    <row r="2550" spans="1:16" hidden="1">
      <c r="A2550">
        <v>620</v>
      </c>
      <c r="B2550">
        <v>306317</v>
      </c>
      <c r="C2550" t="s">
        <v>2357</v>
      </c>
      <c r="D2550" t="s">
        <v>2346</v>
      </c>
      <c r="E2550" t="s">
        <v>1678</v>
      </c>
      <c r="F2550" t="s">
        <v>1687</v>
      </c>
      <c r="G2550" t="s">
        <v>46</v>
      </c>
      <c r="I2550">
        <v>5</v>
      </c>
      <c r="K2550">
        <v>3</v>
      </c>
      <c r="N2550" t="b">
        <f t="shared" si="85"/>
        <v>0</v>
      </c>
      <c r="O2550" t="b">
        <f t="shared" si="86"/>
        <v>0</v>
      </c>
      <c r="P2550">
        <v>1</v>
      </c>
    </row>
    <row r="2551" spans="1:16" hidden="1">
      <c r="A2551">
        <v>621</v>
      </c>
      <c r="B2551">
        <v>306325</v>
      </c>
      <c r="C2551" t="s">
        <v>2358</v>
      </c>
      <c r="D2551" t="s">
        <v>2346</v>
      </c>
      <c r="E2551" t="s">
        <v>1678</v>
      </c>
      <c r="F2551" t="s">
        <v>1687</v>
      </c>
      <c r="G2551" t="s">
        <v>46</v>
      </c>
      <c r="I2551">
        <v>5</v>
      </c>
      <c r="K2551">
        <v>3</v>
      </c>
      <c r="N2551" t="b">
        <f t="shared" si="85"/>
        <v>0</v>
      </c>
      <c r="O2551" t="b">
        <f t="shared" si="86"/>
        <v>0</v>
      </c>
      <c r="P2551">
        <v>1</v>
      </c>
    </row>
    <row r="2552" spans="1:16" hidden="1">
      <c r="A2552">
        <v>622</v>
      </c>
      <c r="B2552">
        <v>306333</v>
      </c>
      <c r="C2552" t="s">
        <v>2359</v>
      </c>
      <c r="D2552" t="s">
        <v>2346</v>
      </c>
      <c r="E2552" t="s">
        <v>1678</v>
      </c>
      <c r="F2552" t="s">
        <v>1687</v>
      </c>
      <c r="G2552" t="s">
        <v>46</v>
      </c>
      <c r="I2552">
        <v>5</v>
      </c>
      <c r="K2552">
        <v>3</v>
      </c>
      <c r="N2552" t="b">
        <f t="shared" si="85"/>
        <v>0</v>
      </c>
      <c r="O2552" t="b">
        <f t="shared" si="86"/>
        <v>0</v>
      </c>
      <c r="P2552">
        <v>1</v>
      </c>
    </row>
    <row r="2553" spans="1:16" hidden="1">
      <c r="A2553">
        <v>623</v>
      </c>
      <c r="B2553">
        <v>635287</v>
      </c>
      <c r="C2553" t="s">
        <v>2360</v>
      </c>
      <c r="D2553" t="s">
        <v>2346</v>
      </c>
      <c r="E2553" t="s">
        <v>1678</v>
      </c>
      <c r="F2553" t="s">
        <v>41</v>
      </c>
      <c r="G2553" t="s">
        <v>46</v>
      </c>
      <c r="I2553">
        <v>5</v>
      </c>
      <c r="K2553">
        <v>3</v>
      </c>
      <c r="N2553" t="b">
        <f t="shared" si="85"/>
        <v>0</v>
      </c>
      <c r="O2553" t="b">
        <f t="shared" si="86"/>
        <v>0</v>
      </c>
      <c r="P2553">
        <v>1</v>
      </c>
    </row>
    <row r="2554" spans="1:16" hidden="1">
      <c r="A2554">
        <v>624</v>
      </c>
      <c r="B2554">
        <v>954679</v>
      </c>
      <c r="C2554" t="s">
        <v>2361</v>
      </c>
      <c r="D2554" t="s">
        <v>2346</v>
      </c>
      <c r="E2554" t="s">
        <v>1678</v>
      </c>
      <c r="F2554" t="s">
        <v>41</v>
      </c>
      <c r="G2554" t="s">
        <v>46</v>
      </c>
      <c r="I2554">
        <v>5</v>
      </c>
      <c r="K2554">
        <v>3</v>
      </c>
      <c r="N2554" t="b">
        <f t="shared" si="85"/>
        <v>0</v>
      </c>
      <c r="O2554" t="b">
        <f t="shared" si="86"/>
        <v>0</v>
      </c>
      <c r="P2554">
        <v>1</v>
      </c>
    </row>
    <row r="2555" spans="1:16" hidden="1">
      <c r="A2555">
        <v>625</v>
      </c>
      <c r="B2555">
        <v>976566</v>
      </c>
      <c r="C2555" t="s">
        <v>2362</v>
      </c>
      <c r="D2555" t="s">
        <v>2346</v>
      </c>
      <c r="E2555" t="s">
        <v>1678</v>
      </c>
      <c r="F2555" t="s">
        <v>46</v>
      </c>
      <c r="G2555" t="s">
        <v>46</v>
      </c>
      <c r="I2555">
        <v>5</v>
      </c>
      <c r="K2555">
        <v>3</v>
      </c>
      <c r="N2555" t="b">
        <f t="shared" si="85"/>
        <v>1</v>
      </c>
      <c r="O2555" t="b">
        <f t="shared" si="86"/>
        <v>0</v>
      </c>
      <c r="P2555">
        <v>15</v>
      </c>
    </row>
    <row r="2556" spans="1:16" hidden="1">
      <c r="A2556">
        <v>626</v>
      </c>
      <c r="B2556">
        <v>119075</v>
      </c>
      <c r="C2556" t="s">
        <v>2363</v>
      </c>
      <c r="D2556" t="s">
        <v>1308</v>
      </c>
      <c r="E2556" t="s">
        <v>1678</v>
      </c>
      <c r="F2556" t="s">
        <v>41</v>
      </c>
      <c r="G2556" t="s">
        <v>41</v>
      </c>
      <c r="I2556">
        <v>5</v>
      </c>
      <c r="K2556">
        <v>3</v>
      </c>
      <c r="N2556" t="b">
        <f t="shared" si="85"/>
        <v>1</v>
      </c>
      <c r="O2556" t="b">
        <f t="shared" si="86"/>
        <v>0</v>
      </c>
      <c r="P2556">
        <v>15</v>
      </c>
    </row>
    <row r="2557" spans="1:16" hidden="1">
      <c r="A2557">
        <v>627</v>
      </c>
      <c r="B2557">
        <v>125402</v>
      </c>
      <c r="C2557" t="s">
        <v>2364</v>
      </c>
      <c r="D2557" t="s">
        <v>1308</v>
      </c>
      <c r="E2557" t="s">
        <v>1678</v>
      </c>
      <c r="F2557" t="s">
        <v>41</v>
      </c>
      <c r="G2557" t="s">
        <v>46</v>
      </c>
      <c r="I2557">
        <v>5</v>
      </c>
      <c r="K2557">
        <v>3</v>
      </c>
      <c r="N2557" t="b">
        <f t="shared" si="85"/>
        <v>0</v>
      </c>
      <c r="O2557" t="b">
        <f t="shared" si="86"/>
        <v>0</v>
      </c>
      <c r="P2557">
        <v>1</v>
      </c>
    </row>
    <row r="2558" spans="1:16" hidden="1">
      <c r="A2558">
        <v>628</v>
      </c>
      <c r="B2558">
        <v>156639</v>
      </c>
      <c r="C2558" t="s">
        <v>2365</v>
      </c>
      <c r="D2558" t="s">
        <v>1308</v>
      </c>
      <c r="E2558" t="s">
        <v>1678</v>
      </c>
      <c r="F2558" t="s">
        <v>163</v>
      </c>
      <c r="G2558" t="s">
        <v>46</v>
      </c>
      <c r="I2558">
        <v>5</v>
      </c>
      <c r="K2558">
        <v>3</v>
      </c>
      <c r="N2558" t="b">
        <f t="shared" si="85"/>
        <v>0</v>
      </c>
      <c r="O2558" t="b">
        <f t="shared" si="86"/>
        <v>0</v>
      </c>
      <c r="P2558">
        <v>1</v>
      </c>
    </row>
    <row r="2559" spans="1:16" hidden="1">
      <c r="A2559">
        <v>629</v>
      </c>
      <c r="B2559">
        <v>225690</v>
      </c>
      <c r="C2559" t="s">
        <v>2366</v>
      </c>
      <c r="D2559" t="s">
        <v>1308</v>
      </c>
      <c r="E2559" t="s">
        <v>1678</v>
      </c>
      <c r="F2559" t="s">
        <v>41</v>
      </c>
      <c r="G2559" t="s">
        <v>46</v>
      </c>
      <c r="I2559">
        <v>5</v>
      </c>
      <c r="K2559">
        <v>3</v>
      </c>
      <c r="N2559" t="b">
        <f t="shared" si="85"/>
        <v>0</v>
      </c>
      <c r="O2559" t="b">
        <f t="shared" si="86"/>
        <v>0</v>
      </c>
    </row>
    <row r="2560" spans="1:16" hidden="1">
      <c r="A2560">
        <v>630</v>
      </c>
      <c r="B2560">
        <v>225707</v>
      </c>
      <c r="C2560" t="s">
        <v>2367</v>
      </c>
      <c r="D2560" t="s">
        <v>1308</v>
      </c>
      <c r="E2560" t="s">
        <v>1678</v>
      </c>
      <c r="F2560" t="s">
        <v>41</v>
      </c>
      <c r="G2560" t="s">
        <v>46</v>
      </c>
      <c r="I2560">
        <v>5</v>
      </c>
      <c r="K2560">
        <v>3</v>
      </c>
      <c r="N2560" t="b">
        <f t="shared" si="85"/>
        <v>0</v>
      </c>
      <c r="O2560" t="b">
        <f t="shared" si="86"/>
        <v>0</v>
      </c>
      <c r="P2560">
        <v>1</v>
      </c>
    </row>
    <row r="2561" spans="1:17" hidden="1">
      <c r="A2561">
        <v>631</v>
      </c>
      <c r="B2561">
        <v>236134</v>
      </c>
      <c r="C2561" t="s">
        <v>2368</v>
      </c>
      <c r="D2561" t="s">
        <v>1308</v>
      </c>
      <c r="E2561" t="s">
        <v>1678</v>
      </c>
      <c r="F2561" t="s">
        <v>41</v>
      </c>
      <c r="G2561" t="s">
        <v>42</v>
      </c>
      <c r="I2561">
        <v>5</v>
      </c>
      <c r="K2561">
        <v>3</v>
      </c>
      <c r="N2561" t="b">
        <f t="shared" si="85"/>
        <v>0</v>
      </c>
      <c r="O2561" t="b">
        <f t="shared" si="86"/>
        <v>0</v>
      </c>
      <c r="P2561">
        <v>1</v>
      </c>
    </row>
    <row r="2562" spans="1:17" hidden="1">
      <c r="A2562">
        <v>632</v>
      </c>
      <c r="B2562">
        <v>236142</v>
      </c>
      <c r="C2562" t="s">
        <v>2369</v>
      </c>
      <c r="D2562" t="s">
        <v>1308</v>
      </c>
      <c r="E2562" t="s">
        <v>1678</v>
      </c>
      <c r="F2562" t="s">
        <v>41</v>
      </c>
      <c r="G2562" t="s">
        <v>42</v>
      </c>
      <c r="I2562">
        <v>5</v>
      </c>
      <c r="J2562">
        <v>3</v>
      </c>
      <c r="K2562">
        <v>3</v>
      </c>
      <c r="N2562" t="b">
        <f t="shared" si="85"/>
        <v>0</v>
      </c>
      <c r="O2562" t="b">
        <f t="shared" si="86"/>
        <v>0</v>
      </c>
      <c r="P2562">
        <v>1</v>
      </c>
    </row>
    <row r="2563" spans="1:17" hidden="1">
      <c r="A2563">
        <v>633</v>
      </c>
      <c r="B2563">
        <v>265498</v>
      </c>
      <c r="C2563" t="s">
        <v>2370</v>
      </c>
      <c r="D2563" t="s">
        <v>1308</v>
      </c>
      <c r="E2563" t="s">
        <v>1678</v>
      </c>
      <c r="F2563" t="s">
        <v>42</v>
      </c>
      <c r="G2563" t="s">
        <v>46</v>
      </c>
      <c r="I2563">
        <v>5</v>
      </c>
      <c r="K2563">
        <v>3</v>
      </c>
      <c r="N2563" t="b">
        <f t="shared" ref="N2563:N2626" si="87">F2563=G2563</f>
        <v>0</v>
      </c>
      <c r="O2563" t="b">
        <f t="shared" ref="O2563:O2626" si="88">L2563&gt;0</f>
        <v>0</v>
      </c>
      <c r="P2563">
        <v>1</v>
      </c>
    </row>
    <row r="2564" spans="1:17" hidden="1">
      <c r="A2564">
        <v>634</v>
      </c>
      <c r="B2564">
        <v>274473</v>
      </c>
      <c r="C2564" t="s">
        <v>2371</v>
      </c>
      <c r="D2564" t="s">
        <v>1308</v>
      </c>
      <c r="E2564" t="s">
        <v>1678</v>
      </c>
      <c r="F2564" t="s">
        <v>41</v>
      </c>
      <c r="G2564" t="s">
        <v>46</v>
      </c>
      <c r="I2564">
        <v>5</v>
      </c>
      <c r="K2564">
        <v>3</v>
      </c>
      <c r="N2564" t="b">
        <f t="shared" si="87"/>
        <v>0</v>
      </c>
      <c r="O2564" t="b">
        <f t="shared" si="88"/>
        <v>0</v>
      </c>
      <c r="P2564">
        <v>1</v>
      </c>
    </row>
    <row r="2565" spans="1:17" hidden="1">
      <c r="A2565">
        <v>635</v>
      </c>
      <c r="B2565">
        <v>277823</v>
      </c>
      <c r="C2565" t="s">
        <v>2372</v>
      </c>
      <c r="D2565" t="s">
        <v>1308</v>
      </c>
      <c r="E2565" t="s">
        <v>1678</v>
      </c>
      <c r="F2565" t="s">
        <v>1687</v>
      </c>
      <c r="G2565" t="s">
        <v>46</v>
      </c>
      <c r="I2565">
        <v>5</v>
      </c>
      <c r="K2565">
        <v>3</v>
      </c>
      <c r="N2565" t="b">
        <f t="shared" si="87"/>
        <v>0</v>
      </c>
      <c r="O2565" t="b">
        <f t="shared" si="88"/>
        <v>0</v>
      </c>
      <c r="P2565">
        <v>3</v>
      </c>
    </row>
    <row r="2566" spans="1:17" hidden="1">
      <c r="A2566">
        <v>636</v>
      </c>
      <c r="B2566">
        <v>278954</v>
      </c>
      <c r="C2566" t="s">
        <v>2373</v>
      </c>
      <c r="D2566" t="s">
        <v>1308</v>
      </c>
      <c r="E2566" t="s">
        <v>1678</v>
      </c>
      <c r="F2566" t="s">
        <v>1687</v>
      </c>
      <c r="G2566" t="s">
        <v>46</v>
      </c>
      <c r="I2566">
        <v>5</v>
      </c>
      <c r="K2566">
        <v>3</v>
      </c>
      <c r="N2566" t="b">
        <f t="shared" si="87"/>
        <v>0</v>
      </c>
      <c r="O2566" t="b">
        <f t="shared" si="88"/>
        <v>0</v>
      </c>
      <c r="P2566">
        <v>2</v>
      </c>
    </row>
    <row r="2567" spans="1:17" hidden="1">
      <c r="A2567">
        <v>637</v>
      </c>
      <c r="B2567">
        <v>279142</v>
      </c>
      <c r="C2567" t="s">
        <v>2374</v>
      </c>
      <c r="D2567" t="s">
        <v>1308</v>
      </c>
      <c r="E2567" t="s">
        <v>1678</v>
      </c>
      <c r="F2567" t="s">
        <v>42</v>
      </c>
      <c r="G2567" t="s">
        <v>46</v>
      </c>
      <c r="I2567">
        <v>5</v>
      </c>
      <c r="K2567">
        <v>3</v>
      </c>
      <c r="N2567" t="b">
        <f t="shared" si="87"/>
        <v>0</v>
      </c>
      <c r="O2567" t="b">
        <f t="shared" si="88"/>
        <v>0</v>
      </c>
      <c r="P2567">
        <v>1</v>
      </c>
    </row>
    <row r="2568" spans="1:17" hidden="1">
      <c r="A2568" t="s">
        <v>26</v>
      </c>
      <c r="B2568" t="s">
        <v>27</v>
      </c>
      <c r="C2568" t="s">
        <v>28</v>
      </c>
      <c r="D2568" t="s">
        <v>29</v>
      </c>
      <c r="E2568" t="s">
        <v>30</v>
      </c>
      <c r="F2568" t="s">
        <v>31</v>
      </c>
      <c r="G2568" t="s">
        <v>30</v>
      </c>
      <c r="H2568" t="s">
        <v>32</v>
      </c>
      <c r="I2568" t="s">
        <v>27</v>
      </c>
      <c r="J2568" t="s">
        <v>33</v>
      </c>
      <c r="K2568" t="s">
        <v>34</v>
      </c>
      <c r="L2568" t="s">
        <v>35</v>
      </c>
      <c r="N2568" t="b">
        <f t="shared" si="87"/>
        <v>0</v>
      </c>
      <c r="O2568" t="b">
        <f t="shared" si="88"/>
        <v>1</v>
      </c>
      <c r="P2568" t="s">
        <v>36</v>
      </c>
      <c r="Q2568" t="s">
        <v>37</v>
      </c>
    </row>
    <row r="2569" spans="1:17" hidden="1">
      <c r="N2569" t="b">
        <f t="shared" si="87"/>
        <v>1</v>
      </c>
      <c r="O2569" t="b">
        <f t="shared" si="88"/>
        <v>0</v>
      </c>
      <c r="Q2569" t="s">
        <v>1147</v>
      </c>
    </row>
    <row r="2570" spans="1:17" hidden="1">
      <c r="A2570" t="s">
        <v>101</v>
      </c>
      <c r="B2570" t="s">
        <v>102</v>
      </c>
      <c r="C2570" t="s">
        <v>103</v>
      </c>
      <c r="N2570" t="b">
        <f t="shared" si="87"/>
        <v>1</v>
      </c>
      <c r="O2570" t="b">
        <f t="shared" si="88"/>
        <v>0</v>
      </c>
      <c r="Q2570" t="s">
        <v>104</v>
      </c>
    </row>
    <row r="2571" spans="1:17" hidden="1">
      <c r="F2571" t="s">
        <v>105</v>
      </c>
      <c r="G2571" t="s">
        <v>106</v>
      </c>
      <c r="N2571" t="b">
        <f t="shared" si="87"/>
        <v>0</v>
      </c>
      <c r="O2571" t="b">
        <f t="shared" si="88"/>
        <v>0</v>
      </c>
      <c r="Q2571" t="s">
        <v>107</v>
      </c>
    </row>
    <row r="2572" spans="1:17" hidden="1">
      <c r="F2572" t="s">
        <v>108</v>
      </c>
      <c r="G2572" t="s">
        <v>109</v>
      </c>
      <c r="N2572" t="b">
        <f t="shared" si="87"/>
        <v>0</v>
      </c>
      <c r="O2572" t="b">
        <f t="shared" si="88"/>
        <v>0</v>
      </c>
      <c r="Q2572" t="s">
        <v>2217</v>
      </c>
    </row>
    <row r="2573" spans="1:17" hidden="1">
      <c r="F2573" t="s">
        <v>111</v>
      </c>
      <c r="G2573" t="s">
        <v>112</v>
      </c>
      <c r="H2573">
        <v>17</v>
      </c>
      <c r="N2573" t="b">
        <f t="shared" si="87"/>
        <v>0</v>
      </c>
      <c r="O2573" t="b">
        <f t="shared" si="88"/>
        <v>0</v>
      </c>
      <c r="Q2573" t="s">
        <v>113</v>
      </c>
    </row>
    <row r="2574" spans="1:17" hidden="1">
      <c r="A2574" t="s">
        <v>114</v>
      </c>
      <c r="B2574" t="s">
        <v>115</v>
      </c>
      <c r="C2574" t="s">
        <v>1674</v>
      </c>
      <c r="F2574" t="s">
        <v>117</v>
      </c>
      <c r="G2574" t="s">
        <v>118</v>
      </c>
      <c r="N2574" t="b">
        <f t="shared" si="87"/>
        <v>0</v>
      </c>
      <c r="O2574" t="b">
        <f t="shared" si="88"/>
        <v>0</v>
      </c>
      <c r="Q2574" t="s">
        <v>1149</v>
      </c>
    </row>
    <row r="2575" spans="1:17" hidden="1">
      <c r="A2575" t="s">
        <v>120</v>
      </c>
      <c r="B2575" t="s">
        <v>12</v>
      </c>
      <c r="C2575" t="s">
        <v>1675</v>
      </c>
      <c r="N2575" t="b">
        <f t="shared" si="87"/>
        <v>1</v>
      </c>
      <c r="O2575" t="b">
        <f t="shared" si="88"/>
        <v>0</v>
      </c>
    </row>
    <row r="2576" spans="1:17" hidden="1">
      <c r="A2576" t="s">
        <v>122</v>
      </c>
      <c r="B2576" t="s">
        <v>123</v>
      </c>
      <c r="C2576" t="s">
        <v>124</v>
      </c>
      <c r="D2576" t="s">
        <v>125</v>
      </c>
      <c r="E2576" t="s">
        <v>109</v>
      </c>
      <c r="F2576" t="s">
        <v>126</v>
      </c>
      <c r="G2576" t="s">
        <v>109</v>
      </c>
      <c r="H2576" t="s">
        <v>127</v>
      </c>
      <c r="I2576" t="s">
        <v>123</v>
      </c>
      <c r="J2576" t="s">
        <v>128</v>
      </c>
      <c r="K2576" t="s">
        <v>129</v>
      </c>
      <c r="L2576" t="s">
        <v>130</v>
      </c>
      <c r="N2576" t="b">
        <f t="shared" si="87"/>
        <v>0</v>
      </c>
      <c r="O2576" t="b">
        <f t="shared" si="88"/>
        <v>1</v>
      </c>
      <c r="P2576" t="s">
        <v>131</v>
      </c>
      <c r="Q2576" t="s">
        <v>132</v>
      </c>
    </row>
    <row r="2577" spans="1:17" hidden="1">
      <c r="A2577" t="s">
        <v>12</v>
      </c>
      <c r="B2577" t="s">
        <v>13</v>
      </c>
      <c r="C2577" t="s">
        <v>14</v>
      </c>
      <c r="D2577" t="s">
        <v>15</v>
      </c>
      <c r="E2577" t="s">
        <v>16</v>
      </c>
      <c r="F2577" t="s">
        <v>17</v>
      </c>
      <c r="G2577" t="s">
        <v>18</v>
      </c>
      <c r="H2577" t="s">
        <v>19</v>
      </c>
      <c r="I2577" t="s">
        <v>20</v>
      </c>
      <c r="J2577" t="s">
        <v>21</v>
      </c>
      <c r="K2577" t="s">
        <v>22</v>
      </c>
      <c r="L2577" t="s">
        <v>23</v>
      </c>
      <c r="N2577" t="b">
        <f t="shared" si="87"/>
        <v>0</v>
      </c>
      <c r="O2577" t="b">
        <f t="shared" si="88"/>
        <v>1</v>
      </c>
      <c r="P2577" t="s">
        <v>24</v>
      </c>
      <c r="Q2577" t="s">
        <v>25</v>
      </c>
    </row>
    <row r="2578" spans="1:17" hidden="1">
      <c r="A2578" t="s">
        <v>26</v>
      </c>
      <c r="B2578" t="s">
        <v>27</v>
      </c>
      <c r="C2578" t="s">
        <v>28</v>
      </c>
      <c r="D2578" t="s">
        <v>29</v>
      </c>
      <c r="E2578" t="s">
        <v>30</v>
      </c>
      <c r="F2578" t="s">
        <v>31</v>
      </c>
      <c r="G2578" t="s">
        <v>30</v>
      </c>
      <c r="H2578" t="s">
        <v>32</v>
      </c>
      <c r="I2578" t="s">
        <v>27</v>
      </c>
      <c r="J2578" t="s">
        <v>33</v>
      </c>
      <c r="K2578" t="s">
        <v>34</v>
      </c>
      <c r="L2578" t="s">
        <v>35</v>
      </c>
      <c r="N2578" t="b">
        <f t="shared" si="87"/>
        <v>0</v>
      </c>
      <c r="O2578" t="b">
        <f t="shared" si="88"/>
        <v>1</v>
      </c>
      <c r="P2578" t="s">
        <v>36</v>
      </c>
      <c r="Q2578" t="s">
        <v>37</v>
      </c>
    </row>
    <row r="2579" spans="1:17" hidden="1">
      <c r="A2579">
        <v>638</v>
      </c>
      <c r="B2579">
        <v>279150</v>
      </c>
      <c r="C2579" t="s">
        <v>2375</v>
      </c>
      <c r="D2579" t="s">
        <v>1308</v>
      </c>
      <c r="E2579" t="s">
        <v>1678</v>
      </c>
      <c r="F2579" t="s">
        <v>42</v>
      </c>
      <c r="G2579" t="s">
        <v>46</v>
      </c>
      <c r="I2579">
        <v>5</v>
      </c>
      <c r="K2579">
        <v>3</v>
      </c>
      <c r="N2579" t="b">
        <f t="shared" si="87"/>
        <v>0</v>
      </c>
      <c r="O2579" t="b">
        <f t="shared" si="88"/>
        <v>0</v>
      </c>
      <c r="P2579">
        <v>1</v>
      </c>
    </row>
    <row r="2580" spans="1:17" hidden="1">
      <c r="A2580">
        <v>639</v>
      </c>
      <c r="B2580">
        <v>279168</v>
      </c>
      <c r="C2580" t="s">
        <v>2376</v>
      </c>
      <c r="D2580" t="s">
        <v>1308</v>
      </c>
      <c r="E2580" t="s">
        <v>1710</v>
      </c>
      <c r="F2580" t="s">
        <v>42</v>
      </c>
      <c r="G2580" t="s">
        <v>46</v>
      </c>
      <c r="I2580">
        <v>5</v>
      </c>
      <c r="K2580">
        <v>3</v>
      </c>
      <c r="N2580" t="b">
        <f t="shared" si="87"/>
        <v>0</v>
      </c>
      <c r="O2580" t="b">
        <f t="shared" si="88"/>
        <v>0</v>
      </c>
      <c r="P2580">
        <v>1</v>
      </c>
    </row>
    <row r="2581" spans="1:17" hidden="1">
      <c r="A2581">
        <v>640</v>
      </c>
      <c r="B2581">
        <v>558918</v>
      </c>
      <c r="C2581" t="s">
        <v>2377</v>
      </c>
      <c r="D2581" t="s">
        <v>1308</v>
      </c>
      <c r="E2581" t="s">
        <v>1678</v>
      </c>
      <c r="F2581" t="s">
        <v>42</v>
      </c>
      <c r="G2581" t="s">
        <v>46</v>
      </c>
      <c r="I2581">
        <v>5</v>
      </c>
      <c r="K2581">
        <v>3</v>
      </c>
      <c r="N2581" t="b">
        <f t="shared" si="87"/>
        <v>0</v>
      </c>
      <c r="O2581" t="b">
        <f t="shared" si="88"/>
        <v>0</v>
      </c>
      <c r="P2581">
        <v>1</v>
      </c>
    </row>
    <row r="2582" spans="1:17" hidden="1">
      <c r="A2582">
        <v>641</v>
      </c>
      <c r="B2582">
        <v>882747</v>
      </c>
      <c r="C2582" t="s">
        <v>2378</v>
      </c>
      <c r="D2582" t="s">
        <v>2379</v>
      </c>
      <c r="E2582" t="s">
        <v>1678</v>
      </c>
      <c r="F2582" t="s">
        <v>41</v>
      </c>
      <c r="G2582" t="s">
        <v>41</v>
      </c>
      <c r="I2582">
        <v>5</v>
      </c>
      <c r="K2582">
        <v>2</v>
      </c>
      <c r="N2582" t="b">
        <f t="shared" si="87"/>
        <v>1</v>
      </c>
      <c r="O2582" t="b">
        <f t="shared" si="88"/>
        <v>0</v>
      </c>
      <c r="P2582">
        <v>15</v>
      </c>
    </row>
    <row r="2583" spans="1:17" hidden="1">
      <c r="A2583">
        <v>642</v>
      </c>
      <c r="B2583">
        <v>988743</v>
      </c>
      <c r="C2583" t="s">
        <v>2380</v>
      </c>
      <c r="D2583" t="s">
        <v>2379</v>
      </c>
      <c r="E2583" t="s">
        <v>1678</v>
      </c>
      <c r="F2583" t="s">
        <v>163</v>
      </c>
      <c r="G2583" t="s">
        <v>163</v>
      </c>
      <c r="I2583">
        <v>5</v>
      </c>
      <c r="K2583">
        <v>2</v>
      </c>
      <c r="N2583" t="b">
        <f t="shared" si="87"/>
        <v>1</v>
      </c>
      <c r="O2583" t="b">
        <f t="shared" si="88"/>
        <v>0</v>
      </c>
      <c r="P2583">
        <v>15</v>
      </c>
    </row>
    <row r="2584" spans="1:17" hidden="1">
      <c r="A2584">
        <v>643</v>
      </c>
      <c r="B2584">
        <v>988751</v>
      </c>
      <c r="C2584" t="s">
        <v>2381</v>
      </c>
      <c r="D2584" t="s">
        <v>2379</v>
      </c>
      <c r="E2584" t="s">
        <v>1678</v>
      </c>
      <c r="F2584" t="s">
        <v>163</v>
      </c>
      <c r="G2584" t="s">
        <v>163</v>
      </c>
      <c r="I2584">
        <v>5</v>
      </c>
      <c r="K2584">
        <v>2</v>
      </c>
      <c r="N2584" t="b">
        <f t="shared" si="87"/>
        <v>1</v>
      </c>
      <c r="O2584" t="b">
        <f t="shared" si="88"/>
        <v>0</v>
      </c>
      <c r="P2584">
        <v>15</v>
      </c>
    </row>
    <row r="2585" spans="1:17" hidden="1">
      <c r="A2585">
        <v>644</v>
      </c>
      <c r="B2585">
        <v>988769</v>
      </c>
      <c r="C2585" t="s">
        <v>2382</v>
      </c>
      <c r="D2585" t="s">
        <v>2379</v>
      </c>
      <c r="E2585" t="s">
        <v>1678</v>
      </c>
      <c r="F2585" t="s">
        <v>163</v>
      </c>
      <c r="G2585" t="s">
        <v>163</v>
      </c>
      <c r="I2585">
        <v>5</v>
      </c>
      <c r="K2585">
        <v>2</v>
      </c>
      <c r="N2585" t="b">
        <f t="shared" si="87"/>
        <v>1</v>
      </c>
      <c r="O2585" t="b">
        <f t="shared" si="88"/>
        <v>0</v>
      </c>
      <c r="P2585">
        <v>15</v>
      </c>
    </row>
    <row r="2586" spans="1:17" hidden="1">
      <c r="A2586">
        <v>645</v>
      </c>
      <c r="B2586">
        <v>34893</v>
      </c>
      <c r="C2586" t="s">
        <v>2383</v>
      </c>
      <c r="D2586" t="s">
        <v>2384</v>
      </c>
      <c r="E2586" t="s">
        <v>1710</v>
      </c>
      <c r="F2586" t="s">
        <v>1687</v>
      </c>
      <c r="G2586" t="s">
        <v>46</v>
      </c>
      <c r="I2586">
        <v>5</v>
      </c>
      <c r="K2586">
        <v>1</v>
      </c>
      <c r="N2586" t="b">
        <f t="shared" si="87"/>
        <v>0</v>
      </c>
      <c r="O2586" t="b">
        <f t="shared" si="88"/>
        <v>0</v>
      </c>
      <c r="P2586">
        <v>1</v>
      </c>
    </row>
    <row r="2587" spans="1:17" hidden="1">
      <c r="A2587">
        <v>646</v>
      </c>
      <c r="B2587">
        <v>73453</v>
      </c>
      <c r="C2587" t="s">
        <v>2385</v>
      </c>
      <c r="D2587" t="s">
        <v>2384</v>
      </c>
      <c r="E2587" t="s">
        <v>1710</v>
      </c>
      <c r="F2587" t="s">
        <v>1687</v>
      </c>
      <c r="G2587" t="s">
        <v>46</v>
      </c>
      <c r="I2587">
        <v>5</v>
      </c>
      <c r="K2587">
        <v>1</v>
      </c>
      <c r="N2587" t="b">
        <f t="shared" si="87"/>
        <v>0</v>
      </c>
      <c r="O2587" t="b">
        <f t="shared" si="88"/>
        <v>0</v>
      </c>
      <c r="P2587">
        <v>1</v>
      </c>
    </row>
    <row r="2588" spans="1:17" hidden="1">
      <c r="A2588">
        <v>647</v>
      </c>
      <c r="B2588">
        <v>85226</v>
      </c>
      <c r="C2588" t="s">
        <v>2386</v>
      </c>
      <c r="D2588" t="s">
        <v>2384</v>
      </c>
      <c r="E2588" t="s">
        <v>1710</v>
      </c>
      <c r="F2588" t="s">
        <v>1687</v>
      </c>
      <c r="G2588" t="s">
        <v>46</v>
      </c>
      <c r="I2588">
        <v>5</v>
      </c>
      <c r="K2588">
        <v>1</v>
      </c>
      <c r="N2588" t="b">
        <f t="shared" si="87"/>
        <v>0</v>
      </c>
      <c r="O2588" t="b">
        <f t="shared" si="88"/>
        <v>0</v>
      </c>
      <c r="P2588">
        <v>1</v>
      </c>
    </row>
    <row r="2589" spans="1:17" hidden="1">
      <c r="A2589">
        <v>648</v>
      </c>
      <c r="B2589">
        <v>190710</v>
      </c>
      <c r="C2589" t="s">
        <v>2387</v>
      </c>
      <c r="D2589" t="s">
        <v>2384</v>
      </c>
      <c r="E2589" t="s">
        <v>1678</v>
      </c>
      <c r="F2589" t="s">
        <v>41</v>
      </c>
      <c r="G2589" t="s">
        <v>42</v>
      </c>
      <c r="I2589">
        <v>5</v>
      </c>
      <c r="J2589">
        <v>2</v>
      </c>
      <c r="K2589">
        <v>1</v>
      </c>
      <c r="N2589" t="b">
        <f t="shared" si="87"/>
        <v>0</v>
      </c>
      <c r="O2589" t="b">
        <f t="shared" si="88"/>
        <v>0</v>
      </c>
      <c r="P2589">
        <v>3</v>
      </c>
    </row>
    <row r="2590" spans="1:17" hidden="1">
      <c r="A2590">
        <v>649</v>
      </c>
      <c r="B2590">
        <v>295049</v>
      </c>
      <c r="C2590" t="s">
        <v>2388</v>
      </c>
      <c r="D2590" t="s">
        <v>2384</v>
      </c>
      <c r="E2590" t="s">
        <v>1710</v>
      </c>
      <c r="F2590" t="s">
        <v>41</v>
      </c>
      <c r="G2590" t="s">
        <v>44</v>
      </c>
      <c r="I2590">
        <v>5</v>
      </c>
      <c r="J2590">
        <v>4</v>
      </c>
      <c r="K2590">
        <v>1</v>
      </c>
      <c r="N2590" t="b">
        <f t="shared" si="87"/>
        <v>0</v>
      </c>
      <c r="O2590" t="b">
        <f t="shared" si="88"/>
        <v>0</v>
      </c>
      <c r="P2590">
        <v>1</v>
      </c>
    </row>
    <row r="2591" spans="1:17" hidden="1">
      <c r="A2591">
        <v>650</v>
      </c>
      <c r="B2591">
        <v>739253</v>
      </c>
      <c r="C2591" t="s">
        <v>2389</v>
      </c>
      <c r="D2591" t="s">
        <v>2384</v>
      </c>
      <c r="E2591" t="s">
        <v>1710</v>
      </c>
      <c r="F2591" t="s">
        <v>1687</v>
      </c>
      <c r="G2591" t="s">
        <v>46</v>
      </c>
      <c r="I2591">
        <v>5</v>
      </c>
      <c r="K2591">
        <v>1</v>
      </c>
      <c r="N2591" t="b">
        <f t="shared" si="87"/>
        <v>0</v>
      </c>
      <c r="O2591" t="b">
        <f t="shared" si="88"/>
        <v>0</v>
      </c>
      <c r="P2591">
        <v>1</v>
      </c>
    </row>
    <row r="2592" spans="1:17" hidden="1">
      <c r="A2592">
        <v>651</v>
      </c>
      <c r="B2592">
        <v>9953</v>
      </c>
      <c r="C2592" t="s">
        <v>2390</v>
      </c>
      <c r="D2592" t="s">
        <v>2391</v>
      </c>
      <c r="E2592" t="s">
        <v>1710</v>
      </c>
      <c r="F2592" t="s">
        <v>41</v>
      </c>
      <c r="G2592" t="s">
        <v>46</v>
      </c>
      <c r="I2592">
        <v>7</v>
      </c>
      <c r="J2592">
        <v>8</v>
      </c>
      <c r="K2592">
        <v>2</v>
      </c>
      <c r="N2592" t="b">
        <f t="shared" si="87"/>
        <v>0</v>
      </c>
      <c r="O2592" t="b">
        <f t="shared" si="88"/>
        <v>0</v>
      </c>
      <c r="Q2592">
        <v>2</v>
      </c>
    </row>
    <row r="2593" spans="1:17" hidden="1">
      <c r="A2593">
        <v>652</v>
      </c>
      <c r="B2593">
        <v>10009</v>
      </c>
      <c r="C2593" t="s">
        <v>2392</v>
      </c>
      <c r="D2593" t="s">
        <v>2391</v>
      </c>
      <c r="E2593" t="s">
        <v>1710</v>
      </c>
      <c r="F2593" t="s">
        <v>41</v>
      </c>
      <c r="G2593" t="s">
        <v>46</v>
      </c>
      <c r="I2593">
        <v>7</v>
      </c>
      <c r="J2593">
        <v>8</v>
      </c>
      <c r="K2593">
        <v>2</v>
      </c>
      <c r="N2593" t="b">
        <f t="shared" si="87"/>
        <v>0</v>
      </c>
      <c r="O2593" t="b">
        <f t="shared" si="88"/>
        <v>0</v>
      </c>
      <c r="Q2593">
        <v>2</v>
      </c>
    </row>
    <row r="2594" spans="1:17" hidden="1">
      <c r="A2594">
        <v>653</v>
      </c>
      <c r="B2594">
        <v>116724</v>
      </c>
      <c r="C2594" t="s">
        <v>2393</v>
      </c>
      <c r="D2594" t="s">
        <v>2391</v>
      </c>
      <c r="E2594" t="s">
        <v>1730</v>
      </c>
      <c r="F2594" t="s">
        <v>163</v>
      </c>
      <c r="G2594" t="s">
        <v>46</v>
      </c>
      <c r="I2594">
        <v>5</v>
      </c>
      <c r="J2594">
        <v>39</v>
      </c>
      <c r="K2594">
        <v>2</v>
      </c>
      <c r="L2594">
        <v>1</v>
      </c>
      <c r="N2594" t="b">
        <f t="shared" si="87"/>
        <v>0</v>
      </c>
      <c r="O2594" t="b">
        <f t="shared" si="88"/>
        <v>1</v>
      </c>
      <c r="Q2594">
        <v>3</v>
      </c>
    </row>
    <row r="2595" spans="1:17" hidden="1">
      <c r="A2595">
        <v>654</v>
      </c>
      <c r="B2595">
        <v>151738</v>
      </c>
      <c r="C2595" t="s">
        <v>2394</v>
      </c>
      <c r="D2595" t="s">
        <v>2391</v>
      </c>
      <c r="E2595" t="s">
        <v>1710</v>
      </c>
      <c r="F2595" t="s">
        <v>41</v>
      </c>
      <c r="G2595" t="s">
        <v>46</v>
      </c>
      <c r="I2595">
        <v>5</v>
      </c>
      <c r="J2595">
        <v>1</v>
      </c>
      <c r="K2595">
        <v>2</v>
      </c>
      <c r="L2595">
        <v>1</v>
      </c>
      <c r="N2595" t="b">
        <f t="shared" si="87"/>
        <v>0</v>
      </c>
      <c r="O2595" t="b">
        <f t="shared" si="88"/>
        <v>1</v>
      </c>
      <c r="Q2595">
        <v>2</v>
      </c>
    </row>
    <row r="2596" spans="1:17" hidden="1">
      <c r="A2596">
        <v>655</v>
      </c>
      <c r="B2596">
        <v>157752</v>
      </c>
      <c r="C2596" t="s">
        <v>2395</v>
      </c>
      <c r="D2596" t="s">
        <v>2391</v>
      </c>
      <c r="E2596" t="s">
        <v>1710</v>
      </c>
      <c r="F2596" t="s">
        <v>41</v>
      </c>
      <c r="G2596" t="s">
        <v>42</v>
      </c>
      <c r="I2596">
        <v>5</v>
      </c>
      <c r="J2596">
        <v>20</v>
      </c>
      <c r="K2596">
        <v>2</v>
      </c>
      <c r="L2596">
        <v>1</v>
      </c>
      <c r="N2596" t="b">
        <f t="shared" si="87"/>
        <v>0</v>
      </c>
      <c r="O2596" t="b">
        <f t="shared" si="88"/>
        <v>1</v>
      </c>
      <c r="Q2596">
        <v>4</v>
      </c>
    </row>
    <row r="2597" spans="1:17" hidden="1">
      <c r="A2597">
        <v>656</v>
      </c>
      <c r="B2597">
        <v>157760</v>
      </c>
      <c r="C2597" t="s">
        <v>2396</v>
      </c>
      <c r="D2597" t="s">
        <v>2391</v>
      </c>
      <c r="E2597" t="s">
        <v>1710</v>
      </c>
      <c r="F2597" t="s">
        <v>41</v>
      </c>
      <c r="G2597" t="s">
        <v>42</v>
      </c>
      <c r="I2597">
        <v>5</v>
      </c>
      <c r="J2597">
        <v>23</v>
      </c>
      <c r="K2597">
        <v>2</v>
      </c>
      <c r="L2597">
        <v>1</v>
      </c>
      <c r="N2597" t="b">
        <f t="shared" si="87"/>
        <v>0</v>
      </c>
      <c r="O2597" t="b">
        <f t="shared" si="88"/>
        <v>1</v>
      </c>
      <c r="Q2597">
        <v>4</v>
      </c>
    </row>
    <row r="2598" spans="1:17" hidden="1">
      <c r="A2598">
        <v>657</v>
      </c>
      <c r="B2598">
        <v>157778</v>
      </c>
      <c r="C2598" t="s">
        <v>2397</v>
      </c>
      <c r="D2598" t="s">
        <v>2391</v>
      </c>
      <c r="E2598" t="s">
        <v>1710</v>
      </c>
      <c r="F2598" t="s">
        <v>41</v>
      </c>
      <c r="G2598" t="s">
        <v>42</v>
      </c>
      <c r="I2598">
        <v>10</v>
      </c>
      <c r="K2598">
        <v>2</v>
      </c>
      <c r="N2598" t="b">
        <f t="shared" si="87"/>
        <v>0</v>
      </c>
      <c r="O2598" t="b">
        <f t="shared" si="88"/>
        <v>0</v>
      </c>
      <c r="Q2598">
        <v>6</v>
      </c>
    </row>
    <row r="2599" spans="1:17" hidden="1">
      <c r="A2599">
        <v>658</v>
      </c>
      <c r="B2599">
        <v>161050</v>
      </c>
      <c r="C2599" t="s">
        <v>2398</v>
      </c>
      <c r="D2599" t="s">
        <v>2391</v>
      </c>
      <c r="E2599" t="s">
        <v>1710</v>
      </c>
      <c r="F2599" t="s">
        <v>355</v>
      </c>
      <c r="G2599" t="s">
        <v>46</v>
      </c>
      <c r="I2599">
        <v>5</v>
      </c>
      <c r="J2599">
        <v>10</v>
      </c>
      <c r="K2599">
        <v>2</v>
      </c>
      <c r="N2599" t="b">
        <f t="shared" si="87"/>
        <v>0</v>
      </c>
      <c r="O2599" t="b">
        <f t="shared" si="88"/>
        <v>0</v>
      </c>
      <c r="Q2599">
        <v>5</v>
      </c>
    </row>
    <row r="2600" spans="1:17" hidden="1">
      <c r="A2600">
        <v>659</v>
      </c>
      <c r="B2600">
        <v>295239</v>
      </c>
      <c r="C2600" t="s">
        <v>2399</v>
      </c>
      <c r="D2600" t="s">
        <v>2391</v>
      </c>
      <c r="E2600" t="s">
        <v>1730</v>
      </c>
      <c r="F2600" t="s">
        <v>41</v>
      </c>
      <c r="G2600" t="s">
        <v>394</v>
      </c>
      <c r="I2600">
        <v>5</v>
      </c>
      <c r="J2600">
        <v>1</v>
      </c>
      <c r="K2600">
        <v>2</v>
      </c>
      <c r="N2600" t="b">
        <f t="shared" si="87"/>
        <v>0</v>
      </c>
      <c r="O2600" t="b">
        <f t="shared" si="88"/>
        <v>0</v>
      </c>
      <c r="Q2600">
        <v>5</v>
      </c>
    </row>
    <row r="2601" spans="1:17" hidden="1">
      <c r="A2601">
        <v>660</v>
      </c>
      <c r="B2601">
        <v>404492</v>
      </c>
      <c r="C2601" t="s">
        <v>2400</v>
      </c>
      <c r="D2601" t="s">
        <v>2391</v>
      </c>
      <c r="E2601" t="s">
        <v>1710</v>
      </c>
      <c r="F2601" t="s">
        <v>41</v>
      </c>
      <c r="G2601" t="s">
        <v>46</v>
      </c>
      <c r="I2601">
        <v>7</v>
      </c>
      <c r="J2601">
        <v>27</v>
      </c>
      <c r="K2601">
        <v>2</v>
      </c>
      <c r="N2601" t="b">
        <f t="shared" si="87"/>
        <v>0</v>
      </c>
      <c r="O2601" t="b">
        <f t="shared" si="88"/>
        <v>0</v>
      </c>
      <c r="Q2601">
        <v>2</v>
      </c>
    </row>
    <row r="2602" spans="1:17" hidden="1">
      <c r="A2602">
        <v>661</v>
      </c>
      <c r="B2602">
        <v>812075</v>
      </c>
      <c r="C2602" t="s">
        <v>2401</v>
      </c>
      <c r="D2602" t="s">
        <v>2391</v>
      </c>
      <c r="E2602" t="s">
        <v>1710</v>
      </c>
      <c r="F2602" t="s">
        <v>41</v>
      </c>
      <c r="G2602" t="s">
        <v>46</v>
      </c>
      <c r="I2602">
        <v>7</v>
      </c>
      <c r="J2602">
        <v>28</v>
      </c>
      <c r="K2602">
        <v>2</v>
      </c>
      <c r="N2602" t="b">
        <f t="shared" si="87"/>
        <v>0</v>
      </c>
      <c r="O2602" t="b">
        <f t="shared" si="88"/>
        <v>0</v>
      </c>
      <c r="Q2602">
        <v>1</v>
      </c>
    </row>
    <row r="2603" spans="1:17" hidden="1">
      <c r="A2603">
        <v>662</v>
      </c>
      <c r="B2603">
        <v>911273</v>
      </c>
      <c r="C2603" t="s">
        <v>2402</v>
      </c>
      <c r="D2603" t="s">
        <v>2391</v>
      </c>
      <c r="E2603" t="s">
        <v>1710</v>
      </c>
      <c r="F2603" t="s">
        <v>41</v>
      </c>
      <c r="G2603" t="s">
        <v>46</v>
      </c>
      <c r="I2603">
        <v>5</v>
      </c>
      <c r="K2603">
        <v>2</v>
      </c>
      <c r="N2603" t="b">
        <f t="shared" si="87"/>
        <v>0</v>
      </c>
      <c r="O2603" t="b">
        <f t="shared" si="88"/>
        <v>0</v>
      </c>
      <c r="Q2603">
        <v>2</v>
      </c>
    </row>
    <row r="2604" spans="1:17" hidden="1">
      <c r="A2604">
        <v>663</v>
      </c>
      <c r="B2604">
        <v>911299</v>
      </c>
      <c r="C2604" t="s">
        <v>2403</v>
      </c>
      <c r="D2604" t="s">
        <v>2391</v>
      </c>
      <c r="E2604" t="s">
        <v>1710</v>
      </c>
      <c r="F2604" t="s">
        <v>41</v>
      </c>
      <c r="G2604" t="s">
        <v>46</v>
      </c>
      <c r="I2604">
        <v>5</v>
      </c>
      <c r="K2604">
        <v>2</v>
      </c>
      <c r="N2604" t="b">
        <f t="shared" si="87"/>
        <v>0</v>
      </c>
      <c r="O2604" t="b">
        <f t="shared" si="88"/>
        <v>0</v>
      </c>
      <c r="Q2604">
        <v>2</v>
      </c>
    </row>
    <row r="2605" spans="1:17" hidden="1">
      <c r="A2605">
        <v>664</v>
      </c>
      <c r="B2605">
        <v>959611</v>
      </c>
      <c r="C2605" t="s">
        <v>2404</v>
      </c>
      <c r="D2605" t="s">
        <v>2391</v>
      </c>
      <c r="E2605" t="s">
        <v>1710</v>
      </c>
      <c r="F2605" t="s">
        <v>42</v>
      </c>
      <c r="G2605" t="s">
        <v>46</v>
      </c>
      <c r="I2605">
        <v>5</v>
      </c>
      <c r="K2605">
        <v>2</v>
      </c>
      <c r="N2605" t="b">
        <f t="shared" si="87"/>
        <v>0</v>
      </c>
      <c r="O2605" t="b">
        <f t="shared" si="88"/>
        <v>0</v>
      </c>
      <c r="Q2605">
        <v>2</v>
      </c>
    </row>
    <row r="2606" spans="1:17" hidden="1">
      <c r="A2606">
        <v>665</v>
      </c>
      <c r="B2606">
        <v>959637</v>
      </c>
      <c r="C2606" t="s">
        <v>2405</v>
      </c>
      <c r="D2606" t="s">
        <v>2391</v>
      </c>
      <c r="E2606" t="s">
        <v>1710</v>
      </c>
      <c r="F2606" t="s">
        <v>42</v>
      </c>
      <c r="G2606" t="s">
        <v>46</v>
      </c>
      <c r="I2606">
        <v>15</v>
      </c>
      <c r="K2606">
        <v>2</v>
      </c>
      <c r="L2606">
        <v>3</v>
      </c>
      <c r="N2606" t="b">
        <f t="shared" si="87"/>
        <v>0</v>
      </c>
      <c r="O2606" t="b">
        <f t="shared" si="88"/>
        <v>1</v>
      </c>
      <c r="Q2606">
        <v>2</v>
      </c>
    </row>
    <row r="2607" spans="1:17" hidden="1">
      <c r="A2607">
        <v>666</v>
      </c>
      <c r="B2607">
        <v>20173</v>
      </c>
      <c r="C2607" t="s">
        <v>2406</v>
      </c>
      <c r="D2607" t="s">
        <v>1455</v>
      </c>
      <c r="E2607" t="s">
        <v>1678</v>
      </c>
      <c r="F2607" t="s">
        <v>41</v>
      </c>
      <c r="G2607" t="s">
        <v>42</v>
      </c>
      <c r="I2607">
        <v>5</v>
      </c>
      <c r="K2607">
        <v>2</v>
      </c>
      <c r="N2607" t="b">
        <f t="shared" si="87"/>
        <v>0</v>
      </c>
      <c r="O2607" t="b">
        <f t="shared" si="88"/>
        <v>0</v>
      </c>
      <c r="P2607">
        <v>1</v>
      </c>
    </row>
    <row r="2608" spans="1:17" hidden="1">
      <c r="A2608">
        <v>667</v>
      </c>
      <c r="B2608">
        <v>38803</v>
      </c>
      <c r="C2608" t="s">
        <v>2407</v>
      </c>
      <c r="D2608" t="s">
        <v>1455</v>
      </c>
      <c r="E2608" t="s">
        <v>1678</v>
      </c>
      <c r="F2608" t="s">
        <v>41</v>
      </c>
      <c r="G2608" t="s">
        <v>46</v>
      </c>
      <c r="I2608">
        <v>5</v>
      </c>
      <c r="J2608">
        <v>1</v>
      </c>
      <c r="K2608">
        <v>2</v>
      </c>
      <c r="N2608" t="b">
        <f t="shared" si="87"/>
        <v>0</v>
      </c>
      <c r="O2608" t="b">
        <f t="shared" si="88"/>
        <v>0</v>
      </c>
      <c r="P2608">
        <v>1</v>
      </c>
    </row>
    <row r="2609" spans="1:16" hidden="1">
      <c r="A2609">
        <v>668</v>
      </c>
      <c r="B2609">
        <v>38829</v>
      </c>
      <c r="C2609" t="s">
        <v>2408</v>
      </c>
      <c r="D2609" t="s">
        <v>1455</v>
      </c>
      <c r="E2609" t="s">
        <v>1678</v>
      </c>
      <c r="F2609" t="s">
        <v>41</v>
      </c>
      <c r="G2609" t="s">
        <v>46</v>
      </c>
      <c r="I2609">
        <v>5</v>
      </c>
      <c r="K2609">
        <v>2</v>
      </c>
      <c r="N2609" t="b">
        <f t="shared" si="87"/>
        <v>0</v>
      </c>
      <c r="O2609" t="b">
        <f t="shared" si="88"/>
        <v>0</v>
      </c>
      <c r="P2609">
        <v>1</v>
      </c>
    </row>
    <row r="2610" spans="1:16" hidden="1">
      <c r="A2610">
        <v>669</v>
      </c>
      <c r="B2610">
        <v>209701</v>
      </c>
      <c r="C2610" t="s">
        <v>2409</v>
      </c>
      <c r="D2610" t="s">
        <v>1455</v>
      </c>
      <c r="E2610" t="s">
        <v>1678</v>
      </c>
      <c r="F2610" t="s">
        <v>41</v>
      </c>
      <c r="G2610" t="s">
        <v>42</v>
      </c>
      <c r="I2610">
        <v>5</v>
      </c>
      <c r="K2610">
        <v>2</v>
      </c>
      <c r="N2610" t="b">
        <f t="shared" si="87"/>
        <v>0</v>
      </c>
      <c r="O2610" t="b">
        <f t="shared" si="88"/>
        <v>0</v>
      </c>
      <c r="P2610">
        <v>2</v>
      </c>
    </row>
    <row r="2611" spans="1:16" hidden="1">
      <c r="A2611">
        <v>670</v>
      </c>
      <c r="B2611">
        <v>209727</v>
      </c>
      <c r="C2611" t="s">
        <v>2410</v>
      </c>
      <c r="D2611" t="s">
        <v>1455</v>
      </c>
      <c r="E2611" t="s">
        <v>1678</v>
      </c>
      <c r="F2611" t="s">
        <v>41</v>
      </c>
      <c r="G2611" t="s">
        <v>42</v>
      </c>
      <c r="I2611">
        <v>5</v>
      </c>
      <c r="K2611">
        <v>2</v>
      </c>
      <c r="N2611" t="b">
        <f t="shared" si="87"/>
        <v>0</v>
      </c>
      <c r="O2611" t="b">
        <f t="shared" si="88"/>
        <v>0</v>
      </c>
      <c r="P2611">
        <v>1</v>
      </c>
    </row>
    <row r="2612" spans="1:16" hidden="1">
      <c r="A2612">
        <v>671</v>
      </c>
      <c r="B2612">
        <v>209800</v>
      </c>
      <c r="C2612" t="s">
        <v>2411</v>
      </c>
      <c r="D2612" t="s">
        <v>1455</v>
      </c>
      <c r="E2612" t="s">
        <v>1678</v>
      </c>
      <c r="F2612" t="s">
        <v>41</v>
      </c>
      <c r="G2612" t="s">
        <v>42</v>
      </c>
      <c r="I2612">
        <v>5</v>
      </c>
      <c r="K2612">
        <v>2</v>
      </c>
      <c r="N2612" t="b">
        <f t="shared" si="87"/>
        <v>0</v>
      </c>
      <c r="O2612" t="b">
        <f t="shared" si="88"/>
        <v>0</v>
      </c>
      <c r="P2612">
        <v>1</v>
      </c>
    </row>
    <row r="2613" spans="1:16" hidden="1">
      <c r="A2613">
        <v>672</v>
      </c>
      <c r="B2613">
        <v>273540</v>
      </c>
      <c r="C2613" t="s">
        <v>2412</v>
      </c>
      <c r="D2613" t="s">
        <v>1455</v>
      </c>
      <c r="E2613" t="s">
        <v>1678</v>
      </c>
      <c r="F2613" t="s">
        <v>41</v>
      </c>
      <c r="G2613" t="s">
        <v>42</v>
      </c>
      <c r="I2613">
        <v>5</v>
      </c>
      <c r="K2613">
        <v>2</v>
      </c>
      <c r="N2613" t="b">
        <f t="shared" si="87"/>
        <v>0</v>
      </c>
      <c r="O2613" t="b">
        <f t="shared" si="88"/>
        <v>0</v>
      </c>
      <c r="P2613">
        <v>1</v>
      </c>
    </row>
    <row r="2614" spans="1:16" hidden="1">
      <c r="A2614">
        <v>673</v>
      </c>
      <c r="B2614">
        <v>273582</v>
      </c>
      <c r="C2614" t="s">
        <v>2413</v>
      </c>
      <c r="D2614" t="s">
        <v>1455</v>
      </c>
      <c r="E2614" t="s">
        <v>1678</v>
      </c>
      <c r="F2614" t="s">
        <v>41</v>
      </c>
      <c r="G2614" t="s">
        <v>42</v>
      </c>
      <c r="I2614">
        <v>5</v>
      </c>
      <c r="J2614">
        <v>3</v>
      </c>
      <c r="K2614">
        <v>2</v>
      </c>
      <c r="N2614" t="b">
        <f t="shared" si="87"/>
        <v>0</v>
      </c>
      <c r="O2614" t="b">
        <f t="shared" si="88"/>
        <v>0</v>
      </c>
      <c r="P2614">
        <v>2</v>
      </c>
    </row>
    <row r="2615" spans="1:16" hidden="1">
      <c r="A2615">
        <v>674</v>
      </c>
      <c r="B2615">
        <v>273607</v>
      </c>
      <c r="C2615" t="s">
        <v>2414</v>
      </c>
      <c r="D2615" t="s">
        <v>1455</v>
      </c>
      <c r="E2615" t="s">
        <v>1678</v>
      </c>
      <c r="F2615" t="s">
        <v>41</v>
      </c>
      <c r="G2615" t="s">
        <v>42</v>
      </c>
      <c r="I2615">
        <v>5</v>
      </c>
      <c r="J2615">
        <v>3</v>
      </c>
      <c r="K2615">
        <v>2</v>
      </c>
      <c r="N2615" t="b">
        <f t="shared" si="87"/>
        <v>0</v>
      </c>
      <c r="O2615" t="b">
        <f t="shared" si="88"/>
        <v>0</v>
      </c>
      <c r="P2615">
        <v>2</v>
      </c>
    </row>
    <row r="2616" spans="1:16" hidden="1">
      <c r="A2616">
        <v>675</v>
      </c>
      <c r="B2616">
        <v>273649</v>
      </c>
      <c r="C2616" t="s">
        <v>2415</v>
      </c>
      <c r="D2616" t="s">
        <v>1455</v>
      </c>
      <c r="E2616" t="s">
        <v>1678</v>
      </c>
      <c r="F2616" t="s">
        <v>41</v>
      </c>
      <c r="G2616" t="s">
        <v>42</v>
      </c>
      <c r="I2616">
        <v>5</v>
      </c>
      <c r="J2616">
        <v>2</v>
      </c>
      <c r="K2616">
        <v>2</v>
      </c>
      <c r="N2616" t="b">
        <f t="shared" si="87"/>
        <v>0</v>
      </c>
      <c r="O2616" t="b">
        <f t="shared" si="88"/>
        <v>0</v>
      </c>
      <c r="P2616">
        <v>1</v>
      </c>
    </row>
    <row r="2617" spans="1:16" hidden="1">
      <c r="A2617">
        <v>676</v>
      </c>
      <c r="B2617">
        <v>273938</v>
      </c>
      <c r="C2617" t="s">
        <v>2416</v>
      </c>
      <c r="D2617" t="s">
        <v>1455</v>
      </c>
      <c r="E2617" t="s">
        <v>1678</v>
      </c>
      <c r="F2617" t="s">
        <v>41</v>
      </c>
      <c r="G2617" t="s">
        <v>42</v>
      </c>
      <c r="I2617">
        <v>5</v>
      </c>
      <c r="K2617">
        <v>2</v>
      </c>
      <c r="N2617" t="b">
        <f t="shared" si="87"/>
        <v>0</v>
      </c>
      <c r="O2617" t="b">
        <f t="shared" si="88"/>
        <v>0</v>
      </c>
      <c r="P2617">
        <v>3</v>
      </c>
    </row>
    <row r="2618" spans="1:16" hidden="1">
      <c r="A2618">
        <v>677</v>
      </c>
      <c r="B2618">
        <v>273946</v>
      </c>
      <c r="C2618" t="s">
        <v>2417</v>
      </c>
      <c r="D2618" t="s">
        <v>1455</v>
      </c>
      <c r="E2618" t="s">
        <v>1678</v>
      </c>
      <c r="F2618" t="s">
        <v>41</v>
      </c>
      <c r="G2618" t="s">
        <v>42</v>
      </c>
      <c r="I2618">
        <v>5</v>
      </c>
      <c r="K2618">
        <v>2</v>
      </c>
      <c r="N2618" t="b">
        <f t="shared" si="87"/>
        <v>0</v>
      </c>
      <c r="O2618" t="b">
        <f t="shared" si="88"/>
        <v>0</v>
      </c>
      <c r="P2618">
        <v>3</v>
      </c>
    </row>
    <row r="2619" spans="1:16" hidden="1">
      <c r="A2619">
        <v>678</v>
      </c>
      <c r="B2619">
        <v>274481</v>
      </c>
      <c r="C2619" t="s">
        <v>2418</v>
      </c>
      <c r="D2619" t="s">
        <v>1455</v>
      </c>
      <c r="E2619" t="s">
        <v>1678</v>
      </c>
      <c r="F2619" t="s">
        <v>41</v>
      </c>
      <c r="G2619" t="s">
        <v>46</v>
      </c>
      <c r="I2619">
        <v>5</v>
      </c>
      <c r="K2619">
        <v>2</v>
      </c>
      <c r="N2619" t="b">
        <f t="shared" si="87"/>
        <v>0</v>
      </c>
      <c r="O2619" t="b">
        <f t="shared" si="88"/>
        <v>0</v>
      </c>
    </row>
    <row r="2620" spans="1:16" hidden="1">
      <c r="A2620">
        <v>679</v>
      </c>
      <c r="B2620">
        <v>277716</v>
      </c>
      <c r="C2620" t="s">
        <v>2419</v>
      </c>
      <c r="D2620" t="s">
        <v>1455</v>
      </c>
      <c r="E2620" t="s">
        <v>1678</v>
      </c>
      <c r="F2620" t="s">
        <v>41</v>
      </c>
      <c r="G2620" t="s">
        <v>46</v>
      </c>
      <c r="I2620">
        <v>5</v>
      </c>
      <c r="K2620">
        <v>2</v>
      </c>
      <c r="N2620" t="b">
        <f t="shared" si="87"/>
        <v>0</v>
      </c>
      <c r="O2620" t="b">
        <f t="shared" si="88"/>
        <v>0</v>
      </c>
    </row>
    <row r="2621" spans="1:16" hidden="1">
      <c r="A2621">
        <v>680</v>
      </c>
      <c r="B2621">
        <v>287509</v>
      </c>
      <c r="C2621" t="s">
        <v>2420</v>
      </c>
      <c r="D2621" t="s">
        <v>1455</v>
      </c>
      <c r="E2621" t="s">
        <v>1678</v>
      </c>
      <c r="F2621" t="s">
        <v>163</v>
      </c>
      <c r="G2621" t="s">
        <v>46</v>
      </c>
      <c r="I2621">
        <v>5</v>
      </c>
      <c r="K2621">
        <v>2</v>
      </c>
      <c r="N2621" t="b">
        <f t="shared" si="87"/>
        <v>0</v>
      </c>
      <c r="O2621" t="b">
        <f t="shared" si="88"/>
        <v>0</v>
      </c>
      <c r="P2621">
        <v>1</v>
      </c>
    </row>
    <row r="2622" spans="1:16" hidden="1">
      <c r="A2622">
        <v>681</v>
      </c>
      <c r="B2622">
        <v>287517</v>
      </c>
      <c r="C2622" t="s">
        <v>2421</v>
      </c>
      <c r="D2622" t="s">
        <v>1455</v>
      </c>
      <c r="E2622" t="s">
        <v>1678</v>
      </c>
      <c r="F2622" t="s">
        <v>163</v>
      </c>
      <c r="G2622" t="s">
        <v>46</v>
      </c>
      <c r="I2622">
        <v>5</v>
      </c>
      <c r="K2622">
        <v>2</v>
      </c>
      <c r="N2622" t="b">
        <f t="shared" si="87"/>
        <v>0</v>
      </c>
      <c r="O2622" t="b">
        <f t="shared" si="88"/>
        <v>0</v>
      </c>
      <c r="P2622">
        <v>1</v>
      </c>
    </row>
    <row r="2623" spans="1:16" hidden="1">
      <c r="A2623">
        <v>682</v>
      </c>
      <c r="B2623">
        <v>292300</v>
      </c>
      <c r="C2623" t="s">
        <v>2422</v>
      </c>
      <c r="D2623" t="s">
        <v>1455</v>
      </c>
      <c r="E2623" t="s">
        <v>1678</v>
      </c>
      <c r="F2623" t="s">
        <v>41</v>
      </c>
      <c r="G2623" t="s">
        <v>46</v>
      </c>
      <c r="I2623">
        <v>5</v>
      </c>
      <c r="K2623">
        <v>2</v>
      </c>
      <c r="N2623" t="b">
        <f t="shared" si="87"/>
        <v>0</v>
      </c>
      <c r="O2623" t="b">
        <f t="shared" si="88"/>
        <v>0</v>
      </c>
    </row>
    <row r="2624" spans="1:16" hidden="1">
      <c r="A2624">
        <v>683</v>
      </c>
      <c r="B2624">
        <v>293514</v>
      </c>
      <c r="C2624" t="s">
        <v>2423</v>
      </c>
      <c r="D2624" t="s">
        <v>1455</v>
      </c>
      <c r="E2624" t="s">
        <v>1710</v>
      </c>
      <c r="F2624" t="s">
        <v>41</v>
      </c>
      <c r="G2624" t="s">
        <v>46</v>
      </c>
      <c r="I2624">
        <v>5</v>
      </c>
      <c r="J2624">
        <v>-1</v>
      </c>
      <c r="K2624">
        <v>2</v>
      </c>
      <c r="N2624" t="b">
        <f t="shared" si="87"/>
        <v>0</v>
      </c>
      <c r="O2624" t="b">
        <f t="shared" si="88"/>
        <v>0</v>
      </c>
      <c r="P2624">
        <v>3</v>
      </c>
    </row>
    <row r="2625" spans="1:17" hidden="1">
      <c r="A2625">
        <v>684</v>
      </c>
      <c r="B2625">
        <v>298895</v>
      </c>
      <c r="C2625" t="s">
        <v>2424</v>
      </c>
      <c r="D2625" t="s">
        <v>1455</v>
      </c>
      <c r="E2625" t="s">
        <v>1730</v>
      </c>
      <c r="F2625" t="s">
        <v>42</v>
      </c>
      <c r="G2625" t="s">
        <v>42</v>
      </c>
      <c r="I2625">
        <v>5</v>
      </c>
      <c r="K2625">
        <v>2</v>
      </c>
      <c r="N2625" t="b">
        <f t="shared" si="87"/>
        <v>1</v>
      </c>
      <c r="O2625" t="b">
        <f t="shared" si="88"/>
        <v>0</v>
      </c>
      <c r="P2625">
        <v>15</v>
      </c>
    </row>
    <row r="2626" spans="1:17" hidden="1">
      <c r="A2626">
        <v>685</v>
      </c>
      <c r="B2626">
        <v>311085</v>
      </c>
      <c r="C2626" t="s">
        <v>2425</v>
      </c>
      <c r="D2626" t="s">
        <v>1455</v>
      </c>
      <c r="E2626" t="s">
        <v>1678</v>
      </c>
      <c r="F2626" t="s">
        <v>41</v>
      </c>
      <c r="G2626" t="s">
        <v>41</v>
      </c>
      <c r="I2626">
        <v>5</v>
      </c>
      <c r="K2626">
        <v>2</v>
      </c>
      <c r="N2626" t="b">
        <f t="shared" si="87"/>
        <v>1</v>
      </c>
      <c r="O2626" t="b">
        <f t="shared" si="88"/>
        <v>0</v>
      </c>
      <c r="P2626">
        <v>15</v>
      </c>
    </row>
    <row r="2627" spans="1:17" hidden="1">
      <c r="A2627">
        <v>686</v>
      </c>
      <c r="B2627">
        <v>875271</v>
      </c>
      <c r="C2627" t="s">
        <v>2426</v>
      </c>
      <c r="D2627" t="s">
        <v>1455</v>
      </c>
      <c r="E2627" t="s">
        <v>1678</v>
      </c>
      <c r="F2627" t="s">
        <v>41</v>
      </c>
      <c r="G2627" t="s">
        <v>42</v>
      </c>
      <c r="I2627">
        <v>5</v>
      </c>
      <c r="K2627">
        <v>2</v>
      </c>
      <c r="N2627" t="b">
        <f t="shared" ref="N2627:N2690" si="89">F2627=G2627</f>
        <v>0</v>
      </c>
      <c r="O2627" t="b">
        <f t="shared" ref="O2627:O2690" si="90">L2627&gt;0</f>
        <v>0</v>
      </c>
      <c r="P2627">
        <v>1</v>
      </c>
    </row>
    <row r="2628" spans="1:17" hidden="1">
      <c r="A2628" t="s">
        <v>26</v>
      </c>
      <c r="B2628" t="s">
        <v>27</v>
      </c>
      <c r="C2628" t="s">
        <v>28</v>
      </c>
      <c r="D2628" t="s">
        <v>29</v>
      </c>
      <c r="E2628" t="s">
        <v>30</v>
      </c>
      <c r="F2628" t="s">
        <v>31</v>
      </c>
      <c r="G2628" t="s">
        <v>30</v>
      </c>
      <c r="H2628" t="s">
        <v>32</v>
      </c>
      <c r="I2628" t="s">
        <v>27</v>
      </c>
      <c r="J2628" t="s">
        <v>33</v>
      </c>
      <c r="K2628" t="s">
        <v>34</v>
      </c>
      <c r="L2628" t="s">
        <v>35</v>
      </c>
      <c r="N2628" t="b">
        <f t="shared" si="89"/>
        <v>0</v>
      </c>
      <c r="O2628" t="b">
        <f t="shared" si="90"/>
        <v>1</v>
      </c>
      <c r="P2628" t="s">
        <v>36</v>
      </c>
      <c r="Q2628" t="s">
        <v>37</v>
      </c>
    </row>
    <row r="2629" spans="1:17" hidden="1">
      <c r="N2629" t="b">
        <f t="shared" si="89"/>
        <v>1</v>
      </c>
      <c r="O2629" t="b">
        <f t="shared" si="90"/>
        <v>0</v>
      </c>
      <c r="Q2629" t="s">
        <v>1201</v>
      </c>
    </row>
    <row r="2630" spans="1:17" hidden="1">
      <c r="A2630" t="s">
        <v>101</v>
      </c>
      <c r="B2630" t="s">
        <v>102</v>
      </c>
      <c r="C2630" t="s">
        <v>103</v>
      </c>
      <c r="N2630" t="b">
        <f t="shared" si="89"/>
        <v>1</v>
      </c>
      <c r="O2630" t="b">
        <f t="shared" si="90"/>
        <v>0</v>
      </c>
      <c r="Q2630" t="s">
        <v>104</v>
      </c>
    </row>
    <row r="2631" spans="1:17" hidden="1">
      <c r="F2631" t="s">
        <v>105</v>
      </c>
      <c r="G2631" t="s">
        <v>106</v>
      </c>
      <c r="N2631" t="b">
        <f t="shared" si="89"/>
        <v>0</v>
      </c>
      <c r="O2631" t="b">
        <f t="shared" si="90"/>
        <v>0</v>
      </c>
      <c r="Q2631" t="s">
        <v>107</v>
      </c>
    </row>
    <row r="2632" spans="1:17" hidden="1">
      <c r="F2632" t="s">
        <v>108</v>
      </c>
      <c r="G2632" t="s">
        <v>109</v>
      </c>
      <c r="N2632" t="b">
        <f t="shared" si="89"/>
        <v>0</v>
      </c>
      <c r="O2632" t="b">
        <f t="shared" si="90"/>
        <v>0</v>
      </c>
      <c r="Q2632" t="s">
        <v>2427</v>
      </c>
    </row>
    <row r="2633" spans="1:17" hidden="1">
      <c r="F2633" t="s">
        <v>111</v>
      </c>
      <c r="G2633" t="s">
        <v>112</v>
      </c>
      <c r="H2633">
        <v>17</v>
      </c>
      <c r="N2633" t="b">
        <f t="shared" si="89"/>
        <v>0</v>
      </c>
      <c r="O2633" t="b">
        <f t="shared" si="90"/>
        <v>0</v>
      </c>
      <c r="Q2633" t="s">
        <v>113</v>
      </c>
    </row>
    <row r="2634" spans="1:17" hidden="1">
      <c r="A2634" t="s">
        <v>114</v>
      </c>
      <c r="B2634" t="s">
        <v>115</v>
      </c>
      <c r="C2634" t="s">
        <v>1674</v>
      </c>
      <c r="F2634" t="s">
        <v>117</v>
      </c>
      <c r="G2634" t="s">
        <v>118</v>
      </c>
      <c r="N2634" t="b">
        <f t="shared" si="89"/>
        <v>0</v>
      </c>
      <c r="O2634" t="b">
        <f t="shared" si="90"/>
        <v>0</v>
      </c>
      <c r="Q2634" t="s">
        <v>1202</v>
      </c>
    </row>
    <row r="2635" spans="1:17" hidden="1">
      <c r="A2635" t="s">
        <v>120</v>
      </c>
      <c r="B2635" t="s">
        <v>12</v>
      </c>
      <c r="C2635" t="s">
        <v>1675</v>
      </c>
      <c r="N2635" t="b">
        <f t="shared" si="89"/>
        <v>1</v>
      </c>
      <c r="O2635" t="b">
        <f t="shared" si="90"/>
        <v>0</v>
      </c>
    </row>
    <row r="2636" spans="1:17" hidden="1">
      <c r="A2636" t="s">
        <v>122</v>
      </c>
      <c r="B2636" t="s">
        <v>123</v>
      </c>
      <c r="C2636" t="s">
        <v>124</v>
      </c>
      <c r="D2636" t="s">
        <v>125</v>
      </c>
      <c r="E2636" t="s">
        <v>109</v>
      </c>
      <c r="F2636" t="s">
        <v>126</v>
      </c>
      <c r="G2636" t="s">
        <v>109</v>
      </c>
      <c r="H2636" t="s">
        <v>127</v>
      </c>
      <c r="I2636" t="s">
        <v>123</v>
      </c>
      <c r="J2636" t="s">
        <v>128</v>
      </c>
      <c r="K2636" t="s">
        <v>129</v>
      </c>
      <c r="L2636" t="s">
        <v>130</v>
      </c>
      <c r="N2636" t="b">
        <f t="shared" si="89"/>
        <v>0</v>
      </c>
      <c r="O2636" t="b">
        <f t="shared" si="90"/>
        <v>1</v>
      </c>
      <c r="P2636" t="s">
        <v>131</v>
      </c>
      <c r="Q2636" t="s">
        <v>132</v>
      </c>
    </row>
    <row r="2637" spans="1:17" hidden="1">
      <c r="A2637" t="s">
        <v>12</v>
      </c>
      <c r="B2637" t="s">
        <v>13</v>
      </c>
      <c r="C2637" t="s">
        <v>14</v>
      </c>
      <c r="D2637" t="s">
        <v>15</v>
      </c>
      <c r="E2637" t="s">
        <v>16</v>
      </c>
      <c r="F2637" t="s">
        <v>17</v>
      </c>
      <c r="G2637" t="s">
        <v>18</v>
      </c>
      <c r="H2637" t="s">
        <v>19</v>
      </c>
      <c r="I2637" t="s">
        <v>20</v>
      </c>
      <c r="J2637" t="s">
        <v>21</v>
      </c>
      <c r="K2637" t="s">
        <v>22</v>
      </c>
      <c r="L2637" t="s">
        <v>23</v>
      </c>
      <c r="N2637" t="b">
        <f t="shared" si="89"/>
        <v>0</v>
      </c>
      <c r="O2637" t="b">
        <f t="shared" si="90"/>
        <v>1</v>
      </c>
      <c r="P2637" t="s">
        <v>24</v>
      </c>
      <c r="Q2637" t="s">
        <v>25</v>
      </c>
    </row>
    <row r="2638" spans="1:17" hidden="1">
      <c r="A2638" t="s">
        <v>26</v>
      </c>
      <c r="B2638" t="s">
        <v>27</v>
      </c>
      <c r="C2638" t="s">
        <v>28</v>
      </c>
      <c r="D2638" t="s">
        <v>29</v>
      </c>
      <c r="E2638" t="s">
        <v>30</v>
      </c>
      <c r="F2638" t="s">
        <v>31</v>
      </c>
      <c r="G2638" t="s">
        <v>30</v>
      </c>
      <c r="H2638" t="s">
        <v>32</v>
      </c>
      <c r="I2638" t="s">
        <v>27</v>
      </c>
      <c r="J2638" t="s">
        <v>33</v>
      </c>
      <c r="K2638" t="s">
        <v>34</v>
      </c>
      <c r="L2638" t="s">
        <v>35</v>
      </c>
      <c r="N2638" t="b">
        <f t="shared" si="89"/>
        <v>0</v>
      </c>
      <c r="O2638" t="b">
        <f t="shared" si="90"/>
        <v>1</v>
      </c>
      <c r="P2638" t="s">
        <v>36</v>
      </c>
      <c r="Q2638" t="s">
        <v>37</v>
      </c>
    </row>
    <row r="2639" spans="1:17" hidden="1">
      <c r="A2639">
        <v>687</v>
      </c>
      <c r="B2639">
        <v>875312</v>
      </c>
      <c r="C2639" t="s">
        <v>2428</v>
      </c>
      <c r="D2639" t="s">
        <v>1455</v>
      </c>
      <c r="E2639" t="s">
        <v>1678</v>
      </c>
      <c r="F2639" t="s">
        <v>41</v>
      </c>
      <c r="G2639" t="s">
        <v>42</v>
      </c>
      <c r="I2639">
        <v>5</v>
      </c>
      <c r="J2639">
        <v>1</v>
      </c>
      <c r="K2639">
        <v>2</v>
      </c>
      <c r="N2639" t="b">
        <f t="shared" si="89"/>
        <v>0</v>
      </c>
      <c r="O2639" t="b">
        <f t="shared" si="90"/>
        <v>0</v>
      </c>
      <c r="P2639">
        <v>1</v>
      </c>
    </row>
    <row r="2640" spans="1:17" hidden="1">
      <c r="A2640">
        <v>688</v>
      </c>
      <c r="B2640">
        <v>875370</v>
      </c>
      <c r="C2640" t="s">
        <v>2429</v>
      </c>
      <c r="D2640" t="s">
        <v>1455</v>
      </c>
      <c r="E2640" t="s">
        <v>1678</v>
      </c>
      <c r="F2640" t="s">
        <v>41</v>
      </c>
      <c r="G2640" t="s">
        <v>46</v>
      </c>
      <c r="I2640">
        <v>5</v>
      </c>
      <c r="J2640">
        <v>2</v>
      </c>
      <c r="K2640">
        <v>2</v>
      </c>
      <c r="N2640" t="b">
        <f t="shared" si="89"/>
        <v>0</v>
      </c>
      <c r="O2640" t="b">
        <f t="shared" si="90"/>
        <v>0</v>
      </c>
      <c r="P2640">
        <v>2</v>
      </c>
    </row>
    <row r="2641" spans="1:16" hidden="1">
      <c r="A2641">
        <v>689</v>
      </c>
      <c r="B2641">
        <v>960189</v>
      </c>
      <c r="C2641" t="s">
        <v>2430</v>
      </c>
      <c r="D2641" t="s">
        <v>1455</v>
      </c>
      <c r="E2641" t="s">
        <v>1730</v>
      </c>
      <c r="F2641" t="s">
        <v>42</v>
      </c>
      <c r="G2641" t="s">
        <v>42</v>
      </c>
      <c r="I2641">
        <v>5</v>
      </c>
      <c r="J2641">
        <v>1</v>
      </c>
      <c r="K2641">
        <v>2</v>
      </c>
      <c r="N2641" t="b">
        <f t="shared" si="89"/>
        <v>1</v>
      </c>
      <c r="O2641" t="b">
        <f t="shared" si="90"/>
        <v>0</v>
      </c>
      <c r="P2641">
        <v>15</v>
      </c>
    </row>
    <row r="2642" spans="1:16" hidden="1">
      <c r="A2642">
        <v>690</v>
      </c>
      <c r="B2642">
        <v>94235</v>
      </c>
      <c r="C2642" t="s">
        <v>2431</v>
      </c>
      <c r="D2642" t="s">
        <v>2432</v>
      </c>
      <c r="E2642" t="s">
        <v>1710</v>
      </c>
      <c r="F2642" t="s">
        <v>41</v>
      </c>
      <c r="G2642" t="s">
        <v>46</v>
      </c>
      <c r="I2642">
        <v>5</v>
      </c>
      <c r="K2642">
        <v>2</v>
      </c>
      <c r="N2642" t="b">
        <f t="shared" si="89"/>
        <v>0</v>
      </c>
      <c r="O2642" t="b">
        <f t="shared" si="90"/>
        <v>0</v>
      </c>
      <c r="P2642">
        <v>1</v>
      </c>
    </row>
    <row r="2643" spans="1:16" hidden="1">
      <c r="A2643">
        <v>691</v>
      </c>
      <c r="B2643">
        <v>113845</v>
      </c>
      <c r="C2643" t="s">
        <v>2433</v>
      </c>
      <c r="D2643" t="s">
        <v>2432</v>
      </c>
      <c r="E2643" t="s">
        <v>1710</v>
      </c>
      <c r="F2643" t="s">
        <v>42</v>
      </c>
      <c r="G2643" t="s">
        <v>46</v>
      </c>
      <c r="I2643">
        <v>5</v>
      </c>
      <c r="K2643">
        <v>2</v>
      </c>
      <c r="N2643" t="b">
        <f t="shared" si="89"/>
        <v>0</v>
      </c>
      <c r="O2643" t="b">
        <f t="shared" si="90"/>
        <v>0</v>
      </c>
      <c r="P2643">
        <v>1</v>
      </c>
    </row>
    <row r="2644" spans="1:16" hidden="1">
      <c r="A2644">
        <v>692</v>
      </c>
      <c r="B2644">
        <v>186850</v>
      </c>
      <c r="C2644" t="s">
        <v>2434</v>
      </c>
      <c r="D2644" t="s">
        <v>2432</v>
      </c>
      <c r="E2644" t="s">
        <v>1710</v>
      </c>
      <c r="F2644" t="s">
        <v>42</v>
      </c>
      <c r="G2644" t="s">
        <v>46</v>
      </c>
      <c r="I2644">
        <v>5</v>
      </c>
      <c r="K2644">
        <v>2</v>
      </c>
      <c r="L2644">
        <v>1</v>
      </c>
      <c r="N2644" t="b">
        <f t="shared" si="89"/>
        <v>0</v>
      </c>
      <c r="O2644" t="b">
        <f t="shared" si="90"/>
        <v>1</v>
      </c>
      <c r="P2644">
        <v>1</v>
      </c>
    </row>
    <row r="2645" spans="1:16" hidden="1">
      <c r="A2645">
        <v>693</v>
      </c>
      <c r="B2645">
        <v>200155</v>
      </c>
      <c r="C2645" t="s">
        <v>2435</v>
      </c>
      <c r="D2645" t="s">
        <v>2432</v>
      </c>
      <c r="E2645" t="s">
        <v>1710</v>
      </c>
      <c r="F2645" t="s">
        <v>46</v>
      </c>
      <c r="G2645" t="s">
        <v>46</v>
      </c>
      <c r="I2645">
        <v>5</v>
      </c>
      <c r="K2645">
        <v>2</v>
      </c>
      <c r="N2645" t="b">
        <f t="shared" si="89"/>
        <v>1</v>
      </c>
      <c r="O2645" t="b">
        <f t="shared" si="90"/>
        <v>0</v>
      </c>
      <c r="P2645">
        <v>15</v>
      </c>
    </row>
    <row r="2646" spans="1:16" hidden="1">
      <c r="A2646">
        <v>694</v>
      </c>
      <c r="B2646">
        <v>212613</v>
      </c>
      <c r="C2646" t="s">
        <v>2436</v>
      </c>
      <c r="D2646" t="s">
        <v>2432</v>
      </c>
      <c r="E2646" t="s">
        <v>1710</v>
      </c>
      <c r="F2646" t="s">
        <v>42</v>
      </c>
      <c r="G2646" t="s">
        <v>46</v>
      </c>
      <c r="I2646">
        <v>5</v>
      </c>
      <c r="J2646">
        <v>6</v>
      </c>
      <c r="K2646">
        <v>2</v>
      </c>
      <c r="N2646" t="b">
        <f t="shared" si="89"/>
        <v>0</v>
      </c>
      <c r="O2646" t="b">
        <f t="shared" si="90"/>
        <v>0</v>
      </c>
      <c r="P2646">
        <v>1</v>
      </c>
    </row>
    <row r="2647" spans="1:16" hidden="1">
      <c r="A2647">
        <v>695</v>
      </c>
      <c r="B2647">
        <v>218538</v>
      </c>
      <c r="C2647" t="s">
        <v>2437</v>
      </c>
      <c r="D2647" t="s">
        <v>2432</v>
      </c>
      <c r="E2647" t="s">
        <v>1710</v>
      </c>
      <c r="F2647" t="s">
        <v>41</v>
      </c>
      <c r="G2647" t="s">
        <v>46</v>
      </c>
      <c r="I2647">
        <v>5</v>
      </c>
      <c r="K2647">
        <v>2</v>
      </c>
      <c r="N2647" t="b">
        <f t="shared" si="89"/>
        <v>0</v>
      </c>
      <c r="O2647" t="b">
        <f t="shared" si="90"/>
        <v>0</v>
      </c>
    </row>
    <row r="2648" spans="1:16" hidden="1">
      <c r="A2648">
        <v>696</v>
      </c>
      <c r="B2648">
        <v>218562</v>
      </c>
      <c r="C2648" t="s">
        <v>2438</v>
      </c>
      <c r="D2648" t="s">
        <v>2432</v>
      </c>
      <c r="E2648" t="s">
        <v>1710</v>
      </c>
      <c r="F2648" t="s">
        <v>41</v>
      </c>
      <c r="G2648" t="s">
        <v>46</v>
      </c>
      <c r="I2648">
        <v>10</v>
      </c>
      <c r="J2648">
        <v>4</v>
      </c>
      <c r="K2648">
        <v>2</v>
      </c>
      <c r="L2648">
        <v>2</v>
      </c>
      <c r="N2648" t="b">
        <f t="shared" si="89"/>
        <v>0</v>
      </c>
      <c r="O2648" t="b">
        <f t="shared" si="90"/>
        <v>1</v>
      </c>
      <c r="P2648">
        <v>1</v>
      </c>
    </row>
    <row r="2649" spans="1:16" hidden="1">
      <c r="A2649">
        <v>697</v>
      </c>
      <c r="B2649">
        <v>232736</v>
      </c>
      <c r="C2649" t="s">
        <v>2439</v>
      </c>
      <c r="D2649" t="s">
        <v>2432</v>
      </c>
      <c r="E2649" t="s">
        <v>1710</v>
      </c>
      <c r="F2649" t="s">
        <v>160</v>
      </c>
      <c r="G2649" t="s">
        <v>46</v>
      </c>
      <c r="I2649">
        <v>5</v>
      </c>
      <c r="J2649">
        <v>3</v>
      </c>
      <c r="K2649">
        <v>2</v>
      </c>
      <c r="N2649" t="b">
        <f t="shared" si="89"/>
        <v>0</v>
      </c>
      <c r="O2649" t="b">
        <f t="shared" si="90"/>
        <v>0</v>
      </c>
    </row>
    <row r="2650" spans="1:16" hidden="1">
      <c r="A2650">
        <v>698</v>
      </c>
      <c r="B2650">
        <v>232744</v>
      </c>
      <c r="C2650" t="s">
        <v>2440</v>
      </c>
      <c r="D2650" t="s">
        <v>2432</v>
      </c>
      <c r="E2650" t="s">
        <v>1710</v>
      </c>
      <c r="F2650" t="s">
        <v>160</v>
      </c>
      <c r="G2650" t="s">
        <v>46</v>
      </c>
      <c r="I2650">
        <v>5</v>
      </c>
      <c r="J2650">
        <v>1</v>
      </c>
      <c r="K2650">
        <v>2</v>
      </c>
      <c r="N2650" t="b">
        <f t="shared" si="89"/>
        <v>0</v>
      </c>
      <c r="O2650" t="b">
        <f t="shared" si="90"/>
        <v>0</v>
      </c>
    </row>
    <row r="2651" spans="1:16" hidden="1">
      <c r="A2651">
        <v>699</v>
      </c>
      <c r="B2651">
        <v>233081</v>
      </c>
      <c r="C2651" t="s">
        <v>2441</v>
      </c>
      <c r="D2651" t="s">
        <v>2432</v>
      </c>
      <c r="E2651" t="s">
        <v>1710</v>
      </c>
      <c r="F2651" t="s">
        <v>41</v>
      </c>
      <c r="G2651" t="s">
        <v>46</v>
      </c>
      <c r="I2651">
        <v>5</v>
      </c>
      <c r="K2651">
        <v>2</v>
      </c>
      <c r="N2651" t="b">
        <f t="shared" si="89"/>
        <v>0</v>
      </c>
      <c r="O2651" t="b">
        <f t="shared" si="90"/>
        <v>0</v>
      </c>
    </row>
    <row r="2652" spans="1:16" hidden="1">
      <c r="A2652">
        <v>700</v>
      </c>
      <c r="B2652">
        <v>233106</v>
      </c>
      <c r="C2652" t="s">
        <v>2442</v>
      </c>
      <c r="D2652" t="s">
        <v>2432</v>
      </c>
      <c r="E2652" t="s">
        <v>1710</v>
      </c>
      <c r="F2652" t="s">
        <v>41</v>
      </c>
      <c r="G2652" t="s">
        <v>46</v>
      </c>
      <c r="I2652">
        <v>5</v>
      </c>
      <c r="K2652">
        <v>2</v>
      </c>
      <c r="N2652" t="b">
        <f t="shared" si="89"/>
        <v>0</v>
      </c>
      <c r="O2652" t="b">
        <f t="shared" si="90"/>
        <v>0</v>
      </c>
    </row>
    <row r="2653" spans="1:16" hidden="1">
      <c r="A2653">
        <v>701</v>
      </c>
      <c r="B2653">
        <v>233114</v>
      </c>
      <c r="C2653" t="s">
        <v>2443</v>
      </c>
      <c r="D2653" t="s">
        <v>2432</v>
      </c>
      <c r="E2653" t="s">
        <v>1710</v>
      </c>
      <c r="F2653" t="s">
        <v>41</v>
      </c>
      <c r="G2653" t="s">
        <v>46</v>
      </c>
      <c r="I2653">
        <v>5</v>
      </c>
      <c r="K2653">
        <v>2</v>
      </c>
      <c r="N2653" t="b">
        <f t="shared" si="89"/>
        <v>0</v>
      </c>
      <c r="O2653" t="b">
        <f t="shared" si="90"/>
        <v>0</v>
      </c>
    </row>
    <row r="2654" spans="1:16" hidden="1">
      <c r="A2654">
        <v>702</v>
      </c>
      <c r="B2654">
        <v>249319</v>
      </c>
      <c r="C2654" t="s">
        <v>2444</v>
      </c>
      <c r="D2654" t="s">
        <v>2432</v>
      </c>
      <c r="E2654" t="s">
        <v>1710</v>
      </c>
      <c r="F2654" t="s">
        <v>163</v>
      </c>
      <c r="G2654" t="s">
        <v>46</v>
      </c>
      <c r="I2654">
        <v>5</v>
      </c>
      <c r="J2654">
        <v>-3</v>
      </c>
      <c r="K2654">
        <v>2</v>
      </c>
      <c r="N2654" t="b">
        <f t="shared" si="89"/>
        <v>0</v>
      </c>
      <c r="O2654" t="b">
        <f t="shared" si="90"/>
        <v>0</v>
      </c>
      <c r="P2654">
        <v>3</v>
      </c>
    </row>
    <row r="2655" spans="1:16" hidden="1">
      <c r="A2655">
        <v>703</v>
      </c>
      <c r="B2655">
        <v>249327</v>
      </c>
      <c r="C2655" t="s">
        <v>2445</v>
      </c>
      <c r="D2655" t="s">
        <v>2432</v>
      </c>
      <c r="E2655" t="s">
        <v>1710</v>
      </c>
      <c r="F2655" t="s">
        <v>163</v>
      </c>
      <c r="G2655" t="s">
        <v>46</v>
      </c>
      <c r="I2655">
        <v>5</v>
      </c>
      <c r="K2655">
        <v>2</v>
      </c>
      <c r="N2655" t="b">
        <f t="shared" si="89"/>
        <v>0</v>
      </c>
      <c r="O2655" t="b">
        <f t="shared" si="90"/>
        <v>0</v>
      </c>
      <c r="P2655">
        <v>3</v>
      </c>
    </row>
    <row r="2656" spans="1:16" hidden="1">
      <c r="A2656">
        <v>704</v>
      </c>
      <c r="B2656">
        <v>249335</v>
      </c>
      <c r="C2656" t="s">
        <v>2446</v>
      </c>
      <c r="D2656" t="s">
        <v>2432</v>
      </c>
      <c r="E2656" t="s">
        <v>1710</v>
      </c>
      <c r="F2656" t="s">
        <v>163</v>
      </c>
      <c r="G2656" t="s">
        <v>46</v>
      </c>
      <c r="I2656">
        <v>5</v>
      </c>
      <c r="K2656">
        <v>2</v>
      </c>
      <c r="N2656" t="b">
        <f t="shared" si="89"/>
        <v>0</v>
      </c>
      <c r="O2656" t="b">
        <f t="shared" si="90"/>
        <v>0</v>
      </c>
      <c r="P2656">
        <v>3</v>
      </c>
    </row>
    <row r="2657" spans="1:16" hidden="1">
      <c r="A2657">
        <v>705</v>
      </c>
      <c r="B2657">
        <v>249343</v>
      </c>
      <c r="C2657" t="s">
        <v>2447</v>
      </c>
      <c r="D2657" t="s">
        <v>2432</v>
      </c>
      <c r="E2657" t="s">
        <v>1710</v>
      </c>
      <c r="F2657" t="s">
        <v>163</v>
      </c>
      <c r="G2657" t="s">
        <v>46</v>
      </c>
      <c r="I2657">
        <v>5</v>
      </c>
      <c r="K2657">
        <v>2</v>
      </c>
      <c r="N2657" t="b">
        <f t="shared" si="89"/>
        <v>0</v>
      </c>
      <c r="O2657" t="b">
        <f t="shared" si="90"/>
        <v>0</v>
      </c>
      <c r="P2657">
        <v>3</v>
      </c>
    </row>
    <row r="2658" spans="1:16" hidden="1">
      <c r="A2658">
        <v>706</v>
      </c>
      <c r="B2658">
        <v>302266</v>
      </c>
      <c r="C2658" t="s">
        <v>2448</v>
      </c>
      <c r="D2658" t="s">
        <v>2432</v>
      </c>
      <c r="E2658" t="s">
        <v>1710</v>
      </c>
      <c r="F2658" t="s">
        <v>41</v>
      </c>
      <c r="G2658" t="s">
        <v>46</v>
      </c>
      <c r="I2658">
        <v>5</v>
      </c>
      <c r="J2658">
        <v>4</v>
      </c>
      <c r="K2658">
        <v>2</v>
      </c>
      <c r="N2658" t="b">
        <f t="shared" si="89"/>
        <v>0</v>
      </c>
      <c r="O2658" t="b">
        <f t="shared" si="90"/>
        <v>0</v>
      </c>
    </row>
    <row r="2659" spans="1:16" hidden="1">
      <c r="A2659">
        <v>707</v>
      </c>
      <c r="B2659">
        <v>304121</v>
      </c>
      <c r="C2659" t="s">
        <v>2449</v>
      </c>
      <c r="D2659" t="s">
        <v>2432</v>
      </c>
      <c r="E2659" t="s">
        <v>1710</v>
      </c>
      <c r="F2659" t="s">
        <v>41</v>
      </c>
      <c r="G2659" t="s">
        <v>46</v>
      </c>
      <c r="I2659">
        <v>5</v>
      </c>
      <c r="K2659">
        <v>2</v>
      </c>
      <c r="N2659" t="b">
        <f t="shared" si="89"/>
        <v>0</v>
      </c>
      <c r="O2659" t="b">
        <f t="shared" si="90"/>
        <v>0</v>
      </c>
      <c r="P2659">
        <v>1</v>
      </c>
    </row>
    <row r="2660" spans="1:16" hidden="1">
      <c r="A2660">
        <v>708</v>
      </c>
      <c r="B2660">
        <v>306101</v>
      </c>
      <c r="C2660" t="s">
        <v>2450</v>
      </c>
      <c r="D2660" t="s">
        <v>2432</v>
      </c>
      <c r="E2660" t="s">
        <v>1710</v>
      </c>
      <c r="F2660" t="s">
        <v>41</v>
      </c>
      <c r="G2660" t="s">
        <v>46</v>
      </c>
      <c r="I2660">
        <v>5</v>
      </c>
      <c r="J2660">
        <v>-3</v>
      </c>
      <c r="K2660">
        <v>2</v>
      </c>
      <c r="N2660" t="b">
        <f t="shared" si="89"/>
        <v>0</v>
      </c>
      <c r="O2660" t="b">
        <f t="shared" si="90"/>
        <v>0</v>
      </c>
      <c r="P2660">
        <v>1</v>
      </c>
    </row>
    <row r="2661" spans="1:16" hidden="1">
      <c r="A2661">
        <v>709</v>
      </c>
      <c r="B2661">
        <v>5969</v>
      </c>
      <c r="C2661" t="s">
        <v>2451</v>
      </c>
      <c r="D2661" t="s">
        <v>1459</v>
      </c>
      <c r="E2661" t="s">
        <v>1678</v>
      </c>
      <c r="F2661" t="s">
        <v>41</v>
      </c>
      <c r="G2661" t="s">
        <v>46</v>
      </c>
      <c r="I2661">
        <v>5</v>
      </c>
      <c r="J2661">
        <v>1</v>
      </c>
      <c r="K2661">
        <v>3</v>
      </c>
      <c r="N2661" t="b">
        <f t="shared" si="89"/>
        <v>0</v>
      </c>
      <c r="O2661" t="b">
        <f t="shared" si="90"/>
        <v>0</v>
      </c>
      <c r="P2661">
        <v>1</v>
      </c>
    </row>
    <row r="2662" spans="1:16" hidden="1">
      <c r="A2662">
        <v>710</v>
      </c>
      <c r="B2662">
        <v>99392</v>
      </c>
      <c r="C2662" t="s">
        <v>2452</v>
      </c>
      <c r="D2662" t="s">
        <v>1459</v>
      </c>
      <c r="E2662" t="s">
        <v>1678</v>
      </c>
      <c r="F2662" t="s">
        <v>41</v>
      </c>
      <c r="G2662" t="s">
        <v>46</v>
      </c>
      <c r="I2662">
        <v>55</v>
      </c>
      <c r="J2662">
        <v>54</v>
      </c>
      <c r="K2662">
        <v>3</v>
      </c>
      <c r="L2662">
        <v>11</v>
      </c>
      <c r="N2662" t="b">
        <f t="shared" si="89"/>
        <v>0</v>
      </c>
      <c r="O2662" t="b">
        <f t="shared" si="90"/>
        <v>1</v>
      </c>
      <c r="P2662">
        <v>1</v>
      </c>
    </row>
    <row r="2663" spans="1:16" hidden="1">
      <c r="A2663">
        <v>711</v>
      </c>
      <c r="B2663">
        <v>117045</v>
      </c>
      <c r="C2663" t="s">
        <v>2453</v>
      </c>
      <c r="D2663" t="s">
        <v>1459</v>
      </c>
      <c r="E2663" t="s">
        <v>1678</v>
      </c>
      <c r="F2663" t="s">
        <v>41</v>
      </c>
      <c r="G2663" t="s">
        <v>46</v>
      </c>
      <c r="I2663">
        <v>5</v>
      </c>
      <c r="J2663">
        <v>2</v>
      </c>
      <c r="K2663">
        <v>3</v>
      </c>
      <c r="N2663" t="b">
        <f t="shared" si="89"/>
        <v>0</v>
      </c>
      <c r="O2663" t="b">
        <f t="shared" si="90"/>
        <v>0</v>
      </c>
    </row>
    <row r="2664" spans="1:16" hidden="1">
      <c r="A2664">
        <v>712</v>
      </c>
      <c r="B2664">
        <v>158164</v>
      </c>
      <c r="C2664" t="s">
        <v>2454</v>
      </c>
      <c r="D2664" t="s">
        <v>1459</v>
      </c>
      <c r="E2664" t="s">
        <v>1678</v>
      </c>
      <c r="F2664" t="s">
        <v>41</v>
      </c>
      <c r="G2664" t="s">
        <v>46</v>
      </c>
      <c r="I2664">
        <v>5</v>
      </c>
      <c r="K2664">
        <v>3</v>
      </c>
      <c r="N2664" t="b">
        <f t="shared" si="89"/>
        <v>0</v>
      </c>
      <c r="O2664" t="b">
        <f t="shared" si="90"/>
        <v>0</v>
      </c>
      <c r="P2664">
        <v>3</v>
      </c>
    </row>
    <row r="2665" spans="1:16" hidden="1">
      <c r="A2665">
        <v>713</v>
      </c>
      <c r="B2665">
        <v>158180</v>
      </c>
      <c r="C2665" t="s">
        <v>2455</v>
      </c>
      <c r="D2665" t="s">
        <v>1459</v>
      </c>
      <c r="E2665" t="s">
        <v>1678</v>
      </c>
      <c r="F2665" t="s">
        <v>41</v>
      </c>
      <c r="G2665" t="s">
        <v>46</v>
      </c>
      <c r="I2665">
        <v>5</v>
      </c>
      <c r="K2665">
        <v>3</v>
      </c>
      <c r="N2665" t="b">
        <f t="shared" si="89"/>
        <v>0</v>
      </c>
      <c r="O2665" t="b">
        <f t="shared" si="90"/>
        <v>0</v>
      </c>
      <c r="P2665">
        <v>3</v>
      </c>
    </row>
    <row r="2666" spans="1:16" hidden="1">
      <c r="A2666">
        <v>714</v>
      </c>
      <c r="B2666">
        <v>160995</v>
      </c>
      <c r="C2666" t="s">
        <v>2456</v>
      </c>
      <c r="D2666" t="s">
        <v>1459</v>
      </c>
      <c r="E2666" t="s">
        <v>1678</v>
      </c>
      <c r="F2666" t="s">
        <v>163</v>
      </c>
      <c r="G2666" t="s">
        <v>42</v>
      </c>
      <c r="I2666">
        <v>5</v>
      </c>
      <c r="K2666">
        <v>3</v>
      </c>
      <c r="N2666" t="b">
        <f t="shared" si="89"/>
        <v>0</v>
      </c>
      <c r="O2666" t="b">
        <f t="shared" si="90"/>
        <v>0</v>
      </c>
      <c r="P2666">
        <v>1</v>
      </c>
    </row>
    <row r="2667" spans="1:16" hidden="1">
      <c r="A2667">
        <v>715</v>
      </c>
      <c r="B2667">
        <v>184739</v>
      </c>
      <c r="C2667" t="s">
        <v>2457</v>
      </c>
      <c r="D2667" t="s">
        <v>1459</v>
      </c>
      <c r="E2667" t="s">
        <v>1678</v>
      </c>
      <c r="F2667" t="s">
        <v>1965</v>
      </c>
      <c r="G2667" t="s">
        <v>46</v>
      </c>
      <c r="I2667">
        <v>5</v>
      </c>
      <c r="K2667">
        <v>3</v>
      </c>
      <c r="N2667" t="b">
        <f t="shared" si="89"/>
        <v>0</v>
      </c>
      <c r="O2667" t="b">
        <f t="shared" si="90"/>
        <v>0</v>
      </c>
      <c r="P2667">
        <v>3</v>
      </c>
    </row>
    <row r="2668" spans="1:16" hidden="1">
      <c r="A2668">
        <v>716</v>
      </c>
      <c r="B2668">
        <v>224725</v>
      </c>
      <c r="C2668" t="s">
        <v>2458</v>
      </c>
      <c r="D2668" t="s">
        <v>1459</v>
      </c>
      <c r="E2668" t="s">
        <v>1678</v>
      </c>
      <c r="F2668" t="s">
        <v>41</v>
      </c>
      <c r="G2668" t="s">
        <v>46</v>
      </c>
      <c r="I2668">
        <v>5</v>
      </c>
      <c r="K2668">
        <v>3</v>
      </c>
      <c r="N2668" t="b">
        <f t="shared" si="89"/>
        <v>0</v>
      </c>
      <c r="O2668" t="b">
        <f t="shared" si="90"/>
        <v>0</v>
      </c>
    </row>
    <row r="2669" spans="1:16" hidden="1">
      <c r="A2669">
        <v>717</v>
      </c>
      <c r="B2669">
        <v>228743</v>
      </c>
      <c r="C2669" t="s">
        <v>2459</v>
      </c>
      <c r="D2669" t="s">
        <v>1459</v>
      </c>
      <c r="E2669" t="s">
        <v>1678</v>
      </c>
      <c r="F2669" t="s">
        <v>41</v>
      </c>
      <c r="G2669" t="s">
        <v>46</v>
      </c>
      <c r="I2669">
        <v>5</v>
      </c>
      <c r="K2669">
        <v>3</v>
      </c>
      <c r="N2669" t="b">
        <f t="shared" si="89"/>
        <v>0</v>
      </c>
      <c r="O2669" t="b">
        <f t="shared" si="90"/>
        <v>0</v>
      </c>
    </row>
    <row r="2670" spans="1:16" hidden="1">
      <c r="A2670">
        <v>718</v>
      </c>
      <c r="B2670">
        <v>239873</v>
      </c>
      <c r="C2670" t="s">
        <v>2460</v>
      </c>
      <c r="D2670" t="s">
        <v>1459</v>
      </c>
      <c r="E2670" t="s">
        <v>1678</v>
      </c>
      <c r="F2670" t="s">
        <v>1965</v>
      </c>
      <c r="G2670" t="s">
        <v>46</v>
      </c>
      <c r="I2670">
        <v>5</v>
      </c>
      <c r="K2670">
        <v>3</v>
      </c>
      <c r="N2670" t="b">
        <f t="shared" si="89"/>
        <v>0</v>
      </c>
      <c r="O2670" t="b">
        <f t="shared" si="90"/>
        <v>0</v>
      </c>
      <c r="P2670">
        <v>3</v>
      </c>
    </row>
    <row r="2671" spans="1:16" hidden="1">
      <c r="A2671">
        <v>719</v>
      </c>
      <c r="B2671">
        <v>239881</v>
      </c>
      <c r="C2671" t="s">
        <v>2461</v>
      </c>
      <c r="D2671" t="s">
        <v>1459</v>
      </c>
      <c r="E2671" t="s">
        <v>1678</v>
      </c>
      <c r="F2671" t="s">
        <v>1687</v>
      </c>
      <c r="G2671" t="s">
        <v>46</v>
      </c>
      <c r="I2671">
        <v>5</v>
      </c>
      <c r="K2671">
        <v>3</v>
      </c>
      <c r="N2671" t="b">
        <f t="shared" si="89"/>
        <v>0</v>
      </c>
      <c r="O2671" t="b">
        <f t="shared" si="90"/>
        <v>0</v>
      </c>
      <c r="P2671">
        <v>3</v>
      </c>
    </row>
    <row r="2672" spans="1:16" hidden="1">
      <c r="A2672">
        <v>720</v>
      </c>
      <c r="B2672">
        <v>248890</v>
      </c>
      <c r="C2672" t="s">
        <v>2462</v>
      </c>
      <c r="D2672" t="s">
        <v>1459</v>
      </c>
      <c r="E2672" t="s">
        <v>1678</v>
      </c>
      <c r="F2672" t="s">
        <v>41</v>
      </c>
      <c r="G2672" t="s">
        <v>42</v>
      </c>
      <c r="I2672">
        <v>5</v>
      </c>
      <c r="K2672">
        <v>3</v>
      </c>
      <c r="N2672" t="b">
        <f t="shared" si="89"/>
        <v>0</v>
      </c>
      <c r="O2672" t="b">
        <f t="shared" si="90"/>
        <v>0</v>
      </c>
      <c r="P2672">
        <v>3</v>
      </c>
    </row>
    <row r="2673" spans="1:17" hidden="1">
      <c r="A2673">
        <v>721</v>
      </c>
      <c r="B2673">
        <v>248907</v>
      </c>
      <c r="C2673" t="s">
        <v>2463</v>
      </c>
      <c r="D2673" t="s">
        <v>1459</v>
      </c>
      <c r="E2673" t="s">
        <v>1678</v>
      </c>
      <c r="F2673" t="s">
        <v>41</v>
      </c>
      <c r="G2673" t="s">
        <v>42</v>
      </c>
      <c r="I2673">
        <v>5</v>
      </c>
      <c r="K2673">
        <v>3</v>
      </c>
      <c r="N2673" t="b">
        <f t="shared" si="89"/>
        <v>0</v>
      </c>
      <c r="O2673" t="b">
        <f t="shared" si="90"/>
        <v>0</v>
      </c>
      <c r="P2673">
        <v>3</v>
      </c>
    </row>
    <row r="2674" spans="1:17" hidden="1">
      <c r="A2674">
        <v>722</v>
      </c>
      <c r="B2674">
        <v>255910</v>
      </c>
      <c r="C2674" t="s">
        <v>2464</v>
      </c>
      <c r="D2674" t="s">
        <v>1459</v>
      </c>
      <c r="E2674" t="s">
        <v>1678</v>
      </c>
      <c r="F2674" t="s">
        <v>41</v>
      </c>
      <c r="G2674" t="s">
        <v>42</v>
      </c>
      <c r="I2674">
        <v>5</v>
      </c>
      <c r="K2674">
        <v>3</v>
      </c>
      <c r="N2674" t="b">
        <f t="shared" si="89"/>
        <v>0</v>
      </c>
      <c r="O2674" t="b">
        <f t="shared" si="90"/>
        <v>0</v>
      </c>
      <c r="P2674">
        <v>3</v>
      </c>
    </row>
    <row r="2675" spans="1:17" hidden="1">
      <c r="A2675">
        <v>723</v>
      </c>
      <c r="B2675">
        <v>259342</v>
      </c>
      <c r="C2675" t="s">
        <v>2465</v>
      </c>
      <c r="D2675" t="s">
        <v>1459</v>
      </c>
      <c r="E2675" t="s">
        <v>1678</v>
      </c>
      <c r="F2675" t="s">
        <v>42</v>
      </c>
      <c r="G2675" t="s">
        <v>46</v>
      </c>
      <c r="I2675">
        <v>5</v>
      </c>
      <c r="J2675">
        <v>-5</v>
      </c>
      <c r="K2675">
        <v>3</v>
      </c>
      <c r="N2675" t="b">
        <f t="shared" si="89"/>
        <v>0</v>
      </c>
      <c r="O2675" t="b">
        <f t="shared" si="90"/>
        <v>0</v>
      </c>
      <c r="P2675">
        <v>3</v>
      </c>
    </row>
    <row r="2676" spans="1:17" hidden="1">
      <c r="A2676">
        <v>724</v>
      </c>
      <c r="B2676">
        <v>259368</v>
      </c>
      <c r="C2676" t="s">
        <v>2466</v>
      </c>
      <c r="D2676" t="s">
        <v>1459</v>
      </c>
      <c r="E2676" t="s">
        <v>1678</v>
      </c>
      <c r="F2676" t="s">
        <v>42</v>
      </c>
      <c r="G2676" t="s">
        <v>46</v>
      </c>
      <c r="I2676">
        <v>5</v>
      </c>
      <c r="J2676">
        <v>-12</v>
      </c>
      <c r="K2676">
        <v>3</v>
      </c>
      <c r="L2676">
        <v>1</v>
      </c>
      <c r="N2676" t="b">
        <f t="shared" si="89"/>
        <v>0</v>
      </c>
      <c r="O2676" t="b">
        <f t="shared" si="90"/>
        <v>1</v>
      </c>
      <c r="P2676">
        <v>3</v>
      </c>
    </row>
    <row r="2677" spans="1:17" hidden="1">
      <c r="A2677">
        <v>725</v>
      </c>
      <c r="B2677">
        <v>259376</v>
      </c>
      <c r="C2677" t="s">
        <v>2467</v>
      </c>
      <c r="D2677" t="s">
        <v>1459</v>
      </c>
      <c r="E2677" t="s">
        <v>1678</v>
      </c>
      <c r="F2677" t="s">
        <v>42</v>
      </c>
      <c r="G2677" t="s">
        <v>46</v>
      </c>
      <c r="I2677">
        <v>5</v>
      </c>
      <c r="K2677">
        <v>3</v>
      </c>
      <c r="N2677" t="b">
        <f t="shared" si="89"/>
        <v>0</v>
      </c>
      <c r="O2677" t="b">
        <f t="shared" si="90"/>
        <v>0</v>
      </c>
      <c r="P2677">
        <v>3</v>
      </c>
    </row>
    <row r="2678" spans="1:17" hidden="1">
      <c r="A2678">
        <v>726</v>
      </c>
      <c r="B2678">
        <v>259392</v>
      </c>
      <c r="C2678" t="s">
        <v>2468</v>
      </c>
      <c r="D2678" t="s">
        <v>1459</v>
      </c>
      <c r="E2678" t="s">
        <v>1678</v>
      </c>
      <c r="F2678" t="s">
        <v>42</v>
      </c>
      <c r="G2678" t="s">
        <v>46</v>
      </c>
      <c r="I2678">
        <v>5</v>
      </c>
      <c r="K2678">
        <v>3</v>
      </c>
      <c r="N2678" t="b">
        <f t="shared" si="89"/>
        <v>0</v>
      </c>
      <c r="O2678" t="b">
        <f t="shared" si="90"/>
        <v>0</v>
      </c>
      <c r="P2678">
        <v>3</v>
      </c>
    </row>
    <row r="2679" spans="1:17" hidden="1">
      <c r="A2679">
        <v>727</v>
      </c>
      <c r="B2679">
        <v>266115</v>
      </c>
      <c r="C2679" t="s">
        <v>2469</v>
      </c>
      <c r="D2679" t="s">
        <v>1459</v>
      </c>
      <c r="E2679" t="s">
        <v>1678</v>
      </c>
      <c r="F2679" t="s">
        <v>41</v>
      </c>
      <c r="G2679" t="s">
        <v>46</v>
      </c>
      <c r="I2679">
        <v>5</v>
      </c>
      <c r="K2679">
        <v>3</v>
      </c>
      <c r="N2679" t="b">
        <f t="shared" si="89"/>
        <v>0</v>
      </c>
      <c r="O2679" t="b">
        <f t="shared" si="90"/>
        <v>0</v>
      </c>
      <c r="P2679">
        <v>1</v>
      </c>
    </row>
    <row r="2680" spans="1:17" hidden="1">
      <c r="A2680">
        <v>728</v>
      </c>
      <c r="B2680">
        <v>266149</v>
      </c>
      <c r="C2680" t="s">
        <v>2470</v>
      </c>
      <c r="D2680" t="s">
        <v>1459</v>
      </c>
      <c r="E2680" t="s">
        <v>1678</v>
      </c>
      <c r="F2680" t="s">
        <v>41</v>
      </c>
      <c r="G2680" t="s">
        <v>46</v>
      </c>
      <c r="I2680">
        <v>5</v>
      </c>
      <c r="K2680">
        <v>3</v>
      </c>
      <c r="N2680" t="b">
        <f t="shared" si="89"/>
        <v>0</v>
      </c>
      <c r="O2680" t="b">
        <f t="shared" si="90"/>
        <v>0</v>
      </c>
      <c r="P2680">
        <v>1</v>
      </c>
    </row>
    <row r="2681" spans="1:17" hidden="1">
      <c r="A2681">
        <v>729</v>
      </c>
      <c r="B2681">
        <v>266165</v>
      </c>
      <c r="C2681" t="s">
        <v>2471</v>
      </c>
      <c r="D2681" t="s">
        <v>1459</v>
      </c>
      <c r="E2681" t="s">
        <v>1678</v>
      </c>
      <c r="F2681" t="s">
        <v>41</v>
      </c>
      <c r="G2681" t="s">
        <v>46</v>
      </c>
      <c r="I2681">
        <v>15</v>
      </c>
      <c r="K2681">
        <v>3</v>
      </c>
      <c r="L2681">
        <v>3</v>
      </c>
      <c r="N2681" t="b">
        <f t="shared" si="89"/>
        <v>0</v>
      </c>
      <c r="O2681" t="b">
        <f t="shared" si="90"/>
        <v>1</v>
      </c>
      <c r="P2681">
        <v>2</v>
      </c>
    </row>
    <row r="2682" spans="1:17" hidden="1">
      <c r="A2682">
        <v>730</v>
      </c>
      <c r="B2682">
        <v>266785</v>
      </c>
      <c r="C2682" t="s">
        <v>2472</v>
      </c>
      <c r="D2682" t="s">
        <v>1459</v>
      </c>
      <c r="E2682" t="s">
        <v>1678</v>
      </c>
      <c r="F2682" t="s">
        <v>41</v>
      </c>
      <c r="G2682" t="s">
        <v>46</v>
      </c>
      <c r="I2682">
        <v>5</v>
      </c>
      <c r="K2682">
        <v>3</v>
      </c>
      <c r="N2682" t="b">
        <f t="shared" si="89"/>
        <v>0</v>
      </c>
      <c r="O2682" t="b">
        <f t="shared" si="90"/>
        <v>0</v>
      </c>
      <c r="P2682">
        <v>1</v>
      </c>
    </row>
    <row r="2683" spans="1:17" hidden="1">
      <c r="A2683">
        <v>731</v>
      </c>
      <c r="B2683">
        <v>269185</v>
      </c>
      <c r="C2683" t="s">
        <v>2473</v>
      </c>
      <c r="D2683" t="s">
        <v>1459</v>
      </c>
      <c r="E2683" t="s">
        <v>1678</v>
      </c>
      <c r="F2683" t="s">
        <v>41</v>
      </c>
      <c r="G2683" t="s">
        <v>42</v>
      </c>
      <c r="I2683">
        <v>5</v>
      </c>
      <c r="K2683">
        <v>3</v>
      </c>
      <c r="N2683" t="b">
        <f t="shared" si="89"/>
        <v>0</v>
      </c>
      <c r="O2683" t="b">
        <f t="shared" si="90"/>
        <v>0</v>
      </c>
      <c r="P2683">
        <v>3</v>
      </c>
    </row>
    <row r="2684" spans="1:17" hidden="1">
      <c r="A2684">
        <v>732</v>
      </c>
      <c r="B2684">
        <v>273368</v>
      </c>
      <c r="C2684" t="s">
        <v>2474</v>
      </c>
      <c r="D2684" t="s">
        <v>1459</v>
      </c>
      <c r="E2684" t="s">
        <v>1678</v>
      </c>
      <c r="F2684" t="s">
        <v>41</v>
      </c>
      <c r="G2684" t="s">
        <v>46</v>
      </c>
      <c r="I2684">
        <v>5</v>
      </c>
      <c r="K2684">
        <v>3</v>
      </c>
      <c r="N2684" t="b">
        <f t="shared" si="89"/>
        <v>0</v>
      </c>
      <c r="O2684" t="b">
        <f t="shared" si="90"/>
        <v>0</v>
      </c>
    </row>
    <row r="2685" spans="1:17" hidden="1">
      <c r="A2685">
        <v>733</v>
      </c>
      <c r="B2685">
        <v>273376</v>
      </c>
      <c r="C2685" t="s">
        <v>2475</v>
      </c>
      <c r="D2685" t="s">
        <v>1459</v>
      </c>
      <c r="E2685" t="s">
        <v>1678</v>
      </c>
      <c r="F2685" t="s">
        <v>41</v>
      </c>
      <c r="G2685" t="s">
        <v>46</v>
      </c>
      <c r="I2685">
        <v>5</v>
      </c>
      <c r="K2685">
        <v>3</v>
      </c>
      <c r="N2685" t="b">
        <f t="shared" si="89"/>
        <v>0</v>
      </c>
      <c r="O2685" t="b">
        <f t="shared" si="90"/>
        <v>0</v>
      </c>
    </row>
    <row r="2686" spans="1:17" hidden="1">
      <c r="A2686">
        <v>734</v>
      </c>
      <c r="B2686">
        <v>280959</v>
      </c>
      <c r="C2686" t="s">
        <v>2476</v>
      </c>
      <c r="D2686" t="s">
        <v>1459</v>
      </c>
      <c r="E2686" t="s">
        <v>1678</v>
      </c>
      <c r="F2686" t="s">
        <v>41</v>
      </c>
      <c r="G2686" t="s">
        <v>46</v>
      </c>
      <c r="I2686">
        <v>5</v>
      </c>
      <c r="K2686">
        <v>3</v>
      </c>
      <c r="N2686" t="b">
        <f t="shared" si="89"/>
        <v>0</v>
      </c>
      <c r="O2686" t="b">
        <f t="shared" si="90"/>
        <v>0</v>
      </c>
      <c r="P2686">
        <v>1</v>
      </c>
    </row>
    <row r="2687" spans="1:17" hidden="1">
      <c r="A2687">
        <v>735</v>
      </c>
      <c r="B2687">
        <v>285595</v>
      </c>
      <c r="C2687" t="s">
        <v>2477</v>
      </c>
      <c r="D2687" t="s">
        <v>1459</v>
      </c>
      <c r="E2687" t="s">
        <v>1678</v>
      </c>
      <c r="F2687" t="s">
        <v>1687</v>
      </c>
      <c r="G2687" t="s">
        <v>46</v>
      </c>
      <c r="I2687">
        <v>5</v>
      </c>
      <c r="K2687">
        <v>3</v>
      </c>
      <c r="N2687" t="b">
        <f t="shared" si="89"/>
        <v>0</v>
      </c>
      <c r="O2687" t="b">
        <f t="shared" si="90"/>
        <v>0</v>
      </c>
      <c r="P2687">
        <v>3</v>
      </c>
    </row>
    <row r="2688" spans="1:17" hidden="1">
      <c r="A2688" t="s">
        <v>26</v>
      </c>
      <c r="B2688" t="s">
        <v>27</v>
      </c>
      <c r="C2688" t="s">
        <v>28</v>
      </c>
      <c r="D2688" t="s">
        <v>29</v>
      </c>
      <c r="E2688" t="s">
        <v>30</v>
      </c>
      <c r="F2688" t="s">
        <v>31</v>
      </c>
      <c r="G2688" t="s">
        <v>30</v>
      </c>
      <c r="H2688" t="s">
        <v>32</v>
      </c>
      <c r="I2688" t="s">
        <v>27</v>
      </c>
      <c r="J2688" t="s">
        <v>33</v>
      </c>
      <c r="K2688" t="s">
        <v>34</v>
      </c>
      <c r="L2688" t="s">
        <v>35</v>
      </c>
      <c r="N2688" t="b">
        <f t="shared" si="89"/>
        <v>0</v>
      </c>
      <c r="O2688" t="b">
        <f t="shared" si="90"/>
        <v>1</v>
      </c>
      <c r="P2688" t="s">
        <v>36</v>
      </c>
      <c r="Q2688" t="s">
        <v>37</v>
      </c>
    </row>
    <row r="2689" spans="1:17" hidden="1">
      <c r="N2689" t="b">
        <f t="shared" si="89"/>
        <v>1</v>
      </c>
      <c r="O2689" t="b">
        <f t="shared" si="90"/>
        <v>0</v>
      </c>
      <c r="Q2689" t="s">
        <v>1255</v>
      </c>
    </row>
    <row r="2690" spans="1:17" hidden="1">
      <c r="A2690" t="s">
        <v>101</v>
      </c>
      <c r="B2690" t="s">
        <v>102</v>
      </c>
      <c r="C2690" t="s">
        <v>103</v>
      </c>
      <c r="N2690" t="b">
        <f t="shared" si="89"/>
        <v>1</v>
      </c>
      <c r="O2690" t="b">
        <f t="shared" si="90"/>
        <v>0</v>
      </c>
      <c r="Q2690" t="s">
        <v>104</v>
      </c>
    </row>
    <row r="2691" spans="1:17" hidden="1">
      <c r="F2691" t="s">
        <v>105</v>
      </c>
      <c r="G2691" t="s">
        <v>106</v>
      </c>
      <c r="N2691" t="b">
        <f t="shared" ref="N2691:N2754" si="91">F2691=G2691</f>
        <v>0</v>
      </c>
      <c r="O2691" t="b">
        <f t="shared" ref="O2691:O2754" si="92">L2691&gt;0</f>
        <v>0</v>
      </c>
      <c r="Q2691" t="s">
        <v>107</v>
      </c>
    </row>
    <row r="2692" spans="1:17" hidden="1">
      <c r="F2692" t="s">
        <v>108</v>
      </c>
      <c r="G2692" t="s">
        <v>109</v>
      </c>
      <c r="N2692" t="b">
        <f t="shared" si="91"/>
        <v>0</v>
      </c>
      <c r="O2692" t="b">
        <f t="shared" si="92"/>
        <v>0</v>
      </c>
      <c r="Q2692" t="s">
        <v>2427</v>
      </c>
    </row>
    <row r="2693" spans="1:17" hidden="1">
      <c r="F2693" t="s">
        <v>111</v>
      </c>
      <c r="G2693" t="s">
        <v>112</v>
      </c>
      <c r="H2693">
        <v>17</v>
      </c>
      <c r="N2693" t="b">
        <f t="shared" si="91"/>
        <v>0</v>
      </c>
      <c r="O2693" t="b">
        <f t="shared" si="92"/>
        <v>0</v>
      </c>
      <c r="Q2693" t="s">
        <v>113</v>
      </c>
    </row>
    <row r="2694" spans="1:17" hidden="1">
      <c r="A2694" t="s">
        <v>114</v>
      </c>
      <c r="B2694" t="s">
        <v>115</v>
      </c>
      <c r="C2694" t="s">
        <v>1674</v>
      </c>
      <c r="F2694" t="s">
        <v>117</v>
      </c>
      <c r="G2694" t="s">
        <v>118</v>
      </c>
      <c r="N2694" t="b">
        <f t="shared" si="91"/>
        <v>0</v>
      </c>
      <c r="O2694" t="b">
        <f t="shared" si="92"/>
        <v>0</v>
      </c>
      <c r="Q2694" t="s">
        <v>1256</v>
      </c>
    </row>
    <row r="2695" spans="1:17" hidden="1">
      <c r="A2695" t="s">
        <v>120</v>
      </c>
      <c r="B2695" t="s">
        <v>12</v>
      </c>
      <c r="C2695" t="s">
        <v>1675</v>
      </c>
      <c r="N2695" t="b">
        <f t="shared" si="91"/>
        <v>1</v>
      </c>
      <c r="O2695" t="b">
        <f t="shared" si="92"/>
        <v>0</v>
      </c>
    </row>
    <row r="2696" spans="1:17" hidden="1">
      <c r="A2696" t="s">
        <v>122</v>
      </c>
      <c r="B2696" t="s">
        <v>123</v>
      </c>
      <c r="C2696" t="s">
        <v>124</v>
      </c>
      <c r="D2696" t="s">
        <v>125</v>
      </c>
      <c r="E2696" t="s">
        <v>109</v>
      </c>
      <c r="F2696" t="s">
        <v>126</v>
      </c>
      <c r="G2696" t="s">
        <v>109</v>
      </c>
      <c r="H2696" t="s">
        <v>127</v>
      </c>
      <c r="I2696" t="s">
        <v>123</v>
      </c>
      <c r="J2696" t="s">
        <v>128</v>
      </c>
      <c r="K2696" t="s">
        <v>129</v>
      </c>
      <c r="L2696" t="s">
        <v>130</v>
      </c>
      <c r="N2696" t="b">
        <f t="shared" si="91"/>
        <v>0</v>
      </c>
      <c r="O2696" t="b">
        <f t="shared" si="92"/>
        <v>1</v>
      </c>
      <c r="P2696" t="s">
        <v>131</v>
      </c>
      <c r="Q2696" t="s">
        <v>132</v>
      </c>
    </row>
    <row r="2697" spans="1:17" hidden="1">
      <c r="A2697" t="s">
        <v>12</v>
      </c>
      <c r="B2697" t="s">
        <v>13</v>
      </c>
      <c r="C2697" t="s">
        <v>14</v>
      </c>
      <c r="D2697" t="s">
        <v>15</v>
      </c>
      <c r="E2697" t="s">
        <v>16</v>
      </c>
      <c r="F2697" t="s">
        <v>17</v>
      </c>
      <c r="G2697" t="s">
        <v>18</v>
      </c>
      <c r="H2697" t="s">
        <v>19</v>
      </c>
      <c r="I2697" t="s">
        <v>20</v>
      </c>
      <c r="J2697" t="s">
        <v>21</v>
      </c>
      <c r="K2697" t="s">
        <v>22</v>
      </c>
      <c r="L2697" t="s">
        <v>23</v>
      </c>
      <c r="N2697" t="b">
        <f t="shared" si="91"/>
        <v>0</v>
      </c>
      <c r="O2697" t="b">
        <f t="shared" si="92"/>
        <v>1</v>
      </c>
      <c r="P2697" t="s">
        <v>24</v>
      </c>
      <c r="Q2697" t="s">
        <v>25</v>
      </c>
    </row>
    <row r="2698" spans="1:17" hidden="1">
      <c r="A2698" t="s">
        <v>26</v>
      </c>
      <c r="B2698" t="s">
        <v>27</v>
      </c>
      <c r="C2698" t="s">
        <v>28</v>
      </c>
      <c r="D2698" t="s">
        <v>29</v>
      </c>
      <c r="E2698" t="s">
        <v>30</v>
      </c>
      <c r="F2698" t="s">
        <v>31</v>
      </c>
      <c r="G2698" t="s">
        <v>30</v>
      </c>
      <c r="H2698" t="s">
        <v>32</v>
      </c>
      <c r="I2698" t="s">
        <v>27</v>
      </c>
      <c r="J2698" t="s">
        <v>33</v>
      </c>
      <c r="K2698" t="s">
        <v>34</v>
      </c>
      <c r="L2698" t="s">
        <v>35</v>
      </c>
      <c r="N2698" t="b">
        <f t="shared" si="91"/>
        <v>0</v>
      </c>
      <c r="O2698" t="b">
        <f t="shared" si="92"/>
        <v>1</v>
      </c>
      <c r="P2698" t="s">
        <v>36</v>
      </c>
      <c r="Q2698" t="s">
        <v>37</v>
      </c>
    </row>
    <row r="2699" spans="1:17" hidden="1">
      <c r="A2699">
        <v>736</v>
      </c>
      <c r="B2699">
        <v>291576</v>
      </c>
      <c r="C2699" t="s">
        <v>2478</v>
      </c>
      <c r="D2699" t="s">
        <v>1459</v>
      </c>
      <c r="E2699" t="s">
        <v>1678</v>
      </c>
      <c r="F2699" t="s">
        <v>41</v>
      </c>
      <c r="G2699" t="s">
        <v>46</v>
      </c>
      <c r="I2699">
        <v>5</v>
      </c>
      <c r="K2699">
        <v>3</v>
      </c>
      <c r="N2699" t="b">
        <f t="shared" si="91"/>
        <v>0</v>
      </c>
      <c r="O2699" t="b">
        <f t="shared" si="92"/>
        <v>0</v>
      </c>
    </row>
    <row r="2700" spans="1:17" hidden="1">
      <c r="A2700">
        <v>737</v>
      </c>
      <c r="B2700">
        <v>295007</v>
      </c>
      <c r="C2700" t="s">
        <v>2479</v>
      </c>
      <c r="D2700" t="s">
        <v>1459</v>
      </c>
      <c r="E2700" t="s">
        <v>1678</v>
      </c>
      <c r="F2700" t="s">
        <v>1687</v>
      </c>
      <c r="G2700" t="s">
        <v>46</v>
      </c>
      <c r="I2700">
        <v>5</v>
      </c>
      <c r="K2700">
        <v>3</v>
      </c>
      <c r="N2700" t="b">
        <f t="shared" si="91"/>
        <v>0</v>
      </c>
      <c r="O2700" t="b">
        <f t="shared" si="92"/>
        <v>0</v>
      </c>
      <c r="P2700">
        <v>3</v>
      </c>
    </row>
    <row r="2701" spans="1:17" hidden="1">
      <c r="A2701">
        <v>738</v>
      </c>
      <c r="B2701">
        <v>295015</v>
      </c>
      <c r="C2701" t="s">
        <v>2480</v>
      </c>
      <c r="D2701" t="s">
        <v>1459</v>
      </c>
      <c r="E2701" t="s">
        <v>1678</v>
      </c>
      <c r="F2701" t="s">
        <v>1687</v>
      </c>
      <c r="G2701" t="s">
        <v>46</v>
      </c>
      <c r="I2701">
        <v>5</v>
      </c>
      <c r="K2701">
        <v>3</v>
      </c>
      <c r="N2701" t="b">
        <f t="shared" si="91"/>
        <v>0</v>
      </c>
      <c r="O2701" t="b">
        <f t="shared" si="92"/>
        <v>0</v>
      </c>
      <c r="P2701">
        <v>3</v>
      </c>
    </row>
    <row r="2702" spans="1:17" hidden="1">
      <c r="A2702">
        <v>739</v>
      </c>
      <c r="B2702">
        <v>305129</v>
      </c>
      <c r="C2702" t="s">
        <v>2481</v>
      </c>
      <c r="D2702" t="s">
        <v>1459</v>
      </c>
      <c r="E2702" t="s">
        <v>1678</v>
      </c>
      <c r="F2702" t="s">
        <v>1687</v>
      </c>
      <c r="G2702" t="s">
        <v>46</v>
      </c>
      <c r="I2702">
        <v>5</v>
      </c>
      <c r="K2702">
        <v>3</v>
      </c>
      <c r="N2702" t="b">
        <f t="shared" si="91"/>
        <v>0</v>
      </c>
      <c r="O2702" t="b">
        <f t="shared" si="92"/>
        <v>0</v>
      </c>
      <c r="P2702">
        <v>3</v>
      </c>
    </row>
    <row r="2703" spans="1:17" hidden="1">
      <c r="A2703">
        <v>740</v>
      </c>
      <c r="B2703">
        <v>305137</v>
      </c>
      <c r="C2703" t="s">
        <v>2482</v>
      </c>
      <c r="D2703" t="s">
        <v>1459</v>
      </c>
      <c r="E2703" t="s">
        <v>1678</v>
      </c>
      <c r="F2703" t="s">
        <v>1965</v>
      </c>
      <c r="G2703" t="s">
        <v>46</v>
      </c>
      <c r="I2703">
        <v>5</v>
      </c>
      <c r="K2703">
        <v>3</v>
      </c>
      <c r="N2703" t="b">
        <f t="shared" si="91"/>
        <v>0</v>
      </c>
      <c r="O2703" t="b">
        <f t="shared" si="92"/>
        <v>0</v>
      </c>
      <c r="P2703">
        <v>3</v>
      </c>
    </row>
    <row r="2704" spans="1:17" hidden="1">
      <c r="A2704">
        <v>741</v>
      </c>
      <c r="B2704">
        <v>312778</v>
      </c>
      <c r="C2704" t="s">
        <v>2483</v>
      </c>
      <c r="D2704" t="s">
        <v>1459</v>
      </c>
      <c r="E2704" t="s">
        <v>1710</v>
      </c>
      <c r="F2704" t="s">
        <v>163</v>
      </c>
      <c r="G2704" t="s">
        <v>46</v>
      </c>
      <c r="I2704">
        <v>55</v>
      </c>
      <c r="J2704">
        <v>5</v>
      </c>
      <c r="K2704">
        <v>3</v>
      </c>
      <c r="L2704">
        <v>11</v>
      </c>
      <c r="N2704" t="b">
        <f t="shared" si="91"/>
        <v>0</v>
      </c>
      <c r="O2704" t="b">
        <f t="shared" si="92"/>
        <v>1</v>
      </c>
      <c r="P2704">
        <v>14</v>
      </c>
    </row>
    <row r="2705" spans="1:16" hidden="1">
      <c r="A2705">
        <v>742</v>
      </c>
      <c r="B2705">
        <v>877053</v>
      </c>
      <c r="C2705" t="s">
        <v>2484</v>
      </c>
      <c r="D2705" t="s">
        <v>1459</v>
      </c>
      <c r="E2705" t="s">
        <v>1678</v>
      </c>
      <c r="F2705" t="s">
        <v>41</v>
      </c>
      <c r="G2705" t="s">
        <v>46</v>
      </c>
      <c r="I2705">
        <v>5</v>
      </c>
      <c r="K2705">
        <v>3</v>
      </c>
      <c r="N2705" t="b">
        <f t="shared" si="91"/>
        <v>0</v>
      </c>
      <c r="O2705" t="b">
        <f t="shared" si="92"/>
        <v>0</v>
      </c>
    </row>
    <row r="2706" spans="1:16" hidden="1">
      <c r="A2706">
        <v>743</v>
      </c>
      <c r="B2706">
        <v>960395</v>
      </c>
      <c r="C2706" t="s">
        <v>2485</v>
      </c>
      <c r="D2706" t="s">
        <v>1459</v>
      </c>
      <c r="E2706" t="s">
        <v>1678</v>
      </c>
      <c r="F2706" t="s">
        <v>41</v>
      </c>
      <c r="G2706" t="s">
        <v>46</v>
      </c>
      <c r="I2706">
        <v>5</v>
      </c>
      <c r="K2706">
        <v>3</v>
      </c>
      <c r="N2706" t="b">
        <f t="shared" si="91"/>
        <v>0</v>
      </c>
      <c r="O2706" t="b">
        <f t="shared" si="92"/>
        <v>0</v>
      </c>
    </row>
    <row r="2707" spans="1:16" hidden="1">
      <c r="A2707">
        <v>744</v>
      </c>
      <c r="B2707">
        <v>999401</v>
      </c>
      <c r="C2707" t="s">
        <v>2486</v>
      </c>
      <c r="D2707" t="s">
        <v>1459</v>
      </c>
      <c r="E2707" t="s">
        <v>1678</v>
      </c>
      <c r="F2707" t="s">
        <v>41</v>
      </c>
      <c r="G2707" t="s">
        <v>46</v>
      </c>
      <c r="I2707">
        <v>40</v>
      </c>
      <c r="J2707">
        <v>-56</v>
      </c>
      <c r="K2707">
        <v>3</v>
      </c>
      <c r="L2707">
        <v>8</v>
      </c>
      <c r="N2707" t="b">
        <f t="shared" si="91"/>
        <v>0</v>
      </c>
      <c r="O2707" t="b">
        <f t="shared" si="92"/>
        <v>1</v>
      </c>
      <c r="P2707">
        <v>1</v>
      </c>
    </row>
    <row r="2708" spans="1:16" hidden="1">
      <c r="A2708">
        <v>745</v>
      </c>
      <c r="B2708">
        <v>115693</v>
      </c>
      <c r="C2708" t="s">
        <v>2487</v>
      </c>
      <c r="D2708" t="s">
        <v>2488</v>
      </c>
      <c r="E2708" t="s">
        <v>1730</v>
      </c>
      <c r="F2708" t="s">
        <v>2489</v>
      </c>
      <c r="G2708" t="s">
        <v>2489</v>
      </c>
      <c r="I2708">
        <v>5</v>
      </c>
      <c r="J2708">
        <v>2.19</v>
      </c>
      <c r="K2708">
        <v>1</v>
      </c>
      <c r="N2708" t="b">
        <f t="shared" si="91"/>
        <v>1</v>
      </c>
      <c r="O2708" t="b">
        <f t="shared" si="92"/>
        <v>0</v>
      </c>
      <c r="P2708">
        <v>15</v>
      </c>
    </row>
    <row r="2709" spans="1:16" hidden="1">
      <c r="A2709">
        <v>746</v>
      </c>
      <c r="B2709">
        <v>263103</v>
      </c>
      <c r="C2709" t="s">
        <v>2490</v>
      </c>
      <c r="D2709" t="s">
        <v>2491</v>
      </c>
      <c r="E2709" t="s">
        <v>1710</v>
      </c>
      <c r="F2709" t="s">
        <v>41</v>
      </c>
      <c r="G2709" t="s">
        <v>46</v>
      </c>
      <c r="I2709">
        <v>5</v>
      </c>
      <c r="K2709">
        <v>2</v>
      </c>
      <c r="N2709" t="b">
        <f t="shared" si="91"/>
        <v>0</v>
      </c>
      <c r="O2709" t="b">
        <f t="shared" si="92"/>
        <v>0</v>
      </c>
    </row>
    <row r="2710" spans="1:16" hidden="1">
      <c r="A2710">
        <v>747</v>
      </c>
      <c r="B2710">
        <v>877855</v>
      </c>
      <c r="C2710" t="s">
        <v>2492</v>
      </c>
      <c r="D2710" t="s">
        <v>2491</v>
      </c>
      <c r="E2710" t="s">
        <v>1710</v>
      </c>
      <c r="F2710" t="s">
        <v>41</v>
      </c>
      <c r="G2710" t="s">
        <v>46</v>
      </c>
      <c r="I2710">
        <v>5</v>
      </c>
      <c r="K2710">
        <v>2</v>
      </c>
      <c r="N2710" t="b">
        <f t="shared" si="91"/>
        <v>0</v>
      </c>
      <c r="O2710" t="b">
        <f t="shared" si="92"/>
        <v>0</v>
      </c>
      <c r="P2710">
        <v>1</v>
      </c>
    </row>
    <row r="2711" spans="1:16" hidden="1">
      <c r="A2711">
        <v>748</v>
      </c>
      <c r="B2711">
        <v>877871</v>
      </c>
      <c r="C2711" t="s">
        <v>2493</v>
      </c>
      <c r="D2711" t="s">
        <v>2491</v>
      </c>
      <c r="E2711" t="s">
        <v>1710</v>
      </c>
      <c r="F2711" t="s">
        <v>41</v>
      </c>
      <c r="G2711" t="s">
        <v>46</v>
      </c>
      <c r="I2711">
        <v>5</v>
      </c>
      <c r="K2711">
        <v>2</v>
      </c>
      <c r="N2711" t="b">
        <f t="shared" si="91"/>
        <v>0</v>
      </c>
      <c r="O2711" t="b">
        <f t="shared" si="92"/>
        <v>0</v>
      </c>
      <c r="P2711">
        <v>1</v>
      </c>
    </row>
    <row r="2712" spans="1:16" hidden="1">
      <c r="A2712">
        <v>749</v>
      </c>
      <c r="B2712">
        <v>717209</v>
      </c>
      <c r="C2712" t="s">
        <v>2494</v>
      </c>
      <c r="D2712" t="s">
        <v>2495</v>
      </c>
      <c r="E2712" t="s">
        <v>1678</v>
      </c>
      <c r="F2712" t="s">
        <v>41</v>
      </c>
      <c r="G2712" t="s">
        <v>44</v>
      </c>
      <c r="I2712">
        <v>5</v>
      </c>
      <c r="K2712">
        <v>5</v>
      </c>
      <c r="N2712" t="b">
        <f t="shared" si="91"/>
        <v>0</v>
      </c>
      <c r="O2712" t="b">
        <f t="shared" si="92"/>
        <v>0</v>
      </c>
      <c r="P2712">
        <v>1</v>
      </c>
    </row>
    <row r="2713" spans="1:16" hidden="1">
      <c r="A2713">
        <v>750</v>
      </c>
      <c r="B2713">
        <v>802745</v>
      </c>
      <c r="C2713" t="s">
        <v>2496</v>
      </c>
      <c r="D2713" t="s">
        <v>2495</v>
      </c>
      <c r="E2713" t="s">
        <v>1678</v>
      </c>
      <c r="F2713" t="s">
        <v>41</v>
      </c>
      <c r="G2713" t="s">
        <v>44</v>
      </c>
      <c r="I2713">
        <v>5</v>
      </c>
      <c r="J2713">
        <v>4</v>
      </c>
      <c r="K2713">
        <v>5</v>
      </c>
      <c r="N2713" t="b">
        <f t="shared" si="91"/>
        <v>0</v>
      </c>
      <c r="O2713" t="b">
        <f t="shared" si="92"/>
        <v>0</v>
      </c>
      <c r="P2713">
        <v>1</v>
      </c>
    </row>
    <row r="2714" spans="1:16" hidden="1">
      <c r="A2714">
        <v>751</v>
      </c>
      <c r="B2714">
        <v>848161</v>
      </c>
      <c r="C2714" t="s">
        <v>2497</v>
      </c>
      <c r="D2714" t="s">
        <v>2495</v>
      </c>
      <c r="E2714" t="s">
        <v>1678</v>
      </c>
      <c r="F2714" t="s">
        <v>41</v>
      </c>
      <c r="G2714" t="s">
        <v>44</v>
      </c>
      <c r="I2714">
        <v>5</v>
      </c>
      <c r="K2714">
        <v>5</v>
      </c>
      <c r="N2714" t="b">
        <f t="shared" si="91"/>
        <v>0</v>
      </c>
      <c r="O2714" t="b">
        <f t="shared" si="92"/>
        <v>0</v>
      </c>
      <c r="P2714">
        <v>1</v>
      </c>
    </row>
    <row r="2715" spans="1:16" hidden="1">
      <c r="A2715">
        <v>752</v>
      </c>
      <c r="B2715">
        <v>873465</v>
      </c>
      <c r="C2715" t="s">
        <v>2498</v>
      </c>
      <c r="D2715" t="s">
        <v>2495</v>
      </c>
      <c r="E2715" t="s">
        <v>1678</v>
      </c>
      <c r="F2715" t="s">
        <v>41</v>
      </c>
      <c r="G2715" t="s">
        <v>44</v>
      </c>
      <c r="I2715">
        <v>5</v>
      </c>
      <c r="J2715">
        <v>4</v>
      </c>
      <c r="K2715">
        <v>5</v>
      </c>
      <c r="N2715" t="b">
        <f t="shared" si="91"/>
        <v>0</v>
      </c>
      <c r="O2715" t="b">
        <f t="shared" si="92"/>
        <v>0</v>
      </c>
      <c r="P2715">
        <v>1</v>
      </c>
    </row>
    <row r="2716" spans="1:16" hidden="1">
      <c r="A2716">
        <v>753</v>
      </c>
      <c r="B2716">
        <v>159708</v>
      </c>
      <c r="C2716" t="s">
        <v>2499</v>
      </c>
      <c r="D2716" t="s">
        <v>2500</v>
      </c>
      <c r="E2716" t="s">
        <v>1710</v>
      </c>
      <c r="F2716" t="s">
        <v>42</v>
      </c>
      <c r="G2716" t="s">
        <v>46</v>
      </c>
      <c r="I2716">
        <v>5</v>
      </c>
      <c r="K2716">
        <v>3</v>
      </c>
      <c r="N2716" t="b">
        <f t="shared" si="91"/>
        <v>0</v>
      </c>
      <c r="O2716" t="b">
        <f t="shared" si="92"/>
        <v>0</v>
      </c>
      <c r="P2716">
        <v>1</v>
      </c>
    </row>
    <row r="2717" spans="1:16" hidden="1">
      <c r="A2717">
        <v>754</v>
      </c>
      <c r="B2717">
        <v>312950</v>
      </c>
      <c r="C2717" t="s">
        <v>2501</v>
      </c>
      <c r="D2717" t="s">
        <v>2500</v>
      </c>
      <c r="E2717" t="s">
        <v>1710</v>
      </c>
      <c r="F2717" t="s">
        <v>67</v>
      </c>
      <c r="G2717" t="s">
        <v>46</v>
      </c>
      <c r="I2717">
        <v>5</v>
      </c>
      <c r="K2717">
        <v>3</v>
      </c>
      <c r="N2717" t="b">
        <f t="shared" si="91"/>
        <v>0</v>
      </c>
      <c r="O2717" t="b">
        <f t="shared" si="92"/>
        <v>0</v>
      </c>
      <c r="P2717">
        <v>1</v>
      </c>
    </row>
    <row r="2718" spans="1:16" hidden="1">
      <c r="A2718">
        <v>755</v>
      </c>
      <c r="B2718">
        <v>312968</v>
      </c>
      <c r="C2718" t="s">
        <v>2502</v>
      </c>
      <c r="D2718" t="s">
        <v>2500</v>
      </c>
      <c r="E2718" t="s">
        <v>1710</v>
      </c>
      <c r="F2718" t="s">
        <v>67</v>
      </c>
      <c r="G2718" t="s">
        <v>46</v>
      </c>
      <c r="I2718">
        <v>5</v>
      </c>
      <c r="K2718">
        <v>3</v>
      </c>
      <c r="N2718" t="b">
        <f t="shared" si="91"/>
        <v>0</v>
      </c>
      <c r="O2718" t="b">
        <f t="shared" si="92"/>
        <v>0</v>
      </c>
      <c r="P2718">
        <v>1</v>
      </c>
    </row>
    <row r="2719" spans="1:16" hidden="1">
      <c r="A2719">
        <v>756</v>
      </c>
      <c r="B2719">
        <v>646044</v>
      </c>
      <c r="C2719" t="s">
        <v>2503</v>
      </c>
      <c r="D2719" t="s">
        <v>2500</v>
      </c>
      <c r="E2719" t="s">
        <v>1710</v>
      </c>
      <c r="F2719" t="s">
        <v>67</v>
      </c>
      <c r="G2719" t="s">
        <v>46</v>
      </c>
      <c r="I2719">
        <v>5</v>
      </c>
      <c r="K2719">
        <v>3</v>
      </c>
      <c r="N2719" t="b">
        <f t="shared" si="91"/>
        <v>0</v>
      </c>
      <c r="O2719" t="b">
        <f t="shared" si="92"/>
        <v>0</v>
      </c>
      <c r="P2719">
        <v>1</v>
      </c>
    </row>
    <row r="2720" spans="1:16" hidden="1">
      <c r="A2720">
        <v>757</v>
      </c>
      <c r="B2720">
        <v>646490</v>
      </c>
      <c r="C2720" t="s">
        <v>2504</v>
      </c>
      <c r="D2720" t="s">
        <v>2500</v>
      </c>
      <c r="E2720" t="s">
        <v>1710</v>
      </c>
      <c r="F2720" t="s">
        <v>67</v>
      </c>
      <c r="G2720" t="s">
        <v>46</v>
      </c>
      <c r="I2720">
        <v>5</v>
      </c>
      <c r="K2720">
        <v>3</v>
      </c>
      <c r="N2720" t="b">
        <f t="shared" si="91"/>
        <v>0</v>
      </c>
      <c r="O2720" t="b">
        <f t="shared" si="92"/>
        <v>0</v>
      </c>
      <c r="P2720">
        <v>1</v>
      </c>
    </row>
    <row r="2721" spans="1:16" hidden="1">
      <c r="A2721">
        <v>758</v>
      </c>
      <c r="B2721">
        <v>727456</v>
      </c>
      <c r="C2721" t="s">
        <v>2505</v>
      </c>
      <c r="D2721" t="s">
        <v>2500</v>
      </c>
      <c r="E2721" t="s">
        <v>1710</v>
      </c>
      <c r="F2721" t="s">
        <v>850</v>
      </c>
      <c r="G2721" t="s">
        <v>46</v>
      </c>
      <c r="I2721">
        <v>10</v>
      </c>
      <c r="K2721">
        <v>3</v>
      </c>
      <c r="L2721">
        <v>2</v>
      </c>
      <c r="N2721" t="b">
        <f t="shared" si="91"/>
        <v>0</v>
      </c>
      <c r="O2721" t="b">
        <f t="shared" si="92"/>
        <v>1</v>
      </c>
      <c r="P2721">
        <v>3</v>
      </c>
    </row>
    <row r="2722" spans="1:16" hidden="1">
      <c r="A2722">
        <v>759</v>
      </c>
      <c r="B2722">
        <v>973968</v>
      </c>
      <c r="C2722" t="s">
        <v>2506</v>
      </c>
      <c r="D2722" t="s">
        <v>2500</v>
      </c>
      <c r="E2722" t="s">
        <v>1710</v>
      </c>
      <c r="F2722" t="s">
        <v>46</v>
      </c>
      <c r="G2722" t="s">
        <v>46</v>
      </c>
      <c r="I2722">
        <v>5</v>
      </c>
      <c r="K2722">
        <v>3</v>
      </c>
      <c r="N2722" t="b">
        <f t="shared" si="91"/>
        <v>1</v>
      </c>
      <c r="O2722" t="b">
        <f t="shared" si="92"/>
        <v>0</v>
      </c>
      <c r="P2722">
        <v>15</v>
      </c>
    </row>
    <row r="2723" spans="1:16" hidden="1">
      <c r="A2723">
        <v>760</v>
      </c>
      <c r="B2723">
        <v>44008</v>
      </c>
      <c r="C2723" t="s">
        <v>2507</v>
      </c>
      <c r="D2723" t="s">
        <v>2508</v>
      </c>
      <c r="E2723" t="s">
        <v>1678</v>
      </c>
      <c r="F2723" t="s">
        <v>163</v>
      </c>
      <c r="G2723" t="s">
        <v>46</v>
      </c>
      <c r="I2723">
        <v>5</v>
      </c>
      <c r="K2723">
        <v>3</v>
      </c>
      <c r="N2723" t="b">
        <f t="shared" si="91"/>
        <v>0</v>
      </c>
      <c r="O2723" t="b">
        <f t="shared" si="92"/>
        <v>0</v>
      </c>
      <c r="P2723">
        <v>1</v>
      </c>
    </row>
    <row r="2724" spans="1:16" hidden="1">
      <c r="A2724">
        <v>761</v>
      </c>
      <c r="B2724">
        <v>44016</v>
      </c>
      <c r="C2724" t="s">
        <v>2509</v>
      </c>
      <c r="D2724" t="s">
        <v>2508</v>
      </c>
      <c r="E2724" t="s">
        <v>1678</v>
      </c>
      <c r="F2724" t="s">
        <v>163</v>
      </c>
      <c r="G2724" t="s">
        <v>46</v>
      </c>
      <c r="I2724">
        <v>5</v>
      </c>
      <c r="K2724">
        <v>3</v>
      </c>
      <c r="N2724" t="b">
        <f t="shared" si="91"/>
        <v>0</v>
      </c>
      <c r="O2724" t="b">
        <f t="shared" si="92"/>
        <v>0</v>
      </c>
      <c r="P2724">
        <v>1</v>
      </c>
    </row>
    <row r="2725" spans="1:16" hidden="1">
      <c r="A2725">
        <v>762</v>
      </c>
      <c r="B2725">
        <v>44024</v>
      </c>
      <c r="C2725" t="s">
        <v>2510</v>
      </c>
      <c r="D2725" t="s">
        <v>2508</v>
      </c>
      <c r="E2725" t="s">
        <v>1678</v>
      </c>
      <c r="F2725" t="s">
        <v>163</v>
      </c>
      <c r="G2725" t="s">
        <v>46</v>
      </c>
      <c r="I2725">
        <v>5</v>
      </c>
      <c r="K2725">
        <v>3</v>
      </c>
      <c r="N2725" t="b">
        <f t="shared" si="91"/>
        <v>0</v>
      </c>
      <c r="O2725" t="b">
        <f t="shared" si="92"/>
        <v>0</v>
      </c>
      <c r="P2725">
        <v>1</v>
      </c>
    </row>
    <row r="2726" spans="1:16" hidden="1">
      <c r="A2726">
        <v>763</v>
      </c>
      <c r="B2726">
        <v>165424</v>
      </c>
      <c r="C2726" t="s">
        <v>2511</v>
      </c>
      <c r="D2726" t="s">
        <v>2508</v>
      </c>
      <c r="E2726" t="s">
        <v>1678</v>
      </c>
      <c r="F2726" t="s">
        <v>41</v>
      </c>
      <c r="G2726" t="s">
        <v>46</v>
      </c>
      <c r="I2726">
        <v>5</v>
      </c>
      <c r="K2726">
        <v>3</v>
      </c>
      <c r="N2726" t="b">
        <f t="shared" si="91"/>
        <v>0</v>
      </c>
      <c r="O2726" t="b">
        <f t="shared" si="92"/>
        <v>0</v>
      </c>
      <c r="P2726">
        <v>1</v>
      </c>
    </row>
    <row r="2727" spans="1:16" hidden="1">
      <c r="A2727">
        <v>764</v>
      </c>
      <c r="B2727">
        <v>263822</v>
      </c>
      <c r="C2727" t="s">
        <v>2512</v>
      </c>
      <c r="D2727" t="s">
        <v>2508</v>
      </c>
      <c r="E2727" t="s">
        <v>1678</v>
      </c>
      <c r="F2727" t="s">
        <v>41</v>
      </c>
      <c r="G2727" t="s">
        <v>42</v>
      </c>
      <c r="I2727">
        <v>5</v>
      </c>
      <c r="K2727">
        <v>3</v>
      </c>
      <c r="N2727" t="b">
        <f t="shared" si="91"/>
        <v>0</v>
      </c>
      <c r="O2727" t="b">
        <f t="shared" si="92"/>
        <v>0</v>
      </c>
      <c r="P2727">
        <v>1</v>
      </c>
    </row>
    <row r="2728" spans="1:16" hidden="1">
      <c r="A2728">
        <v>765</v>
      </c>
      <c r="B2728">
        <v>263830</v>
      </c>
      <c r="C2728" t="s">
        <v>2513</v>
      </c>
      <c r="D2728" t="s">
        <v>2508</v>
      </c>
      <c r="E2728" t="s">
        <v>1678</v>
      </c>
      <c r="F2728" t="s">
        <v>41</v>
      </c>
      <c r="G2728" t="s">
        <v>42</v>
      </c>
      <c r="I2728">
        <v>5</v>
      </c>
      <c r="K2728">
        <v>3</v>
      </c>
      <c r="N2728" t="b">
        <f t="shared" si="91"/>
        <v>0</v>
      </c>
      <c r="O2728" t="b">
        <f t="shared" si="92"/>
        <v>0</v>
      </c>
      <c r="P2728">
        <v>1</v>
      </c>
    </row>
    <row r="2729" spans="1:16" hidden="1">
      <c r="A2729">
        <v>766</v>
      </c>
      <c r="B2729">
        <v>222430</v>
      </c>
      <c r="C2729" t="s">
        <v>2514</v>
      </c>
      <c r="D2729" t="s">
        <v>2515</v>
      </c>
      <c r="E2729" t="s">
        <v>1710</v>
      </c>
      <c r="F2729" t="s">
        <v>42</v>
      </c>
      <c r="G2729" t="s">
        <v>42</v>
      </c>
      <c r="I2729">
        <v>5</v>
      </c>
      <c r="K2729">
        <v>2</v>
      </c>
      <c r="N2729" t="b">
        <f t="shared" si="91"/>
        <v>1</v>
      </c>
      <c r="O2729" t="b">
        <f t="shared" si="92"/>
        <v>0</v>
      </c>
      <c r="P2729">
        <v>15</v>
      </c>
    </row>
    <row r="2730" spans="1:16" hidden="1">
      <c r="A2730">
        <v>767</v>
      </c>
      <c r="B2730">
        <v>289662</v>
      </c>
      <c r="C2730" t="s">
        <v>2516</v>
      </c>
      <c r="D2730" t="s">
        <v>2515</v>
      </c>
      <c r="E2730" t="s">
        <v>1710</v>
      </c>
      <c r="F2730" t="s">
        <v>41</v>
      </c>
      <c r="G2730" t="s">
        <v>46</v>
      </c>
      <c r="I2730">
        <v>5</v>
      </c>
      <c r="J2730">
        <v>1</v>
      </c>
      <c r="K2730">
        <v>2</v>
      </c>
      <c r="L2730">
        <v>1</v>
      </c>
      <c r="N2730" t="b">
        <f t="shared" si="91"/>
        <v>0</v>
      </c>
      <c r="O2730" t="b">
        <f t="shared" si="92"/>
        <v>1</v>
      </c>
      <c r="P2730">
        <v>1</v>
      </c>
    </row>
    <row r="2731" spans="1:16" hidden="1">
      <c r="A2731">
        <v>768</v>
      </c>
      <c r="B2731">
        <v>289670</v>
      </c>
      <c r="C2731" t="s">
        <v>2517</v>
      </c>
      <c r="D2731" t="s">
        <v>2515</v>
      </c>
      <c r="E2731" t="s">
        <v>1710</v>
      </c>
      <c r="F2731" t="s">
        <v>41</v>
      </c>
      <c r="G2731" t="s">
        <v>46</v>
      </c>
      <c r="I2731">
        <v>10</v>
      </c>
      <c r="J2731">
        <v>8</v>
      </c>
      <c r="K2731">
        <v>2</v>
      </c>
      <c r="L2731">
        <v>2</v>
      </c>
      <c r="N2731" t="b">
        <f t="shared" si="91"/>
        <v>0</v>
      </c>
      <c r="O2731" t="b">
        <f t="shared" si="92"/>
        <v>1</v>
      </c>
      <c r="P2731">
        <v>1</v>
      </c>
    </row>
    <row r="2732" spans="1:16" hidden="1">
      <c r="A2732">
        <v>769</v>
      </c>
      <c r="B2732">
        <v>688492</v>
      </c>
      <c r="C2732" t="s">
        <v>2518</v>
      </c>
      <c r="D2732" t="s">
        <v>2515</v>
      </c>
      <c r="E2732" t="s">
        <v>1710</v>
      </c>
      <c r="F2732" t="s">
        <v>42</v>
      </c>
      <c r="G2732" t="s">
        <v>46</v>
      </c>
      <c r="I2732">
        <v>5</v>
      </c>
      <c r="J2732">
        <v>7</v>
      </c>
      <c r="K2732">
        <v>2</v>
      </c>
      <c r="N2732" t="b">
        <f t="shared" si="91"/>
        <v>0</v>
      </c>
      <c r="O2732" t="b">
        <f t="shared" si="92"/>
        <v>0</v>
      </c>
      <c r="P2732">
        <v>1</v>
      </c>
    </row>
    <row r="2733" spans="1:16" hidden="1">
      <c r="A2733">
        <v>770</v>
      </c>
      <c r="B2733">
        <v>248816</v>
      </c>
      <c r="C2733" t="s">
        <v>2519</v>
      </c>
      <c r="D2733" t="s">
        <v>1587</v>
      </c>
      <c r="E2733" t="s">
        <v>1710</v>
      </c>
      <c r="F2733" t="s">
        <v>1687</v>
      </c>
      <c r="G2733" t="s">
        <v>1687</v>
      </c>
      <c r="I2733">
        <v>5</v>
      </c>
      <c r="J2733">
        <v>1</v>
      </c>
      <c r="K2733">
        <v>2</v>
      </c>
      <c r="N2733" t="b">
        <f t="shared" si="91"/>
        <v>1</v>
      </c>
      <c r="O2733" t="b">
        <f t="shared" si="92"/>
        <v>0</v>
      </c>
      <c r="P2733">
        <v>15</v>
      </c>
    </row>
    <row r="2734" spans="1:16" hidden="1">
      <c r="A2734">
        <v>771</v>
      </c>
      <c r="B2734">
        <v>224866</v>
      </c>
      <c r="C2734" t="s">
        <v>2520</v>
      </c>
      <c r="D2734" t="s">
        <v>2521</v>
      </c>
      <c r="E2734" t="s">
        <v>1710</v>
      </c>
      <c r="F2734" t="s">
        <v>41</v>
      </c>
      <c r="G2734" t="s">
        <v>46</v>
      </c>
      <c r="I2734">
        <v>5</v>
      </c>
      <c r="K2734">
        <v>1</v>
      </c>
      <c r="N2734" t="b">
        <f t="shared" si="91"/>
        <v>0</v>
      </c>
      <c r="O2734" t="b">
        <f t="shared" si="92"/>
        <v>0</v>
      </c>
    </row>
    <row r="2735" spans="1:16" hidden="1">
      <c r="A2735">
        <v>772</v>
      </c>
      <c r="B2735">
        <v>238990</v>
      </c>
      <c r="C2735" t="s">
        <v>2522</v>
      </c>
      <c r="D2735" t="s">
        <v>2521</v>
      </c>
      <c r="E2735" t="s">
        <v>1710</v>
      </c>
      <c r="F2735" t="s">
        <v>42</v>
      </c>
      <c r="G2735" t="s">
        <v>46</v>
      </c>
      <c r="I2735">
        <v>5</v>
      </c>
      <c r="J2735">
        <v>5</v>
      </c>
      <c r="K2735">
        <v>1</v>
      </c>
      <c r="N2735" t="b">
        <f t="shared" si="91"/>
        <v>0</v>
      </c>
      <c r="O2735" t="b">
        <f t="shared" si="92"/>
        <v>0</v>
      </c>
      <c r="P2735">
        <v>2</v>
      </c>
    </row>
    <row r="2736" spans="1:16" hidden="1">
      <c r="A2736">
        <v>773</v>
      </c>
      <c r="B2736">
        <v>239013</v>
      </c>
      <c r="C2736" t="s">
        <v>2523</v>
      </c>
      <c r="D2736" t="s">
        <v>2521</v>
      </c>
      <c r="E2736" t="s">
        <v>1710</v>
      </c>
      <c r="F2736" t="s">
        <v>42</v>
      </c>
      <c r="G2736" t="s">
        <v>46</v>
      </c>
      <c r="I2736">
        <v>5</v>
      </c>
      <c r="J2736">
        <v>7</v>
      </c>
      <c r="K2736">
        <v>1</v>
      </c>
      <c r="N2736" t="b">
        <f t="shared" si="91"/>
        <v>0</v>
      </c>
      <c r="O2736" t="b">
        <f t="shared" si="92"/>
        <v>0</v>
      </c>
      <c r="P2736">
        <v>2</v>
      </c>
    </row>
    <row r="2737" spans="1:17" hidden="1">
      <c r="A2737">
        <v>774</v>
      </c>
      <c r="B2737">
        <v>266181</v>
      </c>
      <c r="C2737" t="s">
        <v>2524</v>
      </c>
      <c r="D2737" t="s">
        <v>2521</v>
      </c>
      <c r="E2737" t="s">
        <v>1710</v>
      </c>
      <c r="F2737" t="s">
        <v>42</v>
      </c>
      <c r="G2737" t="s">
        <v>46</v>
      </c>
      <c r="I2737">
        <v>5</v>
      </c>
      <c r="K2737">
        <v>1</v>
      </c>
      <c r="N2737" t="b">
        <f t="shared" si="91"/>
        <v>0</v>
      </c>
      <c r="O2737" t="b">
        <f t="shared" si="92"/>
        <v>0</v>
      </c>
    </row>
    <row r="2738" spans="1:17" hidden="1">
      <c r="A2738">
        <v>775</v>
      </c>
      <c r="B2738">
        <v>266199</v>
      </c>
      <c r="C2738" t="s">
        <v>2525</v>
      </c>
      <c r="D2738" t="s">
        <v>2521</v>
      </c>
      <c r="E2738" t="s">
        <v>1710</v>
      </c>
      <c r="F2738" t="s">
        <v>42</v>
      </c>
      <c r="G2738" t="s">
        <v>46</v>
      </c>
      <c r="I2738">
        <v>5</v>
      </c>
      <c r="K2738">
        <v>1</v>
      </c>
      <c r="N2738" t="b">
        <f t="shared" si="91"/>
        <v>0</v>
      </c>
      <c r="O2738" t="b">
        <f t="shared" si="92"/>
        <v>0</v>
      </c>
      <c r="P2738">
        <v>1</v>
      </c>
    </row>
    <row r="2739" spans="1:17" hidden="1">
      <c r="A2739">
        <v>776</v>
      </c>
      <c r="B2739">
        <v>266206</v>
      </c>
      <c r="C2739" t="s">
        <v>2526</v>
      </c>
      <c r="D2739" t="s">
        <v>2521</v>
      </c>
      <c r="E2739" t="s">
        <v>1710</v>
      </c>
      <c r="F2739" t="s">
        <v>42</v>
      </c>
      <c r="G2739" t="s">
        <v>46</v>
      </c>
      <c r="I2739">
        <v>5</v>
      </c>
      <c r="K2739">
        <v>1</v>
      </c>
      <c r="N2739" t="b">
        <f t="shared" si="91"/>
        <v>0</v>
      </c>
      <c r="O2739" t="b">
        <f t="shared" si="92"/>
        <v>0</v>
      </c>
      <c r="P2739">
        <v>2</v>
      </c>
    </row>
    <row r="2740" spans="1:17" hidden="1">
      <c r="A2740">
        <v>777</v>
      </c>
      <c r="B2740">
        <v>266214</v>
      </c>
      <c r="C2740" t="s">
        <v>2527</v>
      </c>
      <c r="D2740" t="s">
        <v>2521</v>
      </c>
      <c r="E2740" t="s">
        <v>1710</v>
      </c>
      <c r="F2740" t="s">
        <v>42</v>
      </c>
      <c r="G2740" t="s">
        <v>46</v>
      </c>
      <c r="I2740">
        <v>5</v>
      </c>
      <c r="K2740">
        <v>1</v>
      </c>
      <c r="N2740" t="b">
        <f t="shared" si="91"/>
        <v>0</v>
      </c>
      <c r="O2740" t="b">
        <f t="shared" si="92"/>
        <v>0</v>
      </c>
    </row>
    <row r="2741" spans="1:17" hidden="1">
      <c r="A2741">
        <v>778</v>
      </c>
      <c r="B2741">
        <v>266222</v>
      </c>
      <c r="C2741" t="s">
        <v>2528</v>
      </c>
      <c r="D2741" t="s">
        <v>2521</v>
      </c>
      <c r="E2741" t="s">
        <v>1710</v>
      </c>
      <c r="F2741" t="s">
        <v>42</v>
      </c>
      <c r="G2741" t="s">
        <v>46</v>
      </c>
      <c r="I2741">
        <v>5</v>
      </c>
      <c r="K2741">
        <v>1</v>
      </c>
      <c r="N2741" t="b">
        <f t="shared" si="91"/>
        <v>0</v>
      </c>
      <c r="O2741" t="b">
        <f t="shared" si="92"/>
        <v>0</v>
      </c>
      <c r="P2741">
        <v>1</v>
      </c>
    </row>
    <row r="2742" spans="1:17" hidden="1">
      <c r="A2742">
        <v>779</v>
      </c>
      <c r="B2742">
        <v>266230</v>
      </c>
      <c r="C2742" t="s">
        <v>2529</v>
      </c>
      <c r="D2742" t="s">
        <v>2521</v>
      </c>
      <c r="E2742" t="s">
        <v>1710</v>
      </c>
      <c r="F2742" t="s">
        <v>42</v>
      </c>
      <c r="G2742" t="s">
        <v>46</v>
      </c>
      <c r="I2742">
        <v>5</v>
      </c>
      <c r="K2742">
        <v>1</v>
      </c>
      <c r="N2742" t="b">
        <f t="shared" si="91"/>
        <v>0</v>
      </c>
      <c r="O2742" t="b">
        <f t="shared" si="92"/>
        <v>0</v>
      </c>
      <c r="P2742">
        <v>2</v>
      </c>
    </row>
    <row r="2743" spans="1:17" hidden="1">
      <c r="A2743">
        <v>780</v>
      </c>
      <c r="B2743">
        <v>266248</v>
      </c>
      <c r="C2743" t="s">
        <v>2530</v>
      </c>
      <c r="D2743" t="s">
        <v>2521</v>
      </c>
      <c r="E2743" t="s">
        <v>1710</v>
      </c>
      <c r="F2743" t="s">
        <v>42</v>
      </c>
      <c r="G2743" t="s">
        <v>46</v>
      </c>
      <c r="I2743">
        <v>5</v>
      </c>
      <c r="K2743">
        <v>1</v>
      </c>
      <c r="N2743" t="b">
        <f t="shared" si="91"/>
        <v>0</v>
      </c>
      <c r="O2743" t="b">
        <f t="shared" si="92"/>
        <v>0</v>
      </c>
    </row>
    <row r="2744" spans="1:17" hidden="1">
      <c r="A2744">
        <v>781</v>
      </c>
      <c r="B2744">
        <v>266256</v>
      </c>
      <c r="C2744" t="s">
        <v>2531</v>
      </c>
      <c r="D2744" t="s">
        <v>2521</v>
      </c>
      <c r="E2744" t="s">
        <v>1710</v>
      </c>
      <c r="F2744" t="s">
        <v>42</v>
      </c>
      <c r="G2744" t="s">
        <v>46</v>
      </c>
      <c r="I2744">
        <v>5</v>
      </c>
      <c r="K2744">
        <v>1</v>
      </c>
      <c r="N2744" t="b">
        <f t="shared" si="91"/>
        <v>0</v>
      </c>
      <c r="O2744" t="b">
        <f t="shared" si="92"/>
        <v>0</v>
      </c>
      <c r="P2744">
        <v>1</v>
      </c>
    </row>
    <row r="2745" spans="1:17" hidden="1">
      <c r="A2745">
        <v>782</v>
      </c>
      <c r="B2745">
        <v>266264</v>
      </c>
      <c r="C2745" t="s">
        <v>2532</v>
      </c>
      <c r="D2745" t="s">
        <v>2521</v>
      </c>
      <c r="E2745" t="s">
        <v>1710</v>
      </c>
      <c r="F2745" t="s">
        <v>42</v>
      </c>
      <c r="G2745" t="s">
        <v>46</v>
      </c>
      <c r="I2745">
        <v>5</v>
      </c>
      <c r="K2745">
        <v>1</v>
      </c>
      <c r="N2745" t="b">
        <f t="shared" si="91"/>
        <v>0</v>
      </c>
      <c r="O2745" t="b">
        <f t="shared" si="92"/>
        <v>0</v>
      </c>
      <c r="P2745">
        <v>2</v>
      </c>
    </row>
    <row r="2746" spans="1:17" hidden="1">
      <c r="A2746">
        <v>783</v>
      </c>
      <c r="B2746">
        <v>266280</v>
      </c>
      <c r="C2746" t="s">
        <v>2533</v>
      </c>
      <c r="D2746" t="s">
        <v>2521</v>
      </c>
      <c r="E2746" t="s">
        <v>1710</v>
      </c>
      <c r="F2746" t="s">
        <v>42</v>
      </c>
      <c r="G2746" t="s">
        <v>46</v>
      </c>
      <c r="I2746">
        <v>5</v>
      </c>
      <c r="K2746">
        <v>1</v>
      </c>
      <c r="N2746" t="b">
        <f t="shared" si="91"/>
        <v>0</v>
      </c>
      <c r="O2746" t="b">
        <f t="shared" si="92"/>
        <v>0</v>
      </c>
      <c r="P2746">
        <v>1</v>
      </c>
    </row>
    <row r="2747" spans="1:17" hidden="1">
      <c r="A2747">
        <v>784</v>
      </c>
      <c r="B2747">
        <v>266298</v>
      </c>
      <c r="C2747" t="s">
        <v>2534</v>
      </c>
      <c r="D2747" t="s">
        <v>2521</v>
      </c>
      <c r="E2747" t="s">
        <v>1710</v>
      </c>
      <c r="F2747" t="s">
        <v>42</v>
      </c>
      <c r="G2747" t="s">
        <v>46</v>
      </c>
      <c r="I2747">
        <v>5</v>
      </c>
      <c r="K2747">
        <v>1</v>
      </c>
      <c r="N2747" t="b">
        <f t="shared" si="91"/>
        <v>0</v>
      </c>
      <c r="O2747" t="b">
        <f t="shared" si="92"/>
        <v>0</v>
      </c>
      <c r="P2747">
        <v>2</v>
      </c>
    </row>
    <row r="2748" spans="1:17" hidden="1">
      <c r="A2748" t="s">
        <v>26</v>
      </c>
      <c r="B2748" t="s">
        <v>27</v>
      </c>
      <c r="C2748" t="s">
        <v>28</v>
      </c>
      <c r="D2748" t="s">
        <v>29</v>
      </c>
      <c r="E2748" t="s">
        <v>30</v>
      </c>
      <c r="F2748" t="s">
        <v>31</v>
      </c>
      <c r="G2748" t="s">
        <v>30</v>
      </c>
      <c r="H2748" t="s">
        <v>32</v>
      </c>
      <c r="I2748" t="s">
        <v>27</v>
      </c>
      <c r="J2748" t="s">
        <v>33</v>
      </c>
      <c r="K2748" t="s">
        <v>34</v>
      </c>
      <c r="L2748" t="s">
        <v>35</v>
      </c>
      <c r="N2748" t="b">
        <f t="shared" si="91"/>
        <v>0</v>
      </c>
      <c r="O2748" t="b">
        <f t="shared" si="92"/>
        <v>1</v>
      </c>
      <c r="P2748" t="s">
        <v>36</v>
      </c>
      <c r="Q2748" t="s">
        <v>37</v>
      </c>
    </row>
    <row r="2749" spans="1:17" hidden="1">
      <c r="N2749" t="b">
        <f t="shared" si="91"/>
        <v>1</v>
      </c>
      <c r="O2749" t="b">
        <f t="shared" si="92"/>
        <v>0</v>
      </c>
      <c r="Q2749" t="s">
        <v>1311</v>
      </c>
    </row>
    <row r="2750" spans="1:17" hidden="1">
      <c r="A2750" t="s">
        <v>101</v>
      </c>
      <c r="B2750" t="s">
        <v>102</v>
      </c>
      <c r="C2750" t="s">
        <v>103</v>
      </c>
      <c r="N2750" t="b">
        <f t="shared" si="91"/>
        <v>1</v>
      </c>
      <c r="O2750" t="b">
        <f t="shared" si="92"/>
        <v>0</v>
      </c>
      <c r="Q2750" t="s">
        <v>104</v>
      </c>
    </row>
    <row r="2751" spans="1:17" hidden="1">
      <c r="F2751" t="s">
        <v>105</v>
      </c>
      <c r="G2751" t="s">
        <v>106</v>
      </c>
      <c r="N2751" t="b">
        <f t="shared" si="91"/>
        <v>0</v>
      </c>
      <c r="O2751" t="b">
        <f t="shared" si="92"/>
        <v>0</v>
      </c>
      <c r="Q2751" t="s">
        <v>107</v>
      </c>
    </row>
    <row r="2752" spans="1:17" hidden="1">
      <c r="F2752" t="s">
        <v>108</v>
      </c>
      <c r="G2752" t="s">
        <v>109</v>
      </c>
      <c r="N2752" t="b">
        <f t="shared" si="91"/>
        <v>0</v>
      </c>
      <c r="O2752" t="b">
        <f t="shared" si="92"/>
        <v>0</v>
      </c>
      <c r="Q2752" t="s">
        <v>2427</v>
      </c>
    </row>
    <row r="2753" spans="1:17" hidden="1">
      <c r="F2753" t="s">
        <v>111</v>
      </c>
      <c r="G2753" t="s">
        <v>112</v>
      </c>
      <c r="H2753">
        <v>17</v>
      </c>
      <c r="N2753" t="b">
        <f t="shared" si="91"/>
        <v>0</v>
      </c>
      <c r="O2753" t="b">
        <f t="shared" si="92"/>
        <v>0</v>
      </c>
      <c r="Q2753" t="s">
        <v>113</v>
      </c>
    </row>
    <row r="2754" spans="1:17" hidden="1">
      <c r="A2754" t="s">
        <v>114</v>
      </c>
      <c r="B2754" t="s">
        <v>115</v>
      </c>
      <c r="C2754" t="s">
        <v>1674</v>
      </c>
      <c r="F2754" t="s">
        <v>117</v>
      </c>
      <c r="G2754" t="s">
        <v>118</v>
      </c>
      <c r="N2754" t="b">
        <f t="shared" si="91"/>
        <v>0</v>
      </c>
      <c r="O2754" t="b">
        <f t="shared" si="92"/>
        <v>0</v>
      </c>
      <c r="Q2754" t="s">
        <v>1312</v>
      </c>
    </row>
    <row r="2755" spans="1:17" hidden="1">
      <c r="A2755" t="s">
        <v>120</v>
      </c>
      <c r="B2755" t="s">
        <v>12</v>
      </c>
      <c r="C2755" t="s">
        <v>1675</v>
      </c>
      <c r="N2755" t="b">
        <f t="shared" ref="N2755:N2818" si="93">F2755=G2755</f>
        <v>1</v>
      </c>
      <c r="O2755" t="b">
        <f t="shared" ref="O2755:O2818" si="94">L2755&gt;0</f>
        <v>0</v>
      </c>
    </row>
    <row r="2756" spans="1:17" hidden="1">
      <c r="A2756" t="s">
        <v>122</v>
      </c>
      <c r="B2756" t="s">
        <v>123</v>
      </c>
      <c r="C2756" t="s">
        <v>124</v>
      </c>
      <c r="D2756" t="s">
        <v>125</v>
      </c>
      <c r="E2756" t="s">
        <v>109</v>
      </c>
      <c r="F2756" t="s">
        <v>126</v>
      </c>
      <c r="G2756" t="s">
        <v>109</v>
      </c>
      <c r="H2756" t="s">
        <v>127</v>
      </c>
      <c r="I2756" t="s">
        <v>123</v>
      </c>
      <c r="J2756" t="s">
        <v>128</v>
      </c>
      <c r="K2756" t="s">
        <v>129</v>
      </c>
      <c r="L2756" t="s">
        <v>130</v>
      </c>
      <c r="N2756" t="b">
        <f t="shared" si="93"/>
        <v>0</v>
      </c>
      <c r="O2756" t="b">
        <f t="shared" si="94"/>
        <v>1</v>
      </c>
      <c r="P2756" t="s">
        <v>131</v>
      </c>
      <c r="Q2756" t="s">
        <v>132</v>
      </c>
    </row>
    <row r="2757" spans="1:17" hidden="1">
      <c r="A2757" t="s">
        <v>12</v>
      </c>
      <c r="B2757" t="s">
        <v>13</v>
      </c>
      <c r="C2757" t="s">
        <v>14</v>
      </c>
      <c r="D2757" t="s">
        <v>15</v>
      </c>
      <c r="E2757" t="s">
        <v>16</v>
      </c>
      <c r="F2757" t="s">
        <v>17</v>
      </c>
      <c r="G2757" t="s">
        <v>18</v>
      </c>
      <c r="H2757" t="s">
        <v>19</v>
      </c>
      <c r="I2757" t="s">
        <v>20</v>
      </c>
      <c r="J2757" t="s">
        <v>21</v>
      </c>
      <c r="K2757" t="s">
        <v>22</v>
      </c>
      <c r="L2757" t="s">
        <v>23</v>
      </c>
      <c r="N2757" t="b">
        <f t="shared" si="93"/>
        <v>0</v>
      </c>
      <c r="O2757" t="b">
        <f t="shared" si="94"/>
        <v>1</v>
      </c>
      <c r="P2757" t="s">
        <v>24</v>
      </c>
      <c r="Q2757" t="s">
        <v>25</v>
      </c>
    </row>
    <row r="2758" spans="1:17" hidden="1">
      <c r="A2758" t="s">
        <v>26</v>
      </c>
      <c r="B2758" t="s">
        <v>27</v>
      </c>
      <c r="C2758" t="s">
        <v>28</v>
      </c>
      <c r="D2758" t="s">
        <v>29</v>
      </c>
      <c r="E2758" t="s">
        <v>30</v>
      </c>
      <c r="F2758" t="s">
        <v>31</v>
      </c>
      <c r="G2758" t="s">
        <v>30</v>
      </c>
      <c r="H2758" t="s">
        <v>32</v>
      </c>
      <c r="I2758" t="s">
        <v>27</v>
      </c>
      <c r="J2758" t="s">
        <v>33</v>
      </c>
      <c r="K2758" t="s">
        <v>34</v>
      </c>
      <c r="L2758" t="s">
        <v>35</v>
      </c>
      <c r="N2758" t="b">
        <f t="shared" si="93"/>
        <v>0</v>
      </c>
      <c r="O2758" t="b">
        <f t="shared" si="94"/>
        <v>1</v>
      </c>
      <c r="P2758" t="s">
        <v>36</v>
      </c>
      <c r="Q2758" t="s">
        <v>37</v>
      </c>
    </row>
    <row r="2759" spans="1:17" hidden="1">
      <c r="A2759">
        <v>785</v>
      </c>
      <c r="B2759">
        <v>272873</v>
      </c>
      <c r="C2759" t="s">
        <v>2535</v>
      </c>
      <c r="D2759" t="s">
        <v>2521</v>
      </c>
      <c r="E2759" t="s">
        <v>1710</v>
      </c>
      <c r="F2759" t="s">
        <v>42</v>
      </c>
      <c r="G2759" t="s">
        <v>46</v>
      </c>
      <c r="I2759">
        <v>5</v>
      </c>
      <c r="J2759">
        <v>3</v>
      </c>
      <c r="K2759">
        <v>1</v>
      </c>
      <c r="N2759" t="b">
        <f t="shared" si="93"/>
        <v>0</v>
      </c>
      <c r="O2759" t="b">
        <f t="shared" si="94"/>
        <v>0</v>
      </c>
      <c r="P2759">
        <v>2</v>
      </c>
    </row>
    <row r="2760" spans="1:17" hidden="1">
      <c r="A2760">
        <v>786</v>
      </c>
      <c r="B2760">
        <v>299489</v>
      </c>
      <c r="C2760" t="s">
        <v>2536</v>
      </c>
      <c r="D2760" t="s">
        <v>2521</v>
      </c>
      <c r="E2760" t="s">
        <v>1710</v>
      </c>
      <c r="F2760" t="s">
        <v>850</v>
      </c>
      <c r="G2760" t="s">
        <v>46</v>
      </c>
      <c r="I2760">
        <v>5</v>
      </c>
      <c r="K2760">
        <v>1</v>
      </c>
      <c r="N2760" t="b">
        <f t="shared" si="93"/>
        <v>0</v>
      </c>
      <c r="O2760" t="b">
        <f t="shared" si="94"/>
        <v>0</v>
      </c>
      <c r="P2760">
        <v>1</v>
      </c>
    </row>
    <row r="2761" spans="1:17" hidden="1">
      <c r="A2761">
        <v>787</v>
      </c>
      <c r="B2761">
        <v>308214</v>
      </c>
      <c r="C2761" t="s">
        <v>2537</v>
      </c>
      <c r="D2761" t="s">
        <v>2521</v>
      </c>
      <c r="E2761" t="s">
        <v>1710</v>
      </c>
      <c r="F2761" t="s">
        <v>42</v>
      </c>
      <c r="G2761" t="s">
        <v>42</v>
      </c>
      <c r="I2761">
        <v>5</v>
      </c>
      <c r="J2761">
        <v>1</v>
      </c>
      <c r="K2761">
        <v>1</v>
      </c>
      <c r="N2761" t="b">
        <f t="shared" si="93"/>
        <v>1</v>
      </c>
      <c r="O2761" t="b">
        <f t="shared" si="94"/>
        <v>0</v>
      </c>
      <c r="P2761">
        <v>15</v>
      </c>
    </row>
    <row r="2762" spans="1:17" hidden="1">
      <c r="A2762">
        <v>788</v>
      </c>
      <c r="B2762">
        <v>308230</v>
      </c>
      <c r="C2762" t="s">
        <v>2538</v>
      </c>
      <c r="D2762" t="s">
        <v>2521</v>
      </c>
      <c r="E2762" t="s">
        <v>1710</v>
      </c>
      <c r="F2762" t="s">
        <v>42</v>
      </c>
      <c r="G2762" t="s">
        <v>42</v>
      </c>
      <c r="I2762">
        <v>5</v>
      </c>
      <c r="K2762">
        <v>1</v>
      </c>
      <c r="N2762" t="b">
        <f t="shared" si="93"/>
        <v>1</v>
      </c>
      <c r="O2762" t="b">
        <f t="shared" si="94"/>
        <v>0</v>
      </c>
      <c r="P2762">
        <v>15</v>
      </c>
    </row>
    <row r="2763" spans="1:17" hidden="1">
      <c r="A2763">
        <v>789</v>
      </c>
      <c r="B2763">
        <v>195968</v>
      </c>
      <c r="C2763" t="s">
        <v>2539</v>
      </c>
      <c r="D2763" t="s">
        <v>2540</v>
      </c>
      <c r="E2763" t="s">
        <v>1710</v>
      </c>
      <c r="F2763" t="s">
        <v>1687</v>
      </c>
      <c r="G2763" t="s">
        <v>1687</v>
      </c>
      <c r="I2763">
        <v>5</v>
      </c>
      <c r="K2763">
        <v>1</v>
      </c>
      <c r="N2763" t="b">
        <f t="shared" si="93"/>
        <v>1</v>
      </c>
      <c r="O2763" t="b">
        <f t="shared" si="94"/>
        <v>0</v>
      </c>
      <c r="P2763">
        <v>15</v>
      </c>
    </row>
    <row r="2764" spans="1:17" hidden="1">
      <c r="A2764">
        <v>790</v>
      </c>
      <c r="B2764">
        <v>309775</v>
      </c>
      <c r="C2764" t="s">
        <v>2541</v>
      </c>
      <c r="D2764" t="s">
        <v>2540</v>
      </c>
      <c r="E2764" t="s">
        <v>1710</v>
      </c>
      <c r="F2764" t="s">
        <v>42</v>
      </c>
      <c r="G2764" t="s">
        <v>42</v>
      </c>
      <c r="I2764">
        <v>5</v>
      </c>
      <c r="K2764">
        <v>1</v>
      </c>
      <c r="N2764" t="b">
        <f t="shared" si="93"/>
        <v>1</v>
      </c>
      <c r="O2764" t="b">
        <f t="shared" si="94"/>
        <v>0</v>
      </c>
      <c r="P2764">
        <v>15</v>
      </c>
    </row>
    <row r="2765" spans="1:17" hidden="1">
      <c r="A2765">
        <v>791</v>
      </c>
      <c r="B2765">
        <v>309783</v>
      </c>
      <c r="C2765" t="s">
        <v>2542</v>
      </c>
      <c r="D2765" t="s">
        <v>2540</v>
      </c>
      <c r="E2765" t="s">
        <v>1710</v>
      </c>
      <c r="F2765" t="s">
        <v>42</v>
      </c>
      <c r="G2765" t="s">
        <v>42</v>
      </c>
      <c r="I2765">
        <v>5</v>
      </c>
      <c r="J2765">
        <v>-1</v>
      </c>
      <c r="K2765">
        <v>1</v>
      </c>
      <c r="N2765" t="b">
        <f t="shared" si="93"/>
        <v>1</v>
      </c>
      <c r="O2765" t="b">
        <f t="shared" si="94"/>
        <v>0</v>
      </c>
      <c r="P2765">
        <v>15</v>
      </c>
    </row>
    <row r="2766" spans="1:17" hidden="1">
      <c r="A2766">
        <v>792</v>
      </c>
      <c r="B2766">
        <v>309890</v>
      </c>
      <c r="C2766" t="s">
        <v>2543</v>
      </c>
      <c r="D2766" t="s">
        <v>2540</v>
      </c>
      <c r="E2766" t="s">
        <v>1710</v>
      </c>
      <c r="F2766" t="s">
        <v>42</v>
      </c>
      <c r="G2766" t="s">
        <v>42</v>
      </c>
      <c r="I2766">
        <v>5</v>
      </c>
      <c r="K2766">
        <v>1</v>
      </c>
      <c r="N2766" t="b">
        <f t="shared" si="93"/>
        <v>1</v>
      </c>
      <c r="O2766" t="b">
        <f t="shared" si="94"/>
        <v>0</v>
      </c>
      <c r="P2766">
        <v>15</v>
      </c>
    </row>
    <row r="2767" spans="1:17" hidden="1">
      <c r="A2767">
        <v>793</v>
      </c>
      <c r="B2767">
        <v>309907</v>
      </c>
      <c r="C2767" t="s">
        <v>2544</v>
      </c>
      <c r="D2767" t="s">
        <v>2540</v>
      </c>
      <c r="E2767" t="s">
        <v>1710</v>
      </c>
      <c r="F2767" t="s">
        <v>42</v>
      </c>
      <c r="G2767" t="s">
        <v>42</v>
      </c>
      <c r="I2767">
        <v>5</v>
      </c>
      <c r="K2767">
        <v>1</v>
      </c>
      <c r="N2767" t="b">
        <f t="shared" si="93"/>
        <v>1</v>
      </c>
      <c r="O2767" t="b">
        <f t="shared" si="94"/>
        <v>0</v>
      </c>
      <c r="P2767">
        <v>15</v>
      </c>
    </row>
    <row r="2768" spans="1:17" hidden="1">
      <c r="A2768">
        <v>794</v>
      </c>
      <c r="B2768">
        <v>309931</v>
      </c>
      <c r="C2768" t="s">
        <v>2545</v>
      </c>
      <c r="D2768" t="s">
        <v>2540</v>
      </c>
      <c r="E2768" t="s">
        <v>1710</v>
      </c>
      <c r="F2768" t="s">
        <v>1687</v>
      </c>
      <c r="G2768" t="s">
        <v>1687</v>
      </c>
      <c r="I2768">
        <v>5</v>
      </c>
      <c r="J2768">
        <v>1</v>
      </c>
      <c r="K2768">
        <v>1</v>
      </c>
      <c r="N2768" t="b">
        <f t="shared" si="93"/>
        <v>1</v>
      </c>
      <c r="O2768" t="b">
        <f t="shared" si="94"/>
        <v>0</v>
      </c>
      <c r="P2768">
        <v>15</v>
      </c>
    </row>
    <row r="2769" spans="1:16" hidden="1">
      <c r="A2769">
        <v>795</v>
      </c>
      <c r="B2769">
        <v>161993</v>
      </c>
      <c r="C2769" t="s">
        <v>2546</v>
      </c>
      <c r="D2769" t="s">
        <v>2547</v>
      </c>
      <c r="E2769" t="s">
        <v>1710</v>
      </c>
      <c r="F2769" t="s">
        <v>41</v>
      </c>
      <c r="G2769" t="s">
        <v>46</v>
      </c>
      <c r="I2769">
        <v>5</v>
      </c>
      <c r="J2769">
        <v>15</v>
      </c>
      <c r="K2769">
        <v>1</v>
      </c>
      <c r="N2769" t="b">
        <f t="shared" si="93"/>
        <v>0</v>
      </c>
      <c r="O2769" t="b">
        <f t="shared" si="94"/>
        <v>0</v>
      </c>
    </row>
    <row r="2770" spans="1:16" hidden="1">
      <c r="A2770">
        <v>796</v>
      </c>
      <c r="B2770">
        <v>164038</v>
      </c>
      <c r="C2770" t="s">
        <v>2548</v>
      </c>
      <c r="D2770" t="s">
        <v>2547</v>
      </c>
      <c r="E2770" t="s">
        <v>1710</v>
      </c>
      <c r="F2770" t="s">
        <v>41</v>
      </c>
      <c r="G2770" t="s">
        <v>44</v>
      </c>
      <c r="I2770">
        <v>5</v>
      </c>
      <c r="K2770">
        <v>1</v>
      </c>
      <c r="N2770" t="b">
        <f t="shared" si="93"/>
        <v>0</v>
      </c>
      <c r="O2770" t="b">
        <f t="shared" si="94"/>
        <v>0</v>
      </c>
      <c r="P2770">
        <v>1</v>
      </c>
    </row>
    <row r="2771" spans="1:16" hidden="1">
      <c r="A2771">
        <v>797</v>
      </c>
      <c r="B2771">
        <v>164046</v>
      </c>
      <c r="C2771" t="s">
        <v>2549</v>
      </c>
      <c r="D2771" t="s">
        <v>2547</v>
      </c>
      <c r="E2771" t="s">
        <v>1710</v>
      </c>
      <c r="F2771" t="s">
        <v>41</v>
      </c>
      <c r="G2771" t="s">
        <v>44</v>
      </c>
      <c r="I2771">
        <v>5</v>
      </c>
      <c r="K2771">
        <v>1</v>
      </c>
      <c r="N2771" t="b">
        <f t="shared" si="93"/>
        <v>0</v>
      </c>
      <c r="O2771" t="b">
        <f t="shared" si="94"/>
        <v>0</v>
      </c>
      <c r="P2771">
        <v>1</v>
      </c>
    </row>
    <row r="2772" spans="1:16" hidden="1">
      <c r="A2772">
        <v>798</v>
      </c>
      <c r="B2772">
        <v>164054</v>
      </c>
      <c r="C2772" t="s">
        <v>2550</v>
      </c>
      <c r="D2772" t="s">
        <v>2547</v>
      </c>
      <c r="E2772" t="s">
        <v>1710</v>
      </c>
      <c r="F2772" t="s">
        <v>41</v>
      </c>
      <c r="G2772" t="s">
        <v>44</v>
      </c>
      <c r="I2772">
        <v>5</v>
      </c>
      <c r="K2772">
        <v>1</v>
      </c>
      <c r="N2772" t="b">
        <f t="shared" si="93"/>
        <v>0</v>
      </c>
      <c r="O2772" t="b">
        <f t="shared" si="94"/>
        <v>0</v>
      </c>
      <c r="P2772">
        <v>1</v>
      </c>
    </row>
    <row r="2773" spans="1:16" hidden="1">
      <c r="A2773">
        <v>799</v>
      </c>
      <c r="B2773">
        <v>215328</v>
      </c>
      <c r="C2773" t="s">
        <v>2551</v>
      </c>
      <c r="D2773" t="s">
        <v>2547</v>
      </c>
      <c r="E2773" t="s">
        <v>1678</v>
      </c>
      <c r="F2773" t="s">
        <v>41</v>
      </c>
      <c r="G2773" t="s">
        <v>42</v>
      </c>
      <c r="I2773">
        <v>5</v>
      </c>
      <c r="K2773">
        <v>1</v>
      </c>
      <c r="N2773" t="b">
        <f t="shared" si="93"/>
        <v>0</v>
      </c>
      <c r="O2773" t="b">
        <f t="shared" si="94"/>
        <v>0</v>
      </c>
      <c r="P2773">
        <v>1</v>
      </c>
    </row>
    <row r="2774" spans="1:16" hidden="1">
      <c r="A2774">
        <v>800</v>
      </c>
      <c r="B2774">
        <v>223363</v>
      </c>
      <c r="C2774" t="s">
        <v>2552</v>
      </c>
      <c r="D2774" t="s">
        <v>2547</v>
      </c>
      <c r="E2774" t="s">
        <v>1678</v>
      </c>
      <c r="F2774" t="s">
        <v>41</v>
      </c>
      <c r="G2774" t="s">
        <v>46</v>
      </c>
      <c r="I2774">
        <v>5</v>
      </c>
      <c r="K2774">
        <v>1</v>
      </c>
      <c r="N2774" t="b">
        <f t="shared" si="93"/>
        <v>0</v>
      </c>
      <c r="O2774" t="b">
        <f t="shared" si="94"/>
        <v>0</v>
      </c>
      <c r="P2774">
        <v>1</v>
      </c>
    </row>
    <row r="2775" spans="1:16" hidden="1">
      <c r="A2775">
        <v>801</v>
      </c>
      <c r="B2775">
        <v>233396</v>
      </c>
      <c r="C2775" t="s">
        <v>2553</v>
      </c>
      <c r="D2775" t="s">
        <v>2547</v>
      </c>
      <c r="E2775" t="s">
        <v>1678</v>
      </c>
      <c r="F2775" t="s">
        <v>41</v>
      </c>
      <c r="G2775" t="s">
        <v>46</v>
      </c>
      <c r="I2775">
        <v>5</v>
      </c>
      <c r="K2775">
        <v>1</v>
      </c>
      <c r="N2775" t="b">
        <f t="shared" si="93"/>
        <v>0</v>
      </c>
      <c r="O2775" t="b">
        <f t="shared" si="94"/>
        <v>0</v>
      </c>
      <c r="P2775">
        <v>1</v>
      </c>
    </row>
    <row r="2776" spans="1:16" hidden="1">
      <c r="A2776">
        <v>802</v>
      </c>
      <c r="B2776">
        <v>234071</v>
      </c>
      <c r="C2776" t="s">
        <v>2554</v>
      </c>
      <c r="D2776" t="s">
        <v>2547</v>
      </c>
      <c r="E2776" t="s">
        <v>1710</v>
      </c>
      <c r="F2776" t="s">
        <v>41</v>
      </c>
      <c r="G2776" t="s">
        <v>46</v>
      </c>
      <c r="I2776">
        <v>5</v>
      </c>
      <c r="K2776">
        <v>1</v>
      </c>
      <c r="N2776" t="b">
        <f t="shared" si="93"/>
        <v>0</v>
      </c>
      <c r="O2776" t="b">
        <f t="shared" si="94"/>
        <v>0</v>
      </c>
    </row>
    <row r="2777" spans="1:16" hidden="1">
      <c r="A2777">
        <v>803</v>
      </c>
      <c r="B2777">
        <v>234097</v>
      </c>
      <c r="C2777" t="s">
        <v>2555</v>
      </c>
      <c r="D2777" t="s">
        <v>2547</v>
      </c>
      <c r="E2777" t="s">
        <v>1678</v>
      </c>
      <c r="F2777" t="s">
        <v>41</v>
      </c>
      <c r="G2777" t="s">
        <v>46</v>
      </c>
      <c r="I2777">
        <v>5</v>
      </c>
      <c r="K2777">
        <v>1</v>
      </c>
      <c r="N2777" t="b">
        <f t="shared" si="93"/>
        <v>0</v>
      </c>
      <c r="O2777" t="b">
        <f t="shared" si="94"/>
        <v>0</v>
      </c>
    </row>
    <row r="2778" spans="1:16" hidden="1">
      <c r="A2778">
        <v>804</v>
      </c>
      <c r="B2778">
        <v>697378</v>
      </c>
      <c r="C2778" t="s">
        <v>2556</v>
      </c>
      <c r="D2778" t="s">
        <v>2547</v>
      </c>
      <c r="E2778" t="s">
        <v>1710</v>
      </c>
      <c r="F2778" t="s">
        <v>2557</v>
      </c>
      <c r="G2778" t="s">
        <v>850</v>
      </c>
      <c r="I2778">
        <v>5</v>
      </c>
      <c r="K2778">
        <v>1</v>
      </c>
      <c r="N2778" t="b">
        <f t="shared" si="93"/>
        <v>0</v>
      </c>
      <c r="O2778" t="b">
        <f t="shared" si="94"/>
        <v>0</v>
      </c>
      <c r="P2778">
        <v>3</v>
      </c>
    </row>
    <row r="2779" spans="1:16" hidden="1">
      <c r="A2779">
        <v>805</v>
      </c>
      <c r="B2779">
        <v>697386</v>
      </c>
      <c r="C2779" t="s">
        <v>2558</v>
      </c>
      <c r="D2779" t="s">
        <v>2547</v>
      </c>
      <c r="E2779" t="s">
        <v>1710</v>
      </c>
      <c r="F2779" t="s">
        <v>2557</v>
      </c>
      <c r="G2779" t="s">
        <v>850</v>
      </c>
      <c r="I2779">
        <v>5</v>
      </c>
      <c r="K2779">
        <v>1</v>
      </c>
      <c r="N2779" t="b">
        <f t="shared" si="93"/>
        <v>0</v>
      </c>
      <c r="O2779" t="b">
        <f t="shared" si="94"/>
        <v>0</v>
      </c>
      <c r="P2779">
        <v>3</v>
      </c>
    </row>
    <row r="2780" spans="1:16" hidden="1">
      <c r="A2780">
        <v>806</v>
      </c>
      <c r="B2780">
        <v>697401</v>
      </c>
      <c r="C2780" t="s">
        <v>2559</v>
      </c>
      <c r="D2780" t="s">
        <v>2547</v>
      </c>
      <c r="E2780" t="s">
        <v>1710</v>
      </c>
      <c r="F2780" t="s">
        <v>2557</v>
      </c>
      <c r="G2780" t="s">
        <v>850</v>
      </c>
      <c r="I2780">
        <v>5</v>
      </c>
      <c r="K2780">
        <v>1</v>
      </c>
      <c r="N2780" t="b">
        <f t="shared" si="93"/>
        <v>0</v>
      </c>
      <c r="O2780" t="b">
        <f t="shared" si="94"/>
        <v>0</v>
      </c>
      <c r="P2780">
        <v>3</v>
      </c>
    </row>
    <row r="2781" spans="1:16" hidden="1">
      <c r="A2781">
        <v>807</v>
      </c>
      <c r="B2781">
        <v>757362</v>
      </c>
      <c r="C2781" t="s">
        <v>2560</v>
      </c>
      <c r="D2781" t="s">
        <v>2547</v>
      </c>
      <c r="E2781" t="s">
        <v>1710</v>
      </c>
      <c r="F2781" t="s">
        <v>41</v>
      </c>
      <c r="G2781" t="s">
        <v>46</v>
      </c>
      <c r="I2781">
        <v>5</v>
      </c>
      <c r="J2781">
        <v>3</v>
      </c>
      <c r="K2781">
        <v>1</v>
      </c>
      <c r="L2781">
        <v>1</v>
      </c>
      <c r="N2781" t="b">
        <f t="shared" si="93"/>
        <v>0</v>
      </c>
      <c r="O2781" t="b">
        <f t="shared" si="94"/>
        <v>1</v>
      </c>
    </row>
    <row r="2782" spans="1:16" hidden="1">
      <c r="A2782">
        <v>808</v>
      </c>
      <c r="B2782">
        <v>892291</v>
      </c>
      <c r="C2782" t="s">
        <v>2561</v>
      </c>
      <c r="D2782" t="s">
        <v>2547</v>
      </c>
      <c r="E2782" t="s">
        <v>1678</v>
      </c>
      <c r="F2782" t="s">
        <v>41</v>
      </c>
      <c r="G2782" t="s">
        <v>46</v>
      </c>
      <c r="I2782">
        <v>5</v>
      </c>
      <c r="K2782">
        <v>1</v>
      </c>
      <c r="N2782" t="b">
        <f t="shared" si="93"/>
        <v>0</v>
      </c>
      <c r="O2782" t="b">
        <f t="shared" si="94"/>
        <v>0</v>
      </c>
    </row>
    <row r="2783" spans="1:16" hidden="1">
      <c r="A2783">
        <v>809</v>
      </c>
      <c r="B2783">
        <v>892308</v>
      </c>
      <c r="C2783" t="s">
        <v>2562</v>
      </c>
      <c r="D2783" t="s">
        <v>2547</v>
      </c>
      <c r="E2783" t="s">
        <v>1678</v>
      </c>
      <c r="F2783" t="s">
        <v>41</v>
      </c>
      <c r="G2783" t="s">
        <v>46</v>
      </c>
      <c r="I2783">
        <v>5</v>
      </c>
      <c r="K2783">
        <v>1</v>
      </c>
      <c r="N2783" t="b">
        <f t="shared" si="93"/>
        <v>0</v>
      </c>
      <c r="O2783" t="b">
        <f t="shared" si="94"/>
        <v>0</v>
      </c>
    </row>
    <row r="2784" spans="1:16" hidden="1">
      <c r="A2784">
        <v>810</v>
      </c>
      <c r="B2784">
        <v>916679</v>
      </c>
      <c r="C2784" t="s">
        <v>2563</v>
      </c>
      <c r="D2784" t="s">
        <v>2547</v>
      </c>
      <c r="E2784" t="s">
        <v>1710</v>
      </c>
      <c r="F2784" t="s">
        <v>42</v>
      </c>
      <c r="G2784" t="s">
        <v>46</v>
      </c>
      <c r="I2784">
        <v>5</v>
      </c>
      <c r="K2784">
        <v>1</v>
      </c>
      <c r="N2784" t="b">
        <f t="shared" si="93"/>
        <v>0</v>
      </c>
      <c r="O2784" t="b">
        <f t="shared" si="94"/>
        <v>0</v>
      </c>
      <c r="P2784">
        <v>1</v>
      </c>
    </row>
    <row r="2785" spans="1:16" hidden="1">
      <c r="A2785">
        <v>811</v>
      </c>
      <c r="B2785">
        <v>916687</v>
      </c>
      <c r="C2785" t="s">
        <v>2564</v>
      </c>
      <c r="D2785" t="s">
        <v>2547</v>
      </c>
      <c r="E2785" t="s">
        <v>1710</v>
      </c>
      <c r="F2785" t="s">
        <v>42</v>
      </c>
      <c r="G2785" t="s">
        <v>46</v>
      </c>
      <c r="I2785">
        <v>5</v>
      </c>
      <c r="J2785">
        <v>4</v>
      </c>
      <c r="K2785">
        <v>1</v>
      </c>
      <c r="N2785" t="b">
        <f t="shared" si="93"/>
        <v>0</v>
      </c>
      <c r="O2785" t="b">
        <f t="shared" si="94"/>
        <v>0</v>
      </c>
      <c r="P2785">
        <v>1</v>
      </c>
    </row>
    <row r="2786" spans="1:16" hidden="1">
      <c r="A2786">
        <v>812</v>
      </c>
      <c r="B2786">
        <v>928301</v>
      </c>
      <c r="C2786" t="s">
        <v>2565</v>
      </c>
      <c r="D2786" t="s">
        <v>2547</v>
      </c>
      <c r="E2786" t="s">
        <v>1710</v>
      </c>
      <c r="F2786" t="s">
        <v>41</v>
      </c>
      <c r="G2786" t="s">
        <v>46</v>
      </c>
      <c r="I2786">
        <v>5</v>
      </c>
      <c r="K2786">
        <v>1</v>
      </c>
      <c r="N2786" t="b">
        <f t="shared" si="93"/>
        <v>0</v>
      </c>
      <c r="O2786" t="b">
        <f t="shared" si="94"/>
        <v>0</v>
      </c>
      <c r="P2786">
        <v>1</v>
      </c>
    </row>
    <row r="2787" spans="1:16" hidden="1">
      <c r="A2787">
        <v>813</v>
      </c>
      <c r="B2787">
        <v>928822</v>
      </c>
      <c r="C2787" t="s">
        <v>2566</v>
      </c>
      <c r="D2787" t="s">
        <v>2547</v>
      </c>
      <c r="E2787" t="s">
        <v>1678</v>
      </c>
      <c r="F2787" t="s">
        <v>41</v>
      </c>
      <c r="G2787" t="s">
        <v>46</v>
      </c>
      <c r="I2787">
        <v>5</v>
      </c>
      <c r="K2787">
        <v>1</v>
      </c>
      <c r="N2787" t="b">
        <f t="shared" si="93"/>
        <v>0</v>
      </c>
      <c r="O2787" t="b">
        <f t="shared" si="94"/>
        <v>0</v>
      </c>
    </row>
    <row r="2788" spans="1:16" hidden="1">
      <c r="A2788">
        <v>814</v>
      </c>
      <c r="B2788">
        <v>928830</v>
      </c>
      <c r="C2788" t="s">
        <v>2567</v>
      </c>
      <c r="D2788" t="s">
        <v>2547</v>
      </c>
      <c r="E2788" t="s">
        <v>1678</v>
      </c>
      <c r="F2788" t="s">
        <v>2557</v>
      </c>
      <c r="G2788" t="s">
        <v>46</v>
      </c>
      <c r="I2788">
        <v>5</v>
      </c>
      <c r="K2788">
        <v>1</v>
      </c>
      <c r="N2788" t="b">
        <f t="shared" si="93"/>
        <v>0</v>
      </c>
      <c r="O2788" t="b">
        <f t="shared" si="94"/>
        <v>0</v>
      </c>
    </row>
    <row r="2789" spans="1:16" hidden="1">
      <c r="A2789">
        <v>815</v>
      </c>
      <c r="B2789">
        <v>928864</v>
      </c>
      <c r="C2789" t="s">
        <v>2568</v>
      </c>
      <c r="D2789" t="s">
        <v>2547</v>
      </c>
      <c r="E2789" t="s">
        <v>1678</v>
      </c>
      <c r="F2789" t="s">
        <v>41</v>
      </c>
      <c r="G2789" t="s">
        <v>46</v>
      </c>
      <c r="I2789">
        <v>5</v>
      </c>
      <c r="K2789">
        <v>1</v>
      </c>
      <c r="N2789" t="b">
        <f t="shared" si="93"/>
        <v>0</v>
      </c>
      <c r="O2789" t="b">
        <f t="shared" si="94"/>
        <v>0</v>
      </c>
      <c r="P2789">
        <v>1</v>
      </c>
    </row>
    <row r="2790" spans="1:16" hidden="1">
      <c r="A2790">
        <v>816</v>
      </c>
      <c r="B2790">
        <v>947616</v>
      </c>
      <c r="C2790" t="s">
        <v>2569</v>
      </c>
      <c r="D2790" t="s">
        <v>2547</v>
      </c>
      <c r="E2790" t="s">
        <v>1710</v>
      </c>
      <c r="F2790" t="s">
        <v>42</v>
      </c>
      <c r="G2790" t="s">
        <v>46</v>
      </c>
      <c r="I2790">
        <v>5</v>
      </c>
      <c r="J2790">
        <v>6</v>
      </c>
      <c r="K2790">
        <v>1</v>
      </c>
      <c r="N2790" t="b">
        <f t="shared" si="93"/>
        <v>0</v>
      </c>
      <c r="O2790" t="b">
        <f t="shared" si="94"/>
        <v>0</v>
      </c>
      <c r="P2790">
        <v>1</v>
      </c>
    </row>
    <row r="2791" spans="1:16" hidden="1">
      <c r="A2791">
        <v>817</v>
      </c>
      <c r="B2791">
        <v>948656</v>
      </c>
      <c r="C2791" t="s">
        <v>2570</v>
      </c>
      <c r="D2791" t="s">
        <v>2547</v>
      </c>
      <c r="E2791" t="s">
        <v>1710</v>
      </c>
      <c r="F2791" t="s">
        <v>163</v>
      </c>
      <c r="G2791" t="s">
        <v>46</v>
      </c>
      <c r="I2791">
        <v>5</v>
      </c>
      <c r="K2791">
        <v>1</v>
      </c>
      <c r="N2791" t="b">
        <f t="shared" si="93"/>
        <v>0</v>
      </c>
      <c r="O2791" t="b">
        <f t="shared" si="94"/>
        <v>0</v>
      </c>
      <c r="P2791">
        <v>1</v>
      </c>
    </row>
    <row r="2792" spans="1:16" hidden="1">
      <c r="A2792">
        <v>818</v>
      </c>
      <c r="B2792">
        <v>958796</v>
      </c>
      <c r="C2792" t="s">
        <v>2571</v>
      </c>
      <c r="D2792" t="s">
        <v>2547</v>
      </c>
      <c r="E2792" t="s">
        <v>1710</v>
      </c>
      <c r="F2792" t="s">
        <v>42</v>
      </c>
      <c r="G2792" t="s">
        <v>46</v>
      </c>
      <c r="I2792">
        <v>5</v>
      </c>
      <c r="K2792">
        <v>1</v>
      </c>
      <c r="N2792" t="b">
        <f t="shared" si="93"/>
        <v>0</v>
      </c>
      <c r="O2792" t="b">
        <f t="shared" si="94"/>
        <v>0</v>
      </c>
      <c r="P2792">
        <v>1</v>
      </c>
    </row>
    <row r="2793" spans="1:16" hidden="1">
      <c r="A2793">
        <v>819</v>
      </c>
      <c r="B2793">
        <v>958803</v>
      </c>
      <c r="C2793" t="s">
        <v>2572</v>
      </c>
      <c r="D2793" t="s">
        <v>2547</v>
      </c>
      <c r="E2793" t="s">
        <v>1710</v>
      </c>
      <c r="F2793" t="s">
        <v>42</v>
      </c>
      <c r="G2793" t="s">
        <v>46</v>
      </c>
      <c r="I2793">
        <v>5</v>
      </c>
      <c r="K2793">
        <v>1</v>
      </c>
      <c r="N2793" t="b">
        <f t="shared" si="93"/>
        <v>0</v>
      </c>
      <c r="O2793" t="b">
        <f t="shared" si="94"/>
        <v>0</v>
      </c>
      <c r="P2793">
        <v>1</v>
      </c>
    </row>
    <row r="2794" spans="1:16" hidden="1">
      <c r="A2794">
        <v>820</v>
      </c>
      <c r="B2794">
        <v>964454</v>
      </c>
      <c r="C2794" t="s">
        <v>2573</v>
      </c>
      <c r="D2794" t="s">
        <v>2547</v>
      </c>
      <c r="E2794" t="s">
        <v>1678</v>
      </c>
      <c r="F2794" t="s">
        <v>41</v>
      </c>
      <c r="G2794" t="s">
        <v>46</v>
      </c>
      <c r="I2794">
        <v>5</v>
      </c>
      <c r="K2794">
        <v>1</v>
      </c>
      <c r="N2794" t="b">
        <f t="shared" si="93"/>
        <v>0</v>
      </c>
      <c r="O2794" t="b">
        <f t="shared" si="94"/>
        <v>0</v>
      </c>
    </row>
    <row r="2795" spans="1:16" hidden="1">
      <c r="A2795">
        <v>821</v>
      </c>
      <c r="B2795">
        <v>965288</v>
      </c>
      <c r="C2795" t="s">
        <v>2574</v>
      </c>
      <c r="D2795" t="s">
        <v>2547</v>
      </c>
      <c r="E2795" t="s">
        <v>1678</v>
      </c>
      <c r="F2795" t="s">
        <v>41</v>
      </c>
      <c r="G2795" t="s">
        <v>394</v>
      </c>
      <c r="I2795">
        <v>5</v>
      </c>
      <c r="K2795">
        <v>1</v>
      </c>
      <c r="N2795" t="b">
        <f t="shared" si="93"/>
        <v>0</v>
      </c>
      <c r="O2795" t="b">
        <f t="shared" si="94"/>
        <v>0</v>
      </c>
      <c r="P2795">
        <v>1</v>
      </c>
    </row>
    <row r="2796" spans="1:16" hidden="1">
      <c r="A2796">
        <v>822</v>
      </c>
      <c r="B2796">
        <v>194275</v>
      </c>
      <c r="C2796" t="s">
        <v>2575</v>
      </c>
      <c r="D2796" t="s">
        <v>2576</v>
      </c>
      <c r="E2796" t="s">
        <v>1678</v>
      </c>
      <c r="F2796" t="s">
        <v>41</v>
      </c>
      <c r="G2796" t="s">
        <v>46</v>
      </c>
      <c r="I2796">
        <v>5</v>
      </c>
      <c r="K2796">
        <v>2</v>
      </c>
      <c r="N2796" t="b">
        <f t="shared" si="93"/>
        <v>0</v>
      </c>
      <c r="O2796" t="b">
        <f t="shared" si="94"/>
        <v>0</v>
      </c>
    </row>
    <row r="2797" spans="1:16" hidden="1">
      <c r="A2797">
        <v>823</v>
      </c>
      <c r="B2797">
        <v>250457</v>
      </c>
      <c r="C2797" t="s">
        <v>2577</v>
      </c>
      <c r="D2797" t="s">
        <v>2576</v>
      </c>
      <c r="E2797" t="s">
        <v>1678</v>
      </c>
      <c r="F2797" t="s">
        <v>41</v>
      </c>
      <c r="G2797" t="s">
        <v>46</v>
      </c>
      <c r="I2797">
        <v>15</v>
      </c>
      <c r="J2797">
        <v>4</v>
      </c>
      <c r="K2797">
        <v>2</v>
      </c>
      <c r="L2797">
        <v>3</v>
      </c>
      <c r="N2797" t="b">
        <f t="shared" si="93"/>
        <v>0</v>
      </c>
      <c r="O2797" t="b">
        <f t="shared" si="94"/>
        <v>1</v>
      </c>
      <c r="P2797">
        <v>1</v>
      </c>
    </row>
    <row r="2798" spans="1:16" hidden="1">
      <c r="A2798">
        <v>824</v>
      </c>
      <c r="B2798">
        <v>274853</v>
      </c>
      <c r="C2798" t="s">
        <v>2578</v>
      </c>
      <c r="D2798" t="s">
        <v>2576</v>
      </c>
      <c r="E2798" t="s">
        <v>1678</v>
      </c>
      <c r="F2798" t="s">
        <v>41</v>
      </c>
      <c r="G2798" t="s">
        <v>46</v>
      </c>
      <c r="I2798">
        <v>5</v>
      </c>
      <c r="K2798">
        <v>2</v>
      </c>
      <c r="N2798" t="b">
        <f t="shared" si="93"/>
        <v>0</v>
      </c>
      <c r="O2798" t="b">
        <f t="shared" si="94"/>
        <v>0</v>
      </c>
    </row>
    <row r="2799" spans="1:16" hidden="1">
      <c r="A2799">
        <v>825</v>
      </c>
      <c r="B2799">
        <v>279217</v>
      </c>
      <c r="C2799" t="s">
        <v>2579</v>
      </c>
      <c r="D2799" t="s">
        <v>2576</v>
      </c>
      <c r="E2799" t="s">
        <v>1678</v>
      </c>
      <c r="F2799" t="s">
        <v>1687</v>
      </c>
      <c r="G2799" t="s">
        <v>46</v>
      </c>
      <c r="I2799">
        <v>5</v>
      </c>
      <c r="K2799">
        <v>2</v>
      </c>
      <c r="N2799" t="b">
        <f t="shared" si="93"/>
        <v>0</v>
      </c>
      <c r="O2799" t="b">
        <f t="shared" si="94"/>
        <v>0</v>
      </c>
      <c r="P2799">
        <v>1</v>
      </c>
    </row>
    <row r="2800" spans="1:16" hidden="1">
      <c r="A2800">
        <v>826</v>
      </c>
      <c r="B2800">
        <v>279225</v>
      </c>
      <c r="C2800" t="s">
        <v>2580</v>
      </c>
      <c r="D2800" t="s">
        <v>2576</v>
      </c>
      <c r="E2800" t="s">
        <v>1678</v>
      </c>
      <c r="F2800" t="s">
        <v>1687</v>
      </c>
      <c r="G2800" t="s">
        <v>46</v>
      </c>
      <c r="I2800">
        <v>5</v>
      </c>
      <c r="K2800">
        <v>2</v>
      </c>
      <c r="N2800" t="b">
        <f t="shared" si="93"/>
        <v>0</v>
      </c>
      <c r="O2800" t="b">
        <f t="shared" si="94"/>
        <v>0</v>
      </c>
      <c r="P2800">
        <v>1</v>
      </c>
    </row>
    <row r="2801" spans="1:17" hidden="1">
      <c r="A2801">
        <v>827</v>
      </c>
      <c r="B2801">
        <v>279233</v>
      </c>
      <c r="C2801" t="s">
        <v>2581</v>
      </c>
      <c r="D2801" t="s">
        <v>2576</v>
      </c>
      <c r="E2801" t="s">
        <v>1678</v>
      </c>
      <c r="F2801" t="s">
        <v>42</v>
      </c>
      <c r="G2801" t="s">
        <v>46</v>
      </c>
      <c r="I2801">
        <v>5</v>
      </c>
      <c r="K2801">
        <v>2</v>
      </c>
      <c r="N2801" t="b">
        <f t="shared" si="93"/>
        <v>0</v>
      </c>
      <c r="O2801" t="b">
        <f t="shared" si="94"/>
        <v>0</v>
      </c>
      <c r="P2801">
        <v>1</v>
      </c>
    </row>
    <row r="2802" spans="1:17" hidden="1">
      <c r="A2802">
        <v>828</v>
      </c>
      <c r="B2802">
        <v>279267</v>
      </c>
      <c r="C2802" t="s">
        <v>2582</v>
      </c>
      <c r="D2802" t="s">
        <v>2576</v>
      </c>
      <c r="E2802" t="s">
        <v>1678</v>
      </c>
      <c r="F2802" t="s">
        <v>1965</v>
      </c>
      <c r="G2802" t="s">
        <v>46</v>
      </c>
      <c r="I2802">
        <v>5</v>
      </c>
      <c r="K2802">
        <v>2</v>
      </c>
      <c r="N2802" t="b">
        <f t="shared" si="93"/>
        <v>0</v>
      </c>
      <c r="O2802" t="b">
        <f t="shared" si="94"/>
        <v>0</v>
      </c>
      <c r="P2802">
        <v>1</v>
      </c>
    </row>
    <row r="2803" spans="1:17" hidden="1">
      <c r="A2803">
        <v>829</v>
      </c>
      <c r="B2803">
        <v>279275</v>
      </c>
      <c r="C2803" t="s">
        <v>2583</v>
      </c>
      <c r="D2803" t="s">
        <v>2576</v>
      </c>
      <c r="E2803" t="s">
        <v>1678</v>
      </c>
      <c r="F2803" t="s">
        <v>1965</v>
      </c>
      <c r="G2803" t="s">
        <v>46</v>
      </c>
      <c r="I2803">
        <v>5</v>
      </c>
      <c r="K2803">
        <v>2</v>
      </c>
      <c r="N2803" t="b">
        <f t="shared" si="93"/>
        <v>0</v>
      </c>
      <c r="O2803" t="b">
        <f t="shared" si="94"/>
        <v>0</v>
      </c>
      <c r="P2803">
        <v>1</v>
      </c>
    </row>
    <row r="2804" spans="1:17" hidden="1">
      <c r="A2804">
        <v>830</v>
      </c>
      <c r="B2804">
        <v>279283</v>
      </c>
      <c r="C2804" t="s">
        <v>2584</v>
      </c>
      <c r="D2804" t="s">
        <v>2576</v>
      </c>
      <c r="E2804" t="s">
        <v>1678</v>
      </c>
      <c r="F2804" t="s">
        <v>42</v>
      </c>
      <c r="G2804" t="s">
        <v>46</v>
      </c>
      <c r="I2804">
        <v>5</v>
      </c>
      <c r="K2804">
        <v>2</v>
      </c>
      <c r="N2804" t="b">
        <f t="shared" si="93"/>
        <v>0</v>
      </c>
      <c r="O2804" t="b">
        <f t="shared" si="94"/>
        <v>0</v>
      </c>
      <c r="P2804">
        <v>3</v>
      </c>
    </row>
    <row r="2805" spans="1:17" hidden="1">
      <c r="A2805">
        <v>831</v>
      </c>
      <c r="B2805">
        <v>284315</v>
      </c>
      <c r="C2805" t="s">
        <v>2585</v>
      </c>
      <c r="D2805" t="s">
        <v>2576</v>
      </c>
      <c r="E2805" t="s">
        <v>1678</v>
      </c>
      <c r="F2805" t="s">
        <v>41</v>
      </c>
      <c r="G2805" t="s">
        <v>46</v>
      </c>
      <c r="I2805">
        <v>5</v>
      </c>
      <c r="K2805">
        <v>2</v>
      </c>
      <c r="N2805" t="b">
        <f t="shared" si="93"/>
        <v>0</v>
      </c>
      <c r="O2805" t="b">
        <f t="shared" si="94"/>
        <v>0</v>
      </c>
      <c r="P2805">
        <v>1</v>
      </c>
    </row>
    <row r="2806" spans="1:17" hidden="1">
      <c r="A2806">
        <v>832</v>
      </c>
      <c r="B2806">
        <v>284323</v>
      </c>
      <c r="C2806" t="s">
        <v>2586</v>
      </c>
      <c r="D2806" t="s">
        <v>2576</v>
      </c>
      <c r="E2806" t="s">
        <v>1678</v>
      </c>
      <c r="F2806" t="s">
        <v>41</v>
      </c>
      <c r="G2806" t="s">
        <v>46</v>
      </c>
      <c r="I2806">
        <v>5</v>
      </c>
      <c r="J2806">
        <v>-1</v>
      </c>
      <c r="K2806">
        <v>2</v>
      </c>
      <c r="L2806">
        <v>1</v>
      </c>
      <c r="N2806" t="b">
        <f t="shared" si="93"/>
        <v>0</v>
      </c>
      <c r="O2806" t="b">
        <f t="shared" si="94"/>
        <v>1</v>
      </c>
      <c r="P2806">
        <v>1</v>
      </c>
    </row>
    <row r="2807" spans="1:17" hidden="1">
      <c r="A2807">
        <v>833</v>
      </c>
      <c r="B2807">
        <v>284331</v>
      </c>
      <c r="C2807" t="s">
        <v>2587</v>
      </c>
      <c r="D2807" t="s">
        <v>2576</v>
      </c>
      <c r="E2807" t="s">
        <v>1678</v>
      </c>
      <c r="F2807" t="s">
        <v>41</v>
      </c>
      <c r="G2807" t="s">
        <v>46</v>
      </c>
      <c r="I2807">
        <v>5</v>
      </c>
      <c r="J2807">
        <v>2</v>
      </c>
      <c r="K2807">
        <v>2</v>
      </c>
      <c r="L2807">
        <v>1</v>
      </c>
      <c r="N2807" t="b">
        <f t="shared" si="93"/>
        <v>0</v>
      </c>
      <c r="O2807" t="b">
        <f t="shared" si="94"/>
        <v>1</v>
      </c>
      <c r="P2807">
        <v>1</v>
      </c>
    </row>
    <row r="2808" spans="1:17" hidden="1">
      <c r="A2808" t="s">
        <v>26</v>
      </c>
      <c r="B2808" t="s">
        <v>27</v>
      </c>
      <c r="C2808" t="s">
        <v>28</v>
      </c>
      <c r="D2808" t="s">
        <v>29</v>
      </c>
      <c r="E2808" t="s">
        <v>30</v>
      </c>
      <c r="F2808" t="s">
        <v>31</v>
      </c>
      <c r="G2808" t="s">
        <v>30</v>
      </c>
      <c r="H2808" t="s">
        <v>32</v>
      </c>
      <c r="I2808" t="s">
        <v>27</v>
      </c>
      <c r="J2808" t="s">
        <v>33</v>
      </c>
      <c r="K2808" t="s">
        <v>34</v>
      </c>
      <c r="L2808" t="s">
        <v>35</v>
      </c>
      <c r="N2808" t="b">
        <f t="shared" si="93"/>
        <v>0</v>
      </c>
      <c r="O2808" t="b">
        <f t="shared" si="94"/>
        <v>1</v>
      </c>
      <c r="P2808" t="s">
        <v>36</v>
      </c>
      <c r="Q2808" t="s">
        <v>37</v>
      </c>
    </row>
    <row r="2809" spans="1:17" hidden="1">
      <c r="N2809" t="b">
        <f t="shared" si="93"/>
        <v>1</v>
      </c>
      <c r="O2809" t="b">
        <f t="shared" si="94"/>
        <v>0</v>
      </c>
      <c r="Q2809" t="s">
        <v>1364</v>
      </c>
    </row>
    <row r="2810" spans="1:17" hidden="1">
      <c r="A2810" t="s">
        <v>101</v>
      </c>
      <c r="B2810" t="s">
        <v>102</v>
      </c>
      <c r="C2810" t="s">
        <v>103</v>
      </c>
      <c r="N2810" t="b">
        <f t="shared" si="93"/>
        <v>1</v>
      </c>
      <c r="O2810" t="b">
        <f t="shared" si="94"/>
        <v>0</v>
      </c>
      <c r="Q2810" t="s">
        <v>104</v>
      </c>
    </row>
    <row r="2811" spans="1:17" hidden="1">
      <c r="F2811" t="s">
        <v>105</v>
      </c>
      <c r="G2811" t="s">
        <v>106</v>
      </c>
      <c r="N2811" t="b">
        <f t="shared" si="93"/>
        <v>0</v>
      </c>
      <c r="O2811" t="b">
        <f t="shared" si="94"/>
        <v>0</v>
      </c>
      <c r="Q2811" t="s">
        <v>107</v>
      </c>
    </row>
    <row r="2812" spans="1:17" hidden="1">
      <c r="F2812" t="s">
        <v>108</v>
      </c>
      <c r="G2812" t="s">
        <v>109</v>
      </c>
      <c r="N2812" t="b">
        <f t="shared" si="93"/>
        <v>0</v>
      </c>
      <c r="O2812" t="b">
        <f t="shared" si="94"/>
        <v>0</v>
      </c>
      <c r="Q2812" t="s">
        <v>2427</v>
      </c>
    </row>
    <row r="2813" spans="1:17" hidden="1">
      <c r="F2813" t="s">
        <v>111</v>
      </c>
      <c r="G2813" t="s">
        <v>112</v>
      </c>
      <c r="H2813">
        <v>17</v>
      </c>
      <c r="N2813" t="b">
        <f t="shared" si="93"/>
        <v>0</v>
      </c>
      <c r="O2813" t="b">
        <f t="shared" si="94"/>
        <v>0</v>
      </c>
      <c r="Q2813" t="s">
        <v>113</v>
      </c>
    </row>
    <row r="2814" spans="1:17" hidden="1">
      <c r="A2814" t="s">
        <v>114</v>
      </c>
      <c r="B2814" t="s">
        <v>115</v>
      </c>
      <c r="C2814" t="s">
        <v>1674</v>
      </c>
      <c r="F2814" t="s">
        <v>117</v>
      </c>
      <c r="G2814" t="s">
        <v>118</v>
      </c>
      <c r="N2814" t="b">
        <f t="shared" si="93"/>
        <v>0</v>
      </c>
      <c r="O2814" t="b">
        <f t="shared" si="94"/>
        <v>0</v>
      </c>
      <c r="Q2814" t="s">
        <v>1366</v>
      </c>
    </row>
    <row r="2815" spans="1:17" hidden="1">
      <c r="A2815" t="s">
        <v>120</v>
      </c>
      <c r="B2815" t="s">
        <v>12</v>
      </c>
      <c r="C2815" t="s">
        <v>1675</v>
      </c>
      <c r="N2815" t="b">
        <f t="shared" si="93"/>
        <v>1</v>
      </c>
      <c r="O2815" t="b">
        <f t="shared" si="94"/>
        <v>0</v>
      </c>
    </row>
    <row r="2816" spans="1:17" hidden="1">
      <c r="A2816" t="s">
        <v>122</v>
      </c>
      <c r="B2816" t="s">
        <v>123</v>
      </c>
      <c r="C2816" t="s">
        <v>124</v>
      </c>
      <c r="D2816" t="s">
        <v>125</v>
      </c>
      <c r="E2816" t="s">
        <v>109</v>
      </c>
      <c r="F2816" t="s">
        <v>126</v>
      </c>
      <c r="G2816" t="s">
        <v>109</v>
      </c>
      <c r="H2816" t="s">
        <v>127</v>
      </c>
      <c r="I2816" t="s">
        <v>123</v>
      </c>
      <c r="J2816" t="s">
        <v>128</v>
      </c>
      <c r="K2816" t="s">
        <v>129</v>
      </c>
      <c r="L2816" t="s">
        <v>130</v>
      </c>
      <c r="N2816" t="b">
        <f t="shared" si="93"/>
        <v>0</v>
      </c>
      <c r="O2816" t="b">
        <f t="shared" si="94"/>
        <v>1</v>
      </c>
      <c r="P2816" t="s">
        <v>131</v>
      </c>
      <c r="Q2816" t="s">
        <v>132</v>
      </c>
    </row>
    <row r="2817" spans="1:17" hidden="1">
      <c r="A2817" t="s">
        <v>12</v>
      </c>
      <c r="B2817" t="s">
        <v>13</v>
      </c>
      <c r="C2817" t="s">
        <v>14</v>
      </c>
      <c r="D2817" t="s">
        <v>15</v>
      </c>
      <c r="E2817" t="s">
        <v>16</v>
      </c>
      <c r="F2817" t="s">
        <v>17</v>
      </c>
      <c r="G2817" t="s">
        <v>18</v>
      </c>
      <c r="H2817" t="s">
        <v>19</v>
      </c>
      <c r="I2817" t="s">
        <v>20</v>
      </c>
      <c r="J2817" t="s">
        <v>21</v>
      </c>
      <c r="K2817" t="s">
        <v>22</v>
      </c>
      <c r="L2817" t="s">
        <v>23</v>
      </c>
      <c r="N2817" t="b">
        <f t="shared" si="93"/>
        <v>0</v>
      </c>
      <c r="O2817" t="b">
        <f t="shared" si="94"/>
        <v>1</v>
      </c>
      <c r="P2817" t="s">
        <v>24</v>
      </c>
      <c r="Q2817" t="s">
        <v>25</v>
      </c>
    </row>
    <row r="2818" spans="1:17" hidden="1">
      <c r="A2818" t="s">
        <v>26</v>
      </c>
      <c r="B2818" t="s">
        <v>27</v>
      </c>
      <c r="C2818" t="s">
        <v>28</v>
      </c>
      <c r="D2818" t="s">
        <v>29</v>
      </c>
      <c r="E2818" t="s">
        <v>30</v>
      </c>
      <c r="F2818" t="s">
        <v>31</v>
      </c>
      <c r="G2818" t="s">
        <v>30</v>
      </c>
      <c r="H2818" t="s">
        <v>32</v>
      </c>
      <c r="I2818" t="s">
        <v>27</v>
      </c>
      <c r="J2818" t="s">
        <v>33</v>
      </c>
      <c r="K2818" t="s">
        <v>34</v>
      </c>
      <c r="L2818" t="s">
        <v>35</v>
      </c>
      <c r="N2818" t="b">
        <f t="shared" si="93"/>
        <v>0</v>
      </c>
      <c r="O2818" t="b">
        <f t="shared" si="94"/>
        <v>1</v>
      </c>
      <c r="P2818" t="s">
        <v>36</v>
      </c>
      <c r="Q2818" t="s">
        <v>37</v>
      </c>
    </row>
    <row r="2819" spans="1:17" hidden="1">
      <c r="A2819">
        <v>834</v>
      </c>
      <c r="B2819">
        <v>308008</v>
      </c>
      <c r="C2819" t="s">
        <v>2588</v>
      </c>
      <c r="D2819" t="s">
        <v>2576</v>
      </c>
      <c r="E2819" t="s">
        <v>1678</v>
      </c>
      <c r="F2819" t="s">
        <v>41</v>
      </c>
      <c r="G2819" t="s">
        <v>46</v>
      </c>
      <c r="I2819">
        <v>20</v>
      </c>
      <c r="J2819">
        <v>14</v>
      </c>
      <c r="K2819">
        <v>2</v>
      </c>
      <c r="L2819">
        <v>4</v>
      </c>
      <c r="N2819" t="b">
        <f t="shared" ref="N2819:N2882" si="95">F2819=G2819</f>
        <v>0</v>
      </c>
      <c r="O2819" t="b">
        <f t="shared" ref="O2819:O2882" si="96">L2819&gt;0</f>
        <v>1</v>
      </c>
      <c r="P2819">
        <v>2</v>
      </c>
    </row>
    <row r="2820" spans="1:17" hidden="1">
      <c r="A2820">
        <v>835</v>
      </c>
      <c r="B2820">
        <v>997017</v>
      </c>
      <c r="C2820" t="s">
        <v>2589</v>
      </c>
      <c r="D2820" t="s">
        <v>2576</v>
      </c>
      <c r="E2820" t="s">
        <v>1678</v>
      </c>
      <c r="F2820" t="s">
        <v>41</v>
      </c>
      <c r="G2820" t="s">
        <v>46</v>
      </c>
      <c r="I2820">
        <v>5</v>
      </c>
      <c r="K2820">
        <v>2</v>
      </c>
      <c r="N2820" t="b">
        <f t="shared" si="95"/>
        <v>0</v>
      </c>
      <c r="O2820" t="b">
        <f t="shared" si="96"/>
        <v>0</v>
      </c>
      <c r="P2820">
        <v>1</v>
      </c>
    </row>
    <row r="2821" spans="1:17" hidden="1">
      <c r="A2821">
        <v>836</v>
      </c>
      <c r="B2821">
        <v>997025</v>
      </c>
      <c r="C2821" t="s">
        <v>2590</v>
      </c>
      <c r="D2821" t="s">
        <v>2576</v>
      </c>
      <c r="E2821" t="s">
        <v>1678</v>
      </c>
      <c r="F2821" t="s">
        <v>41</v>
      </c>
      <c r="G2821" t="s">
        <v>46</v>
      </c>
      <c r="I2821">
        <v>5</v>
      </c>
      <c r="K2821">
        <v>2</v>
      </c>
      <c r="N2821" t="b">
        <f t="shared" si="95"/>
        <v>0</v>
      </c>
      <c r="O2821" t="b">
        <f t="shared" si="96"/>
        <v>0</v>
      </c>
    </row>
    <row r="2822" spans="1:17" hidden="1">
      <c r="A2822">
        <v>837</v>
      </c>
      <c r="B2822">
        <v>43133</v>
      </c>
      <c r="C2822" t="s">
        <v>2591</v>
      </c>
      <c r="D2822" t="s">
        <v>2592</v>
      </c>
      <c r="E2822" t="s">
        <v>1710</v>
      </c>
      <c r="F2822" t="s">
        <v>1687</v>
      </c>
      <c r="G2822" t="s">
        <v>46</v>
      </c>
      <c r="I2822">
        <v>5</v>
      </c>
      <c r="K2822">
        <v>2</v>
      </c>
      <c r="N2822" t="b">
        <f t="shared" si="95"/>
        <v>0</v>
      </c>
      <c r="O2822" t="b">
        <f t="shared" si="96"/>
        <v>0</v>
      </c>
      <c r="P2822">
        <v>1</v>
      </c>
    </row>
    <row r="2823" spans="1:17" hidden="1">
      <c r="A2823">
        <v>838</v>
      </c>
      <c r="B2823">
        <v>198970</v>
      </c>
      <c r="C2823" t="s">
        <v>2593</v>
      </c>
      <c r="D2823" t="s">
        <v>2592</v>
      </c>
      <c r="E2823" t="s">
        <v>1710</v>
      </c>
      <c r="F2823" t="s">
        <v>1687</v>
      </c>
      <c r="G2823" t="s">
        <v>46</v>
      </c>
      <c r="I2823">
        <v>5</v>
      </c>
      <c r="K2823">
        <v>2</v>
      </c>
      <c r="N2823" t="b">
        <f t="shared" si="95"/>
        <v>0</v>
      </c>
      <c r="O2823" t="b">
        <f t="shared" si="96"/>
        <v>0</v>
      </c>
      <c r="P2823">
        <v>3</v>
      </c>
    </row>
    <row r="2824" spans="1:17" hidden="1">
      <c r="A2824">
        <v>839</v>
      </c>
      <c r="B2824">
        <v>255796</v>
      </c>
      <c r="C2824" t="s">
        <v>2594</v>
      </c>
      <c r="D2824" t="s">
        <v>2592</v>
      </c>
      <c r="E2824" t="s">
        <v>1710</v>
      </c>
      <c r="F2824" t="s">
        <v>42</v>
      </c>
      <c r="G2824" t="s">
        <v>46</v>
      </c>
      <c r="I2824">
        <v>5</v>
      </c>
      <c r="K2824">
        <v>2</v>
      </c>
      <c r="N2824" t="b">
        <f t="shared" si="95"/>
        <v>0</v>
      </c>
      <c r="O2824" t="b">
        <f t="shared" si="96"/>
        <v>0</v>
      </c>
      <c r="P2824">
        <v>1</v>
      </c>
    </row>
    <row r="2825" spans="1:17" hidden="1">
      <c r="A2825">
        <v>840</v>
      </c>
      <c r="B2825">
        <v>255811</v>
      </c>
      <c r="C2825" t="s">
        <v>2595</v>
      </c>
      <c r="D2825" t="s">
        <v>2592</v>
      </c>
      <c r="E2825" t="s">
        <v>1710</v>
      </c>
      <c r="F2825" t="s">
        <v>42</v>
      </c>
      <c r="G2825" t="s">
        <v>46</v>
      </c>
      <c r="I2825">
        <v>5</v>
      </c>
      <c r="K2825">
        <v>2</v>
      </c>
      <c r="N2825" t="b">
        <f t="shared" si="95"/>
        <v>0</v>
      </c>
      <c r="O2825" t="b">
        <f t="shared" si="96"/>
        <v>0</v>
      </c>
      <c r="P2825">
        <v>1</v>
      </c>
    </row>
    <row r="2826" spans="1:17" hidden="1">
      <c r="A2826">
        <v>841</v>
      </c>
      <c r="B2826">
        <v>255829</v>
      </c>
      <c r="C2826" t="s">
        <v>2596</v>
      </c>
      <c r="D2826" t="s">
        <v>2592</v>
      </c>
      <c r="E2826" t="s">
        <v>1710</v>
      </c>
      <c r="F2826" t="s">
        <v>42</v>
      </c>
      <c r="G2826" t="s">
        <v>46</v>
      </c>
      <c r="I2826">
        <v>5</v>
      </c>
      <c r="K2826">
        <v>2</v>
      </c>
      <c r="N2826" t="b">
        <f t="shared" si="95"/>
        <v>0</v>
      </c>
      <c r="O2826" t="b">
        <f t="shared" si="96"/>
        <v>0</v>
      </c>
      <c r="P2826">
        <v>1</v>
      </c>
    </row>
    <row r="2827" spans="1:17" hidden="1">
      <c r="A2827">
        <v>842</v>
      </c>
      <c r="B2827">
        <v>265745</v>
      </c>
      <c r="C2827" t="s">
        <v>2597</v>
      </c>
      <c r="D2827" t="s">
        <v>2592</v>
      </c>
      <c r="E2827" t="s">
        <v>1710</v>
      </c>
      <c r="F2827" t="s">
        <v>1687</v>
      </c>
      <c r="G2827" t="s">
        <v>1687</v>
      </c>
      <c r="I2827">
        <v>5</v>
      </c>
      <c r="K2827">
        <v>2</v>
      </c>
      <c r="N2827" t="b">
        <f t="shared" si="95"/>
        <v>1</v>
      </c>
      <c r="O2827" t="b">
        <f t="shared" si="96"/>
        <v>0</v>
      </c>
      <c r="P2827">
        <v>15</v>
      </c>
    </row>
    <row r="2828" spans="1:17" hidden="1">
      <c r="A2828">
        <v>843</v>
      </c>
      <c r="B2828">
        <v>284513</v>
      </c>
      <c r="C2828" t="s">
        <v>2598</v>
      </c>
      <c r="D2828" t="s">
        <v>2592</v>
      </c>
      <c r="E2828" t="s">
        <v>1710</v>
      </c>
      <c r="F2828" t="s">
        <v>42</v>
      </c>
      <c r="G2828" t="s">
        <v>46</v>
      </c>
      <c r="I2828">
        <v>5</v>
      </c>
      <c r="J2828">
        <v>4</v>
      </c>
      <c r="K2828">
        <v>2</v>
      </c>
      <c r="N2828" t="b">
        <f t="shared" si="95"/>
        <v>0</v>
      </c>
      <c r="O2828" t="b">
        <f t="shared" si="96"/>
        <v>0</v>
      </c>
      <c r="P2828">
        <v>1</v>
      </c>
    </row>
    <row r="2829" spans="1:17" hidden="1">
      <c r="A2829">
        <v>844</v>
      </c>
      <c r="B2829">
        <v>88147</v>
      </c>
      <c r="C2829" t="s">
        <v>2599</v>
      </c>
      <c r="D2829" t="s">
        <v>2600</v>
      </c>
      <c r="E2829" t="s">
        <v>1710</v>
      </c>
      <c r="F2829" t="s">
        <v>41</v>
      </c>
      <c r="G2829" t="s">
        <v>46</v>
      </c>
      <c r="I2829">
        <v>5</v>
      </c>
      <c r="K2829">
        <v>2</v>
      </c>
      <c r="N2829" t="b">
        <f t="shared" si="95"/>
        <v>0</v>
      </c>
      <c r="O2829" t="b">
        <f t="shared" si="96"/>
        <v>0</v>
      </c>
    </row>
    <row r="2830" spans="1:17" hidden="1">
      <c r="A2830">
        <v>845</v>
      </c>
      <c r="B2830">
        <v>88155</v>
      </c>
      <c r="C2830" t="s">
        <v>2601</v>
      </c>
      <c r="D2830" t="s">
        <v>2600</v>
      </c>
      <c r="E2830" t="s">
        <v>1710</v>
      </c>
      <c r="F2830" t="s">
        <v>41</v>
      </c>
      <c r="G2830" t="s">
        <v>46</v>
      </c>
      <c r="I2830">
        <v>5</v>
      </c>
      <c r="K2830">
        <v>2</v>
      </c>
      <c r="N2830" t="b">
        <f t="shared" si="95"/>
        <v>0</v>
      </c>
      <c r="O2830" t="b">
        <f t="shared" si="96"/>
        <v>0</v>
      </c>
    </row>
    <row r="2831" spans="1:17" hidden="1">
      <c r="A2831">
        <v>846</v>
      </c>
      <c r="B2831">
        <v>107187</v>
      </c>
      <c r="C2831" t="s">
        <v>2602</v>
      </c>
      <c r="D2831" t="s">
        <v>2600</v>
      </c>
      <c r="E2831" t="s">
        <v>1678</v>
      </c>
      <c r="F2831" t="s">
        <v>850</v>
      </c>
      <c r="G2831" t="s">
        <v>46</v>
      </c>
      <c r="I2831">
        <v>5</v>
      </c>
      <c r="J2831">
        <v>1</v>
      </c>
      <c r="K2831">
        <v>2</v>
      </c>
      <c r="N2831" t="b">
        <f t="shared" si="95"/>
        <v>0</v>
      </c>
      <c r="O2831" t="b">
        <f t="shared" si="96"/>
        <v>0</v>
      </c>
      <c r="P2831">
        <v>1</v>
      </c>
    </row>
    <row r="2832" spans="1:17" hidden="1">
      <c r="A2832">
        <v>847</v>
      </c>
      <c r="B2832">
        <v>163288</v>
      </c>
      <c r="C2832" t="s">
        <v>2603</v>
      </c>
      <c r="D2832" t="s">
        <v>2600</v>
      </c>
      <c r="E2832" t="s">
        <v>1710</v>
      </c>
      <c r="F2832" t="s">
        <v>163</v>
      </c>
      <c r="G2832" t="s">
        <v>46</v>
      </c>
      <c r="I2832">
        <v>5</v>
      </c>
      <c r="K2832">
        <v>2</v>
      </c>
      <c r="N2832" t="b">
        <f t="shared" si="95"/>
        <v>0</v>
      </c>
      <c r="O2832" t="b">
        <f t="shared" si="96"/>
        <v>0</v>
      </c>
    </row>
    <row r="2833" spans="1:16" hidden="1">
      <c r="A2833">
        <v>848</v>
      </c>
      <c r="B2833">
        <v>193409</v>
      </c>
      <c r="C2833" t="s">
        <v>2604</v>
      </c>
      <c r="D2833" t="s">
        <v>2600</v>
      </c>
      <c r="E2833" t="s">
        <v>1710</v>
      </c>
      <c r="F2833" t="s">
        <v>42</v>
      </c>
      <c r="G2833" t="s">
        <v>46</v>
      </c>
      <c r="I2833">
        <v>5</v>
      </c>
      <c r="K2833">
        <v>2</v>
      </c>
      <c r="N2833" t="b">
        <f t="shared" si="95"/>
        <v>0</v>
      </c>
      <c r="O2833" t="b">
        <f t="shared" si="96"/>
        <v>0</v>
      </c>
    </row>
    <row r="2834" spans="1:16" hidden="1">
      <c r="A2834">
        <v>849</v>
      </c>
      <c r="B2834">
        <v>206806</v>
      </c>
      <c r="C2834" t="s">
        <v>2605</v>
      </c>
      <c r="D2834" t="s">
        <v>2600</v>
      </c>
      <c r="E2834" t="s">
        <v>1710</v>
      </c>
      <c r="F2834" t="s">
        <v>42</v>
      </c>
      <c r="G2834" t="s">
        <v>46</v>
      </c>
      <c r="I2834">
        <v>5</v>
      </c>
      <c r="K2834">
        <v>2</v>
      </c>
      <c r="N2834" t="b">
        <f t="shared" si="95"/>
        <v>0</v>
      </c>
      <c r="O2834" t="b">
        <f t="shared" si="96"/>
        <v>0</v>
      </c>
    </row>
    <row r="2835" spans="1:16" hidden="1">
      <c r="A2835">
        <v>850</v>
      </c>
      <c r="B2835">
        <v>230962</v>
      </c>
      <c r="C2835" t="s">
        <v>2606</v>
      </c>
      <c r="D2835" t="s">
        <v>2600</v>
      </c>
      <c r="E2835" t="s">
        <v>1710</v>
      </c>
      <c r="F2835" t="s">
        <v>41</v>
      </c>
      <c r="G2835" t="s">
        <v>46</v>
      </c>
      <c r="I2835">
        <v>5</v>
      </c>
      <c r="K2835">
        <v>2</v>
      </c>
      <c r="N2835" t="b">
        <f t="shared" si="95"/>
        <v>0</v>
      </c>
      <c r="O2835" t="b">
        <f t="shared" si="96"/>
        <v>0</v>
      </c>
    </row>
    <row r="2836" spans="1:16" hidden="1">
      <c r="A2836">
        <v>851</v>
      </c>
      <c r="B2836">
        <v>245432</v>
      </c>
      <c r="C2836" t="s">
        <v>2607</v>
      </c>
      <c r="D2836" t="s">
        <v>2600</v>
      </c>
      <c r="E2836" t="s">
        <v>1710</v>
      </c>
      <c r="F2836" t="s">
        <v>850</v>
      </c>
      <c r="G2836" t="s">
        <v>46</v>
      </c>
      <c r="I2836">
        <v>5</v>
      </c>
      <c r="K2836">
        <v>2</v>
      </c>
      <c r="N2836" t="b">
        <f t="shared" si="95"/>
        <v>0</v>
      </c>
      <c r="O2836" t="b">
        <f t="shared" si="96"/>
        <v>0</v>
      </c>
      <c r="P2836">
        <v>3</v>
      </c>
    </row>
    <row r="2837" spans="1:16" hidden="1">
      <c r="A2837">
        <v>852</v>
      </c>
      <c r="B2837">
        <v>245466</v>
      </c>
      <c r="C2837" t="s">
        <v>2608</v>
      </c>
      <c r="D2837" t="s">
        <v>2600</v>
      </c>
      <c r="E2837" t="s">
        <v>1710</v>
      </c>
      <c r="F2837" t="s">
        <v>41</v>
      </c>
      <c r="G2837" t="s">
        <v>46</v>
      </c>
      <c r="H2837">
        <v>1</v>
      </c>
      <c r="I2837" s="1">
        <v>1490</v>
      </c>
      <c r="J2837">
        <v>127</v>
      </c>
      <c r="K2837">
        <v>2</v>
      </c>
      <c r="L2837" s="1">
        <v>2298</v>
      </c>
      <c r="M2837" s="1"/>
      <c r="N2837" t="b">
        <f t="shared" si="95"/>
        <v>0</v>
      </c>
      <c r="O2837" t="b">
        <f t="shared" si="96"/>
        <v>1</v>
      </c>
      <c r="P2837">
        <v>215</v>
      </c>
    </row>
    <row r="2838" spans="1:16" hidden="1">
      <c r="A2838">
        <v>853</v>
      </c>
      <c r="B2838">
        <v>265472</v>
      </c>
      <c r="C2838" t="s">
        <v>2609</v>
      </c>
      <c r="D2838" t="s">
        <v>2600</v>
      </c>
      <c r="E2838" t="s">
        <v>1710</v>
      </c>
      <c r="F2838" t="s">
        <v>42</v>
      </c>
      <c r="G2838" t="s">
        <v>46</v>
      </c>
      <c r="I2838">
        <v>5</v>
      </c>
      <c r="K2838">
        <v>2</v>
      </c>
      <c r="N2838" t="b">
        <f t="shared" si="95"/>
        <v>0</v>
      </c>
      <c r="O2838" t="b">
        <f t="shared" si="96"/>
        <v>0</v>
      </c>
    </row>
    <row r="2839" spans="1:16" hidden="1">
      <c r="A2839">
        <v>854</v>
      </c>
      <c r="B2839">
        <v>272253</v>
      </c>
      <c r="C2839" t="s">
        <v>2610</v>
      </c>
      <c r="D2839" t="s">
        <v>2600</v>
      </c>
      <c r="E2839" t="s">
        <v>1678</v>
      </c>
      <c r="F2839" t="s">
        <v>41</v>
      </c>
      <c r="G2839" t="s">
        <v>46</v>
      </c>
      <c r="I2839">
        <v>5</v>
      </c>
      <c r="K2839">
        <v>2</v>
      </c>
      <c r="N2839" t="b">
        <f t="shared" si="95"/>
        <v>0</v>
      </c>
      <c r="O2839" t="b">
        <f t="shared" si="96"/>
        <v>0</v>
      </c>
    </row>
    <row r="2840" spans="1:16" hidden="1">
      <c r="A2840">
        <v>855</v>
      </c>
      <c r="B2840">
        <v>272261</v>
      </c>
      <c r="C2840" t="s">
        <v>2611</v>
      </c>
      <c r="D2840" t="s">
        <v>2600</v>
      </c>
      <c r="E2840" t="s">
        <v>1678</v>
      </c>
      <c r="F2840" t="s">
        <v>41</v>
      </c>
      <c r="G2840" t="s">
        <v>46</v>
      </c>
      <c r="I2840">
        <v>5</v>
      </c>
      <c r="K2840">
        <v>2</v>
      </c>
      <c r="N2840" t="b">
        <f t="shared" si="95"/>
        <v>0</v>
      </c>
      <c r="O2840" t="b">
        <f t="shared" si="96"/>
        <v>0</v>
      </c>
      <c r="P2840">
        <v>1</v>
      </c>
    </row>
    <row r="2841" spans="1:16" hidden="1">
      <c r="A2841">
        <v>856</v>
      </c>
      <c r="B2841">
        <v>272857</v>
      </c>
      <c r="C2841" t="s">
        <v>2612</v>
      </c>
      <c r="D2841" t="s">
        <v>2600</v>
      </c>
      <c r="E2841" t="s">
        <v>1710</v>
      </c>
      <c r="F2841" t="s">
        <v>850</v>
      </c>
      <c r="G2841" t="s">
        <v>46</v>
      </c>
      <c r="I2841">
        <v>5</v>
      </c>
      <c r="K2841">
        <v>2</v>
      </c>
      <c r="N2841" t="b">
        <f t="shared" si="95"/>
        <v>0</v>
      </c>
      <c r="O2841" t="b">
        <f t="shared" si="96"/>
        <v>0</v>
      </c>
      <c r="P2841">
        <v>1</v>
      </c>
    </row>
    <row r="2842" spans="1:16" hidden="1">
      <c r="A2842">
        <v>857</v>
      </c>
      <c r="B2842">
        <v>285446</v>
      </c>
      <c r="C2842" t="s">
        <v>2613</v>
      </c>
      <c r="D2842" t="s">
        <v>2600</v>
      </c>
      <c r="E2842" t="s">
        <v>1710</v>
      </c>
      <c r="F2842" t="s">
        <v>41</v>
      </c>
      <c r="G2842" t="s">
        <v>46</v>
      </c>
      <c r="I2842">
        <v>5</v>
      </c>
      <c r="J2842">
        <v>1</v>
      </c>
      <c r="K2842">
        <v>2</v>
      </c>
      <c r="L2842">
        <v>1</v>
      </c>
      <c r="N2842" t="b">
        <f t="shared" si="95"/>
        <v>0</v>
      </c>
      <c r="O2842" t="b">
        <f t="shared" si="96"/>
        <v>1</v>
      </c>
      <c r="P2842">
        <v>1</v>
      </c>
    </row>
    <row r="2843" spans="1:16" hidden="1">
      <c r="A2843">
        <v>858</v>
      </c>
      <c r="B2843">
        <v>293853</v>
      </c>
      <c r="C2843" t="s">
        <v>2614</v>
      </c>
      <c r="D2843" t="s">
        <v>2600</v>
      </c>
      <c r="E2843" t="s">
        <v>1710</v>
      </c>
      <c r="F2843" t="s">
        <v>41</v>
      </c>
      <c r="G2843" t="s">
        <v>46</v>
      </c>
      <c r="I2843">
        <v>5</v>
      </c>
      <c r="K2843">
        <v>2</v>
      </c>
      <c r="N2843" t="b">
        <f t="shared" si="95"/>
        <v>0</v>
      </c>
      <c r="O2843" t="b">
        <f t="shared" si="96"/>
        <v>0</v>
      </c>
    </row>
    <row r="2844" spans="1:16" hidden="1">
      <c r="A2844">
        <v>859</v>
      </c>
      <c r="B2844">
        <v>293861</v>
      </c>
      <c r="C2844" t="s">
        <v>2615</v>
      </c>
      <c r="D2844" t="s">
        <v>2600</v>
      </c>
      <c r="E2844" t="s">
        <v>1710</v>
      </c>
      <c r="F2844" t="s">
        <v>160</v>
      </c>
      <c r="G2844" t="s">
        <v>46</v>
      </c>
      <c r="I2844">
        <v>5</v>
      </c>
      <c r="K2844">
        <v>2</v>
      </c>
      <c r="N2844" t="b">
        <f t="shared" si="95"/>
        <v>0</v>
      </c>
      <c r="O2844" t="b">
        <f t="shared" si="96"/>
        <v>0</v>
      </c>
      <c r="P2844">
        <v>1</v>
      </c>
    </row>
    <row r="2845" spans="1:16" hidden="1">
      <c r="A2845">
        <v>860</v>
      </c>
      <c r="B2845">
        <v>296667</v>
      </c>
      <c r="C2845" t="s">
        <v>2616</v>
      </c>
      <c r="D2845" t="s">
        <v>2600</v>
      </c>
      <c r="E2845" t="s">
        <v>1710</v>
      </c>
      <c r="F2845" t="s">
        <v>41</v>
      </c>
      <c r="G2845" t="s">
        <v>46</v>
      </c>
      <c r="I2845">
        <v>25</v>
      </c>
      <c r="K2845">
        <v>2</v>
      </c>
      <c r="L2845">
        <v>5</v>
      </c>
      <c r="N2845" t="b">
        <f t="shared" si="95"/>
        <v>0</v>
      </c>
      <c r="O2845" t="b">
        <f t="shared" si="96"/>
        <v>1</v>
      </c>
      <c r="P2845">
        <v>2</v>
      </c>
    </row>
    <row r="2846" spans="1:16" hidden="1">
      <c r="A2846">
        <v>861</v>
      </c>
      <c r="B2846">
        <v>298621</v>
      </c>
      <c r="C2846" t="s">
        <v>2617</v>
      </c>
      <c r="D2846" t="s">
        <v>2600</v>
      </c>
      <c r="E2846" t="s">
        <v>1710</v>
      </c>
      <c r="F2846" t="s">
        <v>41</v>
      </c>
      <c r="G2846" t="s">
        <v>46</v>
      </c>
      <c r="I2846">
        <v>5</v>
      </c>
      <c r="J2846">
        <v>14</v>
      </c>
      <c r="K2846">
        <v>2</v>
      </c>
      <c r="N2846" t="b">
        <f t="shared" si="95"/>
        <v>0</v>
      </c>
      <c r="O2846" t="b">
        <f t="shared" si="96"/>
        <v>0</v>
      </c>
    </row>
    <row r="2847" spans="1:16" hidden="1">
      <c r="A2847">
        <v>862</v>
      </c>
      <c r="B2847">
        <v>300947</v>
      </c>
      <c r="C2847" t="s">
        <v>2618</v>
      </c>
      <c r="D2847" t="s">
        <v>2600</v>
      </c>
      <c r="E2847" t="s">
        <v>1678</v>
      </c>
      <c r="F2847" t="s">
        <v>41</v>
      </c>
      <c r="G2847" t="s">
        <v>42</v>
      </c>
      <c r="I2847">
        <v>5</v>
      </c>
      <c r="K2847">
        <v>2</v>
      </c>
      <c r="N2847" t="b">
        <f t="shared" si="95"/>
        <v>0</v>
      </c>
      <c r="O2847" t="b">
        <f t="shared" si="96"/>
        <v>0</v>
      </c>
      <c r="P2847">
        <v>1</v>
      </c>
    </row>
    <row r="2848" spans="1:16" hidden="1">
      <c r="A2848">
        <v>863</v>
      </c>
      <c r="B2848">
        <v>878621</v>
      </c>
      <c r="C2848" t="s">
        <v>2619</v>
      </c>
      <c r="D2848" t="s">
        <v>2600</v>
      </c>
      <c r="E2848" t="s">
        <v>1710</v>
      </c>
      <c r="F2848" t="s">
        <v>41</v>
      </c>
      <c r="G2848" t="s">
        <v>46</v>
      </c>
      <c r="I2848">
        <v>5</v>
      </c>
      <c r="J2848">
        <v>-2</v>
      </c>
      <c r="K2848">
        <v>2</v>
      </c>
      <c r="N2848" t="b">
        <f t="shared" si="95"/>
        <v>0</v>
      </c>
      <c r="O2848" t="b">
        <f t="shared" si="96"/>
        <v>0</v>
      </c>
      <c r="P2848">
        <v>1</v>
      </c>
    </row>
    <row r="2849" spans="1:16" hidden="1">
      <c r="A2849">
        <v>864</v>
      </c>
      <c r="B2849">
        <v>925498</v>
      </c>
      <c r="C2849" t="s">
        <v>2620</v>
      </c>
      <c r="D2849" t="s">
        <v>2600</v>
      </c>
      <c r="E2849" t="s">
        <v>1710</v>
      </c>
      <c r="F2849" t="s">
        <v>42</v>
      </c>
      <c r="G2849" t="s">
        <v>46</v>
      </c>
      <c r="I2849">
        <v>5</v>
      </c>
      <c r="K2849">
        <v>2</v>
      </c>
      <c r="N2849" t="b">
        <f t="shared" si="95"/>
        <v>0</v>
      </c>
      <c r="O2849" t="b">
        <f t="shared" si="96"/>
        <v>0</v>
      </c>
    </row>
    <row r="2850" spans="1:16" hidden="1">
      <c r="A2850">
        <v>865</v>
      </c>
      <c r="B2850">
        <v>925513</v>
      </c>
      <c r="C2850" t="s">
        <v>2621</v>
      </c>
      <c r="D2850" t="s">
        <v>2600</v>
      </c>
      <c r="E2850" t="s">
        <v>1710</v>
      </c>
      <c r="F2850" t="s">
        <v>42</v>
      </c>
      <c r="G2850" t="s">
        <v>46</v>
      </c>
      <c r="I2850">
        <v>5</v>
      </c>
      <c r="J2850">
        <v>-1</v>
      </c>
      <c r="K2850">
        <v>2</v>
      </c>
      <c r="N2850" t="b">
        <f t="shared" si="95"/>
        <v>0</v>
      </c>
      <c r="O2850" t="b">
        <f t="shared" si="96"/>
        <v>0</v>
      </c>
      <c r="P2850">
        <v>1</v>
      </c>
    </row>
    <row r="2851" spans="1:16" hidden="1">
      <c r="A2851">
        <v>866</v>
      </c>
      <c r="B2851">
        <v>967200</v>
      </c>
      <c r="C2851" t="s">
        <v>2622</v>
      </c>
      <c r="D2851" t="s">
        <v>2600</v>
      </c>
      <c r="E2851" t="s">
        <v>1710</v>
      </c>
      <c r="F2851" t="s">
        <v>163</v>
      </c>
      <c r="G2851" t="s">
        <v>46</v>
      </c>
      <c r="I2851">
        <v>30</v>
      </c>
      <c r="J2851">
        <v>2</v>
      </c>
      <c r="K2851">
        <v>2</v>
      </c>
      <c r="L2851">
        <v>6</v>
      </c>
      <c r="N2851" t="b">
        <f t="shared" si="95"/>
        <v>0</v>
      </c>
      <c r="O2851" t="b">
        <f t="shared" si="96"/>
        <v>1</v>
      </c>
      <c r="P2851">
        <v>2</v>
      </c>
    </row>
    <row r="2852" spans="1:16" hidden="1">
      <c r="A2852">
        <v>867</v>
      </c>
      <c r="B2852">
        <v>51053</v>
      </c>
      <c r="C2852" t="s">
        <v>2623</v>
      </c>
      <c r="D2852" t="s">
        <v>2624</v>
      </c>
      <c r="E2852" t="s">
        <v>1678</v>
      </c>
      <c r="F2852" t="s">
        <v>1687</v>
      </c>
      <c r="G2852" t="s">
        <v>46</v>
      </c>
      <c r="I2852">
        <v>5</v>
      </c>
      <c r="K2852">
        <v>2</v>
      </c>
      <c r="N2852" t="b">
        <f t="shared" si="95"/>
        <v>0</v>
      </c>
      <c r="O2852" t="b">
        <f t="shared" si="96"/>
        <v>0</v>
      </c>
      <c r="P2852">
        <v>3</v>
      </c>
    </row>
    <row r="2853" spans="1:16" hidden="1">
      <c r="A2853">
        <v>868</v>
      </c>
      <c r="B2853">
        <v>51095</v>
      </c>
      <c r="C2853" t="s">
        <v>2625</v>
      </c>
      <c r="D2853" t="s">
        <v>2624</v>
      </c>
      <c r="E2853" t="s">
        <v>1678</v>
      </c>
      <c r="F2853" t="s">
        <v>1687</v>
      </c>
      <c r="G2853" t="s">
        <v>46</v>
      </c>
      <c r="I2853">
        <v>5</v>
      </c>
      <c r="K2853">
        <v>2</v>
      </c>
      <c r="N2853" t="b">
        <f t="shared" si="95"/>
        <v>0</v>
      </c>
      <c r="O2853" t="b">
        <f t="shared" si="96"/>
        <v>0</v>
      </c>
      <c r="P2853">
        <v>3</v>
      </c>
    </row>
    <row r="2854" spans="1:16" hidden="1">
      <c r="A2854">
        <v>869</v>
      </c>
      <c r="B2854">
        <v>51491</v>
      </c>
      <c r="C2854" t="s">
        <v>2626</v>
      </c>
      <c r="D2854" t="s">
        <v>2624</v>
      </c>
      <c r="E2854" t="s">
        <v>1678</v>
      </c>
      <c r="F2854" t="s">
        <v>41</v>
      </c>
      <c r="G2854" t="s">
        <v>46</v>
      </c>
      <c r="I2854">
        <v>5</v>
      </c>
      <c r="K2854">
        <v>2</v>
      </c>
      <c r="N2854" t="b">
        <f t="shared" si="95"/>
        <v>0</v>
      </c>
      <c r="O2854" t="b">
        <f t="shared" si="96"/>
        <v>0</v>
      </c>
      <c r="P2854">
        <v>3</v>
      </c>
    </row>
    <row r="2855" spans="1:16" hidden="1">
      <c r="A2855">
        <v>870</v>
      </c>
      <c r="B2855">
        <v>72348</v>
      </c>
      <c r="C2855" t="s">
        <v>2627</v>
      </c>
      <c r="D2855" t="s">
        <v>2624</v>
      </c>
      <c r="E2855" t="s">
        <v>1710</v>
      </c>
      <c r="F2855" t="s">
        <v>42</v>
      </c>
      <c r="G2855" t="s">
        <v>46</v>
      </c>
      <c r="I2855">
        <v>5</v>
      </c>
      <c r="K2855">
        <v>2</v>
      </c>
      <c r="L2855">
        <v>1</v>
      </c>
      <c r="N2855" t="b">
        <f t="shared" si="95"/>
        <v>0</v>
      </c>
      <c r="O2855" t="b">
        <f t="shared" si="96"/>
        <v>1</v>
      </c>
      <c r="P2855">
        <v>1</v>
      </c>
    </row>
    <row r="2856" spans="1:16" hidden="1">
      <c r="A2856">
        <v>871</v>
      </c>
      <c r="B2856">
        <v>122648</v>
      </c>
      <c r="C2856" t="s">
        <v>2628</v>
      </c>
      <c r="D2856" t="s">
        <v>2624</v>
      </c>
      <c r="E2856" t="s">
        <v>1678</v>
      </c>
      <c r="F2856" t="s">
        <v>160</v>
      </c>
      <c r="G2856" t="s">
        <v>46</v>
      </c>
      <c r="I2856">
        <v>5</v>
      </c>
      <c r="K2856">
        <v>2</v>
      </c>
      <c r="N2856" t="b">
        <f t="shared" si="95"/>
        <v>0</v>
      </c>
      <c r="O2856" t="b">
        <f t="shared" si="96"/>
        <v>0</v>
      </c>
      <c r="P2856">
        <v>1</v>
      </c>
    </row>
    <row r="2857" spans="1:16" hidden="1">
      <c r="A2857">
        <v>872</v>
      </c>
      <c r="B2857">
        <v>127151</v>
      </c>
      <c r="C2857" t="s">
        <v>2629</v>
      </c>
      <c r="D2857" t="s">
        <v>2624</v>
      </c>
      <c r="E2857" t="s">
        <v>1710</v>
      </c>
      <c r="F2857" t="s">
        <v>42</v>
      </c>
      <c r="G2857" t="s">
        <v>46</v>
      </c>
      <c r="I2857">
        <v>5</v>
      </c>
      <c r="K2857">
        <v>2</v>
      </c>
      <c r="N2857" t="b">
        <f t="shared" si="95"/>
        <v>0</v>
      </c>
      <c r="O2857" t="b">
        <f t="shared" si="96"/>
        <v>0</v>
      </c>
      <c r="P2857">
        <v>1</v>
      </c>
    </row>
    <row r="2858" spans="1:16" hidden="1">
      <c r="A2858">
        <v>873</v>
      </c>
      <c r="B2858">
        <v>152869</v>
      </c>
      <c r="C2858" t="s">
        <v>2630</v>
      </c>
      <c r="D2858" t="s">
        <v>2624</v>
      </c>
      <c r="E2858" t="s">
        <v>1710</v>
      </c>
      <c r="F2858" t="s">
        <v>160</v>
      </c>
      <c r="G2858" t="s">
        <v>46</v>
      </c>
      <c r="I2858">
        <v>5</v>
      </c>
      <c r="J2858">
        <v>2</v>
      </c>
      <c r="K2858">
        <v>2</v>
      </c>
      <c r="N2858" t="b">
        <f t="shared" si="95"/>
        <v>0</v>
      </c>
      <c r="O2858" t="b">
        <f t="shared" si="96"/>
        <v>0</v>
      </c>
      <c r="P2858">
        <v>2</v>
      </c>
    </row>
    <row r="2859" spans="1:16" hidden="1">
      <c r="A2859">
        <v>874</v>
      </c>
      <c r="B2859">
        <v>152877</v>
      </c>
      <c r="C2859" t="s">
        <v>2631</v>
      </c>
      <c r="D2859" t="s">
        <v>2624</v>
      </c>
      <c r="E2859" t="s">
        <v>1710</v>
      </c>
      <c r="F2859" t="s">
        <v>160</v>
      </c>
      <c r="G2859" t="s">
        <v>46</v>
      </c>
      <c r="I2859">
        <v>5</v>
      </c>
      <c r="J2859">
        <v>2</v>
      </c>
      <c r="K2859">
        <v>2</v>
      </c>
      <c r="N2859" t="b">
        <f t="shared" si="95"/>
        <v>0</v>
      </c>
      <c r="O2859" t="b">
        <f t="shared" si="96"/>
        <v>0</v>
      </c>
      <c r="P2859">
        <v>2</v>
      </c>
    </row>
    <row r="2860" spans="1:16" hidden="1">
      <c r="A2860">
        <v>875</v>
      </c>
      <c r="B2860">
        <v>230277</v>
      </c>
      <c r="C2860" t="s">
        <v>2632</v>
      </c>
      <c r="D2860" t="s">
        <v>2624</v>
      </c>
      <c r="E2860" t="s">
        <v>1710</v>
      </c>
      <c r="F2860" t="s">
        <v>850</v>
      </c>
      <c r="G2860" t="s">
        <v>46</v>
      </c>
      <c r="I2860">
        <v>5</v>
      </c>
      <c r="J2860">
        <v>1</v>
      </c>
      <c r="K2860">
        <v>2</v>
      </c>
      <c r="N2860" t="b">
        <f t="shared" si="95"/>
        <v>0</v>
      </c>
      <c r="O2860" t="b">
        <f t="shared" si="96"/>
        <v>0</v>
      </c>
      <c r="P2860">
        <v>1</v>
      </c>
    </row>
    <row r="2861" spans="1:16" hidden="1">
      <c r="A2861">
        <v>876</v>
      </c>
      <c r="B2861">
        <v>230285</v>
      </c>
      <c r="C2861" t="s">
        <v>2633</v>
      </c>
      <c r="D2861" t="s">
        <v>2624</v>
      </c>
      <c r="E2861" t="s">
        <v>1710</v>
      </c>
      <c r="F2861" t="s">
        <v>850</v>
      </c>
      <c r="G2861" t="s">
        <v>46</v>
      </c>
      <c r="I2861">
        <v>5</v>
      </c>
      <c r="K2861">
        <v>2</v>
      </c>
      <c r="N2861" t="b">
        <f t="shared" si="95"/>
        <v>0</v>
      </c>
      <c r="O2861" t="b">
        <f t="shared" si="96"/>
        <v>0</v>
      </c>
      <c r="P2861">
        <v>1</v>
      </c>
    </row>
    <row r="2862" spans="1:16" hidden="1">
      <c r="A2862">
        <v>877</v>
      </c>
      <c r="B2862">
        <v>230293</v>
      </c>
      <c r="C2862" t="s">
        <v>2634</v>
      </c>
      <c r="D2862" t="s">
        <v>2624</v>
      </c>
      <c r="E2862" t="s">
        <v>1710</v>
      </c>
      <c r="F2862" t="s">
        <v>850</v>
      </c>
      <c r="G2862" t="s">
        <v>46</v>
      </c>
      <c r="I2862">
        <v>5</v>
      </c>
      <c r="J2862">
        <v>-1</v>
      </c>
      <c r="K2862">
        <v>2</v>
      </c>
      <c r="N2862" t="b">
        <f t="shared" si="95"/>
        <v>0</v>
      </c>
      <c r="O2862" t="b">
        <f t="shared" si="96"/>
        <v>0</v>
      </c>
      <c r="P2862">
        <v>1</v>
      </c>
    </row>
    <row r="2863" spans="1:16" hidden="1">
      <c r="A2863">
        <v>878</v>
      </c>
      <c r="B2863">
        <v>230300</v>
      </c>
      <c r="C2863" t="s">
        <v>2635</v>
      </c>
      <c r="D2863" t="s">
        <v>2624</v>
      </c>
      <c r="E2863" t="s">
        <v>1710</v>
      </c>
      <c r="F2863" t="s">
        <v>850</v>
      </c>
      <c r="G2863" t="s">
        <v>46</v>
      </c>
      <c r="I2863">
        <v>5</v>
      </c>
      <c r="J2863">
        <v>2</v>
      </c>
      <c r="K2863">
        <v>2</v>
      </c>
      <c r="N2863" t="b">
        <f t="shared" si="95"/>
        <v>0</v>
      </c>
      <c r="O2863" t="b">
        <f t="shared" si="96"/>
        <v>0</v>
      </c>
      <c r="P2863">
        <v>1</v>
      </c>
    </row>
    <row r="2864" spans="1:16" hidden="1">
      <c r="A2864">
        <v>879</v>
      </c>
      <c r="B2864">
        <v>230334</v>
      </c>
      <c r="C2864" t="s">
        <v>2636</v>
      </c>
      <c r="D2864" t="s">
        <v>2624</v>
      </c>
      <c r="E2864" t="s">
        <v>1678</v>
      </c>
      <c r="F2864" t="s">
        <v>41</v>
      </c>
      <c r="G2864" t="s">
        <v>46</v>
      </c>
      <c r="I2864">
        <v>5</v>
      </c>
      <c r="K2864">
        <v>2</v>
      </c>
      <c r="N2864" t="b">
        <f t="shared" si="95"/>
        <v>0</v>
      </c>
      <c r="O2864" t="b">
        <f t="shared" si="96"/>
        <v>0</v>
      </c>
    </row>
    <row r="2865" spans="1:17" hidden="1">
      <c r="A2865">
        <v>880</v>
      </c>
      <c r="B2865">
        <v>255994</v>
      </c>
      <c r="C2865" t="s">
        <v>2637</v>
      </c>
      <c r="D2865" t="s">
        <v>2624</v>
      </c>
      <c r="E2865" t="s">
        <v>1710</v>
      </c>
      <c r="F2865" t="s">
        <v>850</v>
      </c>
      <c r="G2865" t="s">
        <v>46</v>
      </c>
      <c r="I2865">
        <v>5</v>
      </c>
      <c r="K2865">
        <v>2</v>
      </c>
      <c r="N2865" t="b">
        <f t="shared" si="95"/>
        <v>0</v>
      </c>
      <c r="O2865" t="b">
        <f t="shared" si="96"/>
        <v>0</v>
      </c>
      <c r="P2865">
        <v>1</v>
      </c>
    </row>
    <row r="2866" spans="1:17" hidden="1">
      <c r="A2866">
        <v>881</v>
      </c>
      <c r="B2866">
        <v>256017</v>
      </c>
      <c r="C2866" t="s">
        <v>2638</v>
      </c>
      <c r="D2866" t="s">
        <v>2624</v>
      </c>
      <c r="E2866" t="s">
        <v>1710</v>
      </c>
      <c r="F2866" t="s">
        <v>850</v>
      </c>
      <c r="G2866" t="s">
        <v>46</v>
      </c>
      <c r="I2866">
        <v>5</v>
      </c>
      <c r="K2866">
        <v>2</v>
      </c>
      <c r="N2866" t="b">
        <f t="shared" si="95"/>
        <v>0</v>
      </c>
      <c r="O2866" t="b">
        <f t="shared" si="96"/>
        <v>0</v>
      </c>
      <c r="P2866">
        <v>1</v>
      </c>
    </row>
    <row r="2867" spans="1:17" hidden="1">
      <c r="A2867">
        <v>882</v>
      </c>
      <c r="B2867">
        <v>256025</v>
      </c>
      <c r="C2867" t="s">
        <v>2639</v>
      </c>
      <c r="D2867" t="s">
        <v>2624</v>
      </c>
      <c r="E2867" t="s">
        <v>1710</v>
      </c>
      <c r="F2867" t="s">
        <v>850</v>
      </c>
      <c r="G2867" t="s">
        <v>46</v>
      </c>
      <c r="I2867">
        <v>5</v>
      </c>
      <c r="K2867">
        <v>2</v>
      </c>
      <c r="N2867" t="b">
        <f t="shared" si="95"/>
        <v>0</v>
      </c>
      <c r="O2867" t="b">
        <f t="shared" si="96"/>
        <v>0</v>
      </c>
      <c r="P2867">
        <v>1</v>
      </c>
    </row>
    <row r="2868" spans="1:17" hidden="1">
      <c r="A2868" t="s">
        <v>26</v>
      </c>
      <c r="B2868" t="s">
        <v>27</v>
      </c>
      <c r="C2868" t="s">
        <v>28</v>
      </c>
      <c r="D2868" t="s">
        <v>29</v>
      </c>
      <c r="E2868" t="s">
        <v>30</v>
      </c>
      <c r="F2868" t="s">
        <v>31</v>
      </c>
      <c r="G2868" t="s">
        <v>30</v>
      </c>
      <c r="H2868" t="s">
        <v>32</v>
      </c>
      <c r="I2868" t="s">
        <v>27</v>
      </c>
      <c r="J2868" t="s">
        <v>33</v>
      </c>
      <c r="K2868" t="s">
        <v>34</v>
      </c>
      <c r="L2868" t="s">
        <v>35</v>
      </c>
      <c r="N2868" t="b">
        <f t="shared" si="95"/>
        <v>0</v>
      </c>
      <c r="O2868" t="b">
        <f t="shared" si="96"/>
        <v>1</v>
      </c>
      <c r="P2868" t="s">
        <v>36</v>
      </c>
      <c r="Q2868" t="s">
        <v>37</v>
      </c>
    </row>
    <row r="2869" spans="1:17" hidden="1">
      <c r="N2869" t="b">
        <f t="shared" si="95"/>
        <v>1</v>
      </c>
      <c r="O2869" t="b">
        <f t="shared" si="96"/>
        <v>0</v>
      </c>
      <c r="Q2869" t="s">
        <v>1416</v>
      </c>
    </row>
    <row r="2870" spans="1:17" hidden="1">
      <c r="A2870" t="s">
        <v>101</v>
      </c>
      <c r="B2870" t="s">
        <v>102</v>
      </c>
      <c r="C2870" t="s">
        <v>103</v>
      </c>
      <c r="N2870" t="b">
        <f t="shared" si="95"/>
        <v>1</v>
      </c>
      <c r="O2870" t="b">
        <f t="shared" si="96"/>
        <v>0</v>
      </c>
      <c r="Q2870" t="s">
        <v>104</v>
      </c>
    </row>
    <row r="2871" spans="1:17" hidden="1">
      <c r="F2871" t="s">
        <v>105</v>
      </c>
      <c r="G2871" t="s">
        <v>106</v>
      </c>
      <c r="N2871" t="b">
        <f t="shared" si="95"/>
        <v>0</v>
      </c>
      <c r="O2871" t="b">
        <f t="shared" si="96"/>
        <v>0</v>
      </c>
      <c r="Q2871" t="s">
        <v>107</v>
      </c>
    </row>
    <row r="2872" spans="1:17" hidden="1">
      <c r="F2872" t="s">
        <v>108</v>
      </c>
      <c r="G2872" t="s">
        <v>109</v>
      </c>
      <c r="N2872" t="b">
        <f t="shared" si="95"/>
        <v>0</v>
      </c>
      <c r="O2872" t="b">
        <f t="shared" si="96"/>
        <v>0</v>
      </c>
      <c r="Q2872" t="s">
        <v>2640</v>
      </c>
    </row>
    <row r="2873" spans="1:17" hidden="1">
      <c r="F2873" t="s">
        <v>111</v>
      </c>
      <c r="G2873" t="s">
        <v>112</v>
      </c>
      <c r="H2873">
        <v>17</v>
      </c>
      <c r="N2873" t="b">
        <f t="shared" si="95"/>
        <v>0</v>
      </c>
      <c r="O2873" t="b">
        <f t="shared" si="96"/>
        <v>0</v>
      </c>
      <c r="Q2873" t="s">
        <v>113</v>
      </c>
    </row>
    <row r="2874" spans="1:17" hidden="1">
      <c r="A2874" t="s">
        <v>114</v>
      </c>
      <c r="B2874" t="s">
        <v>115</v>
      </c>
      <c r="C2874" t="s">
        <v>1674</v>
      </c>
      <c r="F2874" t="s">
        <v>117</v>
      </c>
      <c r="G2874" t="s">
        <v>118</v>
      </c>
      <c r="N2874" t="b">
        <f t="shared" si="95"/>
        <v>0</v>
      </c>
      <c r="O2874" t="b">
        <f t="shared" si="96"/>
        <v>0</v>
      </c>
      <c r="Q2874" t="s">
        <v>1417</v>
      </c>
    </row>
    <row r="2875" spans="1:17" hidden="1">
      <c r="A2875" t="s">
        <v>120</v>
      </c>
      <c r="B2875" t="s">
        <v>12</v>
      </c>
      <c r="C2875" t="s">
        <v>1675</v>
      </c>
      <c r="N2875" t="b">
        <f t="shared" si="95"/>
        <v>1</v>
      </c>
      <c r="O2875" t="b">
        <f t="shared" si="96"/>
        <v>0</v>
      </c>
    </row>
    <row r="2876" spans="1:17" hidden="1">
      <c r="A2876" t="s">
        <v>122</v>
      </c>
      <c r="B2876" t="s">
        <v>123</v>
      </c>
      <c r="C2876" t="s">
        <v>124</v>
      </c>
      <c r="D2876" t="s">
        <v>125</v>
      </c>
      <c r="E2876" t="s">
        <v>109</v>
      </c>
      <c r="F2876" t="s">
        <v>126</v>
      </c>
      <c r="G2876" t="s">
        <v>109</v>
      </c>
      <c r="H2876" t="s">
        <v>127</v>
      </c>
      <c r="I2876" t="s">
        <v>123</v>
      </c>
      <c r="J2876" t="s">
        <v>128</v>
      </c>
      <c r="K2876" t="s">
        <v>129</v>
      </c>
      <c r="L2876" t="s">
        <v>130</v>
      </c>
      <c r="N2876" t="b">
        <f t="shared" si="95"/>
        <v>0</v>
      </c>
      <c r="O2876" t="b">
        <f t="shared" si="96"/>
        <v>1</v>
      </c>
      <c r="P2876" t="s">
        <v>131</v>
      </c>
      <c r="Q2876" t="s">
        <v>132</v>
      </c>
    </row>
    <row r="2877" spans="1:17" hidden="1">
      <c r="A2877" t="s">
        <v>12</v>
      </c>
      <c r="B2877" t="s">
        <v>13</v>
      </c>
      <c r="C2877" t="s">
        <v>14</v>
      </c>
      <c r="D2877" t="s">
        <v>15</v>
      </c>
      <c r="E2877" t="s">
        <v>16</v>
      </c>
      <c r="F2877" t="s">
        <v>17</v>
      </c>
      <c r="G2877" t="s">
        <v>18</v>
      </c>
      <c r="H2877" t="s">
        <v>19</v>
      </c>
      <c r="I2877" t="s">
        <v>20</v>
      </c>
      <c r="J2877" t="s">
        <v>21</v>
      </c>
      <c r="K2877" t="s">
        <v>22</v>
      </c>
      <c r="L2877" t="s">
        <v>23</v>
      </c>
      <c r="N2877" t="b">
        <f t="shared" si="95"/>
        <v>0</v>
      </c>
      <c r="O2877" t="b">
        <f t="shared" si="96"/>
        <v>1</v>
      </c>
      <c r="P2877" t="s">
        <v>24</v>
      </c>
      <c r="Q2877" t="s">
        <v>25</v>
      </c>
    </row>
    <row r="2878" spans="1:17" hidden="1">
      <c r="A2878" t="s">
        <v>26</v>
      </c>
      <c r="B2878" t="s">
        <v>27</v>
      </c>
      <c r="C2878" t="s">
        <v>28</v>
      </c>
      <c r="D2878" t="s">
        <v>29</v>
      </c>
      <c r="E2878" t="s">
        <v>30</v>
      </c>
      <c r="F2878" t="s">
        <v>31</v>
      </c>
      <c r="G2878" t="s">
        <v>30</v>
      </c>
      <c r="H2878" t="s">
        <v>32</v>
      </c>
      <c r="I2878" t="s">
        <v>27</v>
      </c>
      <c r="J2878" t="s">
        <v>33</v>
      </c>
      <c r="K2878" t="s">
        <v>34</v>
      </c>
      <c r="L2878" t="s">
        <v>35</v>
      </c>
      <c r="N2878" t="b">
        <f t="shared" si="95"/>
        <v>0</v>
      </c>
      <c r="O2878" t="b">
        <f t="shared" si="96"/>
        <v>1</v>
      </c>
      <c r="P2878" t="s">
        <v>36</v>
      </c>
      <c r="Q2878" t="s">
        <v>37</v>
      </c>
    </row>
    <row r="2879" spans="1:17" hidden="1">
      <c r="A2879">
        <v>883</v>
      </c>
      <c r="B2879">
        <v>256075</v>
      </c>
      <c r="C2879" t="s">
        <v>2641</v>
      </c>
      <c r="D2879" t="s">
        <v>2624</v>
      </c>
      <c r="E2879" t="s">
        <v>1678</v>
      </c>
      <c r="F2879" t="s">
        <v>41</v>
      </c>
      <c r="G2879" t="s">
        <v>46</v>
      </c>
      <c r="I2879">
        <v>5</v>
      </c>
      <c r="K2879">
        <v>2</v>
      </c>
      <c r="N2879" t="b">
        <f t="shared" si="95"/>
        <v>0</v>
      </c>
      <c r="O2879" t="b">
        <f t="shared" si="96"/>
        <v>0</v>
      </c>
    </row>
    <row r="2880" spans="1:17" hidden="1">
      <c r="A2880">
        <v>884</v>
      </c>
      <c r="B2880">
        <v>256083</v>
      </c>
      <c r="C2880" t="s">
        <v>2642</v>
      </c>
      <c r="D2880" t="s">
        <v>2624</v>
      </c>
      <c r="E2880" t="s">
        <v>1678</v>
      </c>
      <c r="F2880" t="s">
        <v>41</v>
      </c>
      <c r="G2880" t="s">
        <v>46</v>
      </c>
      <c r="I2880">
        <v>5</v>
      </c>
      <c r="K2880">
        <v>2</v>
      </c>
      <c r="N2880" t="b">
        <f t="shared" si="95"/>
        <v>0</v>
      </c>
      <c r="O2880" t="b">
        <f t="shared" si="96"/>
        <v>0</v>
      </c>
    </row>
    <row r="2881" spans="1:17" hidden="1">
      <c r="A2881">
        <v>885</v>
      </c>
      <c r="B2881">
        <v>274001</v>
      </c>
      <c r="C2881" t="s">
        <v>2643</v>
      </c>
      <c r="D2881" t="s">
        <v>2624</v>
      </c>
      <c r="E2881" t="s">
        <v>1678</v>
      </c>
      <c r="F2881" t="s">
        <v>42</v>
      </c>
      <c r="G2881" t="s">
        <v>46</v>
      </c>
      <c r="I2881">
        <v>5</v>
      </c>
      <c r="K2881">
        <v>2</v>
      </c>
      <c r="N2881" t="b">
        <f t="shared" si="95"/>
        <v>0</v>
      </c>
      <c r="O2881" t="b">
        <f t="shared" si="96"/>
        <v>0</v>
      </c>
    </row>
    <row r="2882" spans="1:17" hidden="1">
      <c r="A2882">
        <v>886</v>
      </c>
      <c r="B2882">
        <v>274027</v>
      </c>
      <c r="C2882" t="s">
        <v>2644</v>
      </c>
      <c r="D2882" t="s">
        <v>2624</v>
      </c>
      <c r="E2882" t="s">
        <v>1710</v>
      </c>
      <c r="F2882" t="s">
        <v>42</v>
      </c>
      <c r="G2882" t="s">
        <v>46</v>
      </c>
      <c r="I2882">
        <v>5</v>
      </c>
      <c r="K2882">
        <v>2</v>
      </c>
      <c r="N2882" t="b">
        <f t="shared" si="95"/>
        <v>0</v>
      </c>
      <c r="O2882" t="b">
        <f t="shared" si="96"/>
        <v>0</v>
      </c>
    </row>
    <row r="2883" spans="1:17" hidden="1">
      <c r="A2883">
        <v>887</v>
      </c>
      <c r="B2883">
        <v>278699</v>
      </c>
      <c r="C2883" t="s">
        <v>2645</v>
      </c>
      <c r="D2883" t="s">
        <v>2624</v>
      </c>
      <c r="E2883" t="s">
        <v>1710</v>
      </c>
      <c r="F2883" t="s">
        <v>850</v>
      </c>
      <c r="G2883" t="s">
        <v>46</v>
      </c>
      <c r="I2883">
        <v>5</v>
      </c>
      <c r="K2883">
        <v>2</v>
      </c>
      <c r="N2883" t="b">
        <f t="shared" ref="N2883:N2946" si="97">F2883=G2883</f>
        <v>0</v>
      </c>
      <c r="O2883" t="b">
        <f t="shared" ref="O2883:O2946" si="98">L2883&gt;0</f>
        <v>0</v>
      </c>
      <c r="P2883">
        <v>1</v>
      </c>
    </row>
    <row r="2884" spans="1:17" hidden="1">
      <c r="A2884">
        <v>888</v>
      </c>
      <c r="B2884">
        <v>282210</v>
      </c>
      <c r="C2884" t="s">
        <v>2646</v>
      </c>
      <c r="D2884" t="s">
        <v>2624</v>
      </c>
      <c r="E2884" t="s">
        <v>1678</v>
      </c>
      <c r="F2884" t="s">
        <v>41</v>
      </c>
      <c r="G2884" t="s">
        <v>46</v>
      </c>
      <c r="I2884">
        <v>5</v>
      </c>
      <c r="K2884">
        <v>2</v>
      </c>
      <c r="N2884" t="b">
        <f t="shared" si="97"/>
        <v>0</v>
      </c>
      <c r="O2884" t="b">
        <f t="shared" si="98"/>
        <v>0</v>
      </c>
      <c r="P2884">
        <v>1</v>
      </c>
    </row>
    <row r="2885" spans="1:17" hidden="1">
      <c r="A2885">
        <v>889</v>
      </c>
      <c r="B2885">
        <v>285537</v>
      </c>
      <c r="C2885" t="s">
        <v>2647</v>
      </c>
      <c r="D2885" t="s">
        <v>2624</v>
      </c>
      <c r="E2885" t="s">
        <v>1678</v>
      </c>
      <c r="F2885" t="s">
        <v>41</v>
      </c>
      <c r="G2885" t="s">
        <v>46</v>
      </c>
      <c r="I2885">
        <v>5</v>
      </c>
      <c r="K2885">
        <v>2</v>
      </c>
      <c r="N2885" t="b">
        <f t="shared" si="97"/>
        <v>0</v>
      </c>
      <c r="O2885" t="b">
        <f t="shared" si="98"/>
        <v>0</v>
      </c>
      <c r="P2885">
        <v>1</v>
      </c>
    </row>
    <row r="2886" spans="1:17" hidden="1">
      <c r="A2886">
        <v>890</v>
      </c>
      <c r="B2886">
        <v>410746</v>
      </c>
      <c r="C2886" t="s">
        <v>2648</v>
      </c>
      <c r="D2886" t="s">
        <v>2624</v>
      </c>
      <c r="E2886" t="s">
        <v>1678</v>
      </c>
      <c r="F2886" t="s">
        <v>1965</v>
      </c>
      <c r="G2886" t="s">
        <v>46</v>
      </c>
      <c r="I2886">
        <v>5</v>
      </c>
      <c r="K2886">
        <v>2</v>
      </c>
      <c r="N2886" t="b">
        <f t="shared" si="97"/>
        <v>0</v>
      </c>
      <c r="O2886" t="b">
        <f t="shared" si="98"/>
        <v>0</v>
      </c>
      <c r="P2886">
        <v>3</v>
      </c>
    </row>
    <row r="2887" spans="1:17" hidden="1">
      <c r="A2887">
        <v>891</v>
      </c>
      <c r="B2887">
        <v>487688</v>
      </c>
      <c r="C2887" t="s">
        <v>2649</v>
      </c>
      <c r="D2887" t="s">
        <v>2624</v>
      </c>
      <c r="E2887" t="s">
        <v>1678</v>
      </c>
      <c r="F2887" t="s">
        <v>1687</v>
      </c>
      <c r="G2887" t="s">
        <v>46</v>
      </c>
      <c r="I2887">
        <v>5</v>
      </c>
      <c r="K2887">
        <v>2</v>
      </c>
      <c r="N2887" t="b">
        <f t="shared" si="97"/>
        <v>0</v>
      </c>
      <c r="O2887" t="b">
        <f t="shared" si="98"/>
        <v>0</v>
      </c>
      <c r="P2887">
        <v>1</v>
      </c>
    </row>
    <row r="2888" spans="1:17" hidden="1">
      <c r="A2888">
        <v>892</v>
      </c>
      <c r="B2888">
        <v>751736</v>
      </c>
      <c r="C2888" t="s">
        <v>2650</v>
      </c>
      <c r="D2888" t="s">
        <v>2624</v>
      </c>
      <c r="E2888" t="s">
        <v>1678</v>
      </c>
      <c r="F2888" t="s">
        <v>41</v>
      </c>
      <c r="G2888" t="s">
        <v>46</v>
      </c>
      <c r="I2888">
        <v>5</v>
      </c>
      <c r="K2888">
        <v>2</v>
      </c>
      <c r="N2888" t="b">
        <f t="shared" si="97"/>
        <v>0</v>
      </c>
      <c r="O2888" t="b">
        <f t="shared" si="98"/>
        <v>0</v>
      </c>
    </row>
    <row r="2889" spans="1:17" hidden="1">
      <c r="A2889">
        <v>893</v>
      </c>
      <c r="B2889">
        <v>845307</v>
      </c>
      <c r="C2889" t="s">
        <v>2651</v>
      </c>
      <c r="D2889" t="s">
        <v>2624</v>
      </c>
      <c r="E2889" t="s">
        <v>1678</v>
      </c>
      <c r="F2889" t="s">
        <v>1965</v>
      </c>
      <c r="G2889" t="s">
        <v>46</v>
      </c>
      <c r="I2889">
        <v>5</v>
      </c>
      <c r="K2889">
        <v>2</v>
      </c>
      <c r="N2889" t="b">
        <f t="shared" si="97"/>
        <v>0</v>
      </c>
      <c r="O2889" t="b">
        <f t="shared" si="98"/>
        <v>0</v>
      </c>
      <c r="P2889">
        <v>3</v>
      </c>
    </row>
    <row r="2890" spans="1:17" hidden="1">
      <c r="A2890">
        <v>894</v>
      </c>
      <c r="B2890">
        <v>917966</v>
      </c>
      <c r="C2890" t="s">
        <v>2652</v>
      </c>
      <c r="D2890" t="s">
        <v>2624</v>
      </c>
      <c r="E2890" t="s">
        <v>1710</v>
      </c>
      <c r="F2890" t="s">
        <v>41</v>
      </c>
      <c r="G2890" t="s">
        <v>46</v>
      </c>
      <c r="I2890">
        <v>5</v>
      </c>
      <c r="K2890">
        <v>2</v>
      </c>
      <c r="N2890" t="b">
        <f t="shared" si="97"/>
        <v>0</v>
      </c>
      <c r="O2890" t="b">
        <f t="shared" si="98"/>
        <v>0</v>
      </c>
    </row>
    <row r="2891" spans="1:17" hidden="1">
      <c r="A2891">
        <v>895</v>
      </c>
      <c r="B2891">
        <v>976053</v>
      </c>
      <c r="C2891" t="s">
        <v>2653</v>
      </c>
      <c r="D2891" t="s">
        <v>2624</v>
      </c>
      <c r="E2891" t="s">
        <v>1678</v>
      </c>
      <c r="F2891" t="s">
        <v>46</v>
      </c>
      <c r="G2891" t="s">
        <v>46</v>
      </c>
      <c r="I2891">
        <v>5</v>
      </c>
      <c r="J2891">
        <v>2</v>
      </c>
      <c r="K2891">
        <v>2</v>
      </c>
      <c r="N2891" t="b">
        <f t="shared" si="97"/>
        <v>1</v>
      </c>
      <c r="O2891" t="b">
        <f t="shared" si="98"/>
        <v>0</v>
      </c>
      <c r="P2891">
        <v>15</v>
      </c>
    </row>
    <row r="2892" spans="1:17" hidden="1">
      <c r="A2892">
        <v>896</v>
      </c>
      <c r="B2892">
        <v>58843</v>
      </c>
      <c r="C2892" t="s">
        <v>2654</v>
      </c>
      <c r="D2892" t="s">
        <v>2655</v>
      </c>
      <c r="E2892" t="s">
        <v>1678</v>
      </c>
      <c r="F2892" t="s">
        <v>41</v>
      </c>
      <c r="G2892" t="s">
        <v>46</v>
      </c>
      <c r="I2892">
        <v>15</v>
      </c>
      <c r="J2892">
        <v>129</v>
      </c>
      <c r="K2892">
        <v>3</v>
      </c>
      <c r="L2892">
        <v>3</v>
      </c>
      <c r="N2892" t="b">
        <f t="shared" si="97"/>
        <v>0</v>
      </c>
      <c r="O2892" t="b">
        <f t="shared" si="98"/>
        <v>1</v>
      </c>
      <c r="Q2892">
        <v>5</v>
      </c>
    </row>
    <row r="2893" spans="1:17" hidden="1">
      <c r="A2893">
        <v>897</v>
      </c>
      <c r="B2893">
        <v>58851</v>
      </c>
      <c r="C2893" t="s">
        <v>2656</v>
      </c>
      <c r="D2893" t="s">
        <v>2655</v>
      </c>
      <c r="E2893" t="s">
        <v>1678</v>
      </c>
      <c r="F2893" t="s">
        <v>41</v>
      </c>
      <c r="G2893" t="s">
        <v>46</v>
      </c>
      <c r="I2893">
        <v>30</v>
      </c>
      <c r="J2893">
        <v>136</v>
      </c>
      <c r="K2893">
        <v>3</v>
      </c>
      <c r="L2893">
        <v>6</v>
      </c>
      <c r="N2893" t="b">
        <f t="shared" si="97"/>
        <v>0</v>
      </c>
      <c r="O2893" t="b">
        <f t="shared" si="98"/>
        <v>1</v>
      </c>
      <c r="Q2893">
        <v>5</v>
      </c>
    </row>
    <row r="2894" spans="1:17" hidden="1">
      <c r="A2894">
        <v>898</v>
      </c>
      <c r="B2894">
        <v>90457</v>
      </c>
      <c r="C2894" t="s">
        <v>2657</v>
      </c>
      <c r="D2894" t="s">
        <v>2655</v>
      </c>
      <c r="E2894" t="s">
        <v>1678</v>
      </c>
      <c r="F2894" t="s">
        <v>41</v>
      </c>
      <c r="G2894" t="s">
        <v>46</v>
      </c>
      <c r="I2894">
        <v>40</v>
      </c>
      <c r="J2894">
        <v>131</v>
      </c>
      <c r="K2894">
        <v>3</v>
      </c>
      <c r="L2894">
        <v>8</v>
      </c>
      <c r="N2894" t="b">
        <f t="shared" si="97"/>
        <v>0</v>
      </c>
      <c r="O2894" t="b">
        <f t="shared" si="98"/>
        <v>1</v>
      </c>
      <c r="Q2894">
        <v>5</v>
      </c>
    </row>
    <row r="2895" spans="1:17" hidden="1">
      <c r="A2895">
        <v>899</v>
      </c>
      <c r="B2895">
        <v>106858</v>
      </c>
      <c r="C2895" t="s">
        <v>2658</v>
      </c>
      <c r="D2895" t="s">
        <v>2655</v>
      </c>
      <c r="E2895" t="s">
        <v>1678</v>
      </c>
      <c r="F2895" t="s">
        <v>41</v>
      </c>
      <c r="G2895" t="s">
        <v>46</v>
      </c>
      <c r="I2895">
        <v>16</v>
      </c>
      <c r="K2895">
        <v>3</v>
      </c>
      <c r="N2895" t="b">
        <f t="shared" si="97"/>
        <v>0</v>
      </c>
      <c r="O2895" t="b">
        <f t="shared" si="98"/>
        <v>0</v>
      </c>
      <c r="Q2895">
        <v>2</v>
      </c>
    </row>
    <row r="2896" spans="1:17" hidden="1">
      <c r="A2896">
        <v>900</v>
      </c>
      <c r="B2896">
        <v>107989</v>
      </c>
      <c r="C2896" t="s">
        <v>2659</v>
      </c>
      <c r="D2896" t="s">
        <v>2655</v>
      </c>
      <c r="E2896" t="s">
        <v>1678</v>
      </c>
      <c r="F2896" t="s">
        <v>41</v>
      </c>
      <c r="G2896" t="s">
        <v>46</v>
      </c>
      <c r="I2896">
        <v>5</v>
      </c>
      <c r="J2896">
        <v>28</v>
      </c>
      <c r="K2896">
        <v>3</v>
      </c>
      <c r="L2896">
        <v>1</v>
      </c>
      <c r="N2896" t="b">
        <f t="shared" si="97"/>
        <v>0</v>
      </c>
      <c r="O2896" t="b">
        <f t="shared" si="98"/>
        <v>1</v>
      </c>
      <c r="Q2896">
        <v>5</v>
      </c>
    </row>
    <row r="2897" spans="1:17" hidden="1">
      <c r="A2897">
        <v>901</v>
      </c>
      <c r="B2897">
        <v>144999</v>
      </c>
      <c r="C2897" t="s">
        <v>2660</v>
      </c>
      <c r="D2897" t="s">
        <v>2655</v>
      </c>
      <c r="E2897" t="s">
        <v>1678</v>
      </c>
      <c r="F2897" t="s">
        <v>163</v>
      </c>
      <c r="G2897" t="s">
        <v>46</v>
      </c>
      <c r="I2897">
        <v>5</v>
      </c>
      <c r="J2897">
        <v>98</v>
      </c>
      <c r="K2897">
        <v>3</v>
      </c>
      <c r="L2897">
        <v>1</v>
      </c>
      <c r="N2897" t="b">
        <f t="shared" si="97"/>
        <v>0</v>
      </c>
      <c r="O2897" t="b">
        <f t="shared" si="98"/>
        <v>1</v>
      </c>
      <c r="Q2897">
        <v>5</v>
      </c>
    </row>
    <row r="2898" spans="1:17" hidden="1">
      <c r="A2898">
        <v>902</v>
      </c>
      <c r="B2898">
        <v>147084</v>
      </c>
      <c r="C2898" t="s">
        <v>2661</v>
      </c>
      <c r="D2898" t="s">
        <v>2655</v>
      </c>
      <c r="E2898" t="s">
        <v>1678</v>
      </c>
      <c r="F2898" t="s">
        <v>41</v>
      </c>
      <c r="G2898" t="s">
        <v>46</v>
      </c>
      <c r="I2898">
        <v>5</v>
      </c>
      <c r="J2898">
        <v>54</v>
      </c>
      <c r="K2898">
        <v>3</v>
      </c>
      <c r="L2898">
        <v>1</v>
      </c>
      <c r="N2898" t="b">
        <f t="shared" si="97"/>
        <v>0</v>
      </c>
      <c r="O2898" t="b">
        <f t="shared" si="98"/>
        <v>1</v>
      </c>
      <c r="Q2898">
        <v>5</v>
      </c>
    </row>
    <row r="2899" spans="1:17" hidden="1">
      <c r="A2899">
        <v>903</v>
      </c>
      <c r="B2899">
        <v>163361</v>
      </c>
      <c r="C2899" t="s">
        <v>2662</v>
      </c>
      <c r="D2899" t="s">
        <v>2655</v>
      </c>
      <c r="E2899" t="s">
        <v>1678</v>
      </c>
      <c r="F2899" t="s">
        <v>41</v>
      </c>
      <c r="G2899" t="s">
        <v>46</v>
      </c>
      <c r="I2899">
        <v>10</v>
      </c>
      <c r="J2899">
        <v>1</v>
      </c>
      <c r="K2899">
        <v>3</v>
      </c>
      <c r="N2899" t="b">
        <f t="shared" si="97"/>
        <v>0</v>
      </c>
      <c r="O2899" t="b">
        <f t="shared" si="98"/>
        <v>0</v>
      </c>
      <c r="Q2899">
        <v>1</v>
      </c>
    </row>
    <row r="2900" spans="1:17" hidden="1">
      <c r="A2900">
        <v>904</v>
      </c>
      <c r="B2900">
        <v>178469</v>
      </c>
      <c r="C2900" t="s">
        <v>2663</v>
      </c>
      <c r="D2900" t="s">
        <v>2655</v>
      </c>
      <c r="E2900" t="s">
        <v>1678</v>
      </c>
      <c r="F2900" t="s">
        <v>163</v>
      </c>
      <c r="G2900" t="s">
        <v>46</v>
      </c>
      <c r="I2900">
        <v>5</v>
      </c>
      <c r="K2900">
        <v>3</v>
      </c>
      <c r="N2900" t="b">
        <f t="shared" si="97"/>
        <v>0</v>
      </c>
      <c r="O2900" t="b">
        <f t="shared" si="98"/>
        <v>0</v>
      </c>
      <c r="Q2900">
        <v>10</v>
      </c>
    </row>
    <row r="2901" spans="1:17" hidden="1">
      <c r="A2901">
        <v>905</v>
      </c>
      <c r="B2901">
        <v>178477</v>
      </c>
      <c r="C2901" t="s">
        <v>2664</v>
      </c>
      <c r="D2901" t="s">
        <v>2655</v>
      </c>
      <c r="E2901" t="s">
        <v>1678</v>
      </c>
      <c r="F2901" t="s">
        <v>163</v>
      </c>
      <c r="G2901" t="s">
        <v>46</v>
      </c>
      <c r="I2901">
        <v>5</v>
      </c>
      <c r="J2901">
        <v>19</v>
      </c>
      <c r="K2901">
        <v>3</v>
      </c>
      <c r="L2901">
        <v>1</v>
      </c>
      <c r="N2901" t="b">
        <f t="shared" si="97"/>
        <v>0</v>
      </c>
      <c r="O2901" t="b">
        <f t="shared" si="98"/>
        <v>1</v>
      </c>
      <c r="Q2901">
        <v>5</v>
      </c>
    </row>
    <row r="2902" spans="1:17" hidden="1">
      <c r="A2902">
        <v>906</v>
      </c>
      <c r="B2902">
        <v>207797</v>
      </c>
      <c r="C2902" t="s">
        <v>2665</v>
      </c>
      <c r="D2902" t="s">
        <v>2655</v>
      </c>
      <c r="E2902" t="s">
        <v>1678</v>
      </c>
      <c r="F2902" t="s">
        <v>163</v>
      </c>
      <c r="G2902" t="s">
        <v>46</v>
      </c>
      <c r="I2902">
        <v>5</v>
      </c>
      <c r="K2902">
        <v>3</v>
      </c>
      <c r="N2902" t="b">
        <f t="shared" si="97"/>
        <v>0</v>
      </c>
      <c r="O2902" t="b">
        <f t="shared" si="98"/>
        <v>0</v>
      </c>
      <c r="Q2902">
        <v>10</v>
      </c>
    </row>
    <row r="2903" spans="1:17" hidden="1">
      <c r="A2903">
        <v>907</v>
      </c>
      <c r="B2903">
        <v>214023</v>
      </c>
      <c r="C2903" t="s">
        <v>2666</v>
      </c>
      <c r="D2903" t="s">
        <v>2655</v>
      </c>
      <c r="E2903" t="s">
        <v>1678</v>
      </c>
      <c r="F2903" t="s">
        <v>163</v>
      </c>
      <c r="G2903" t="s">
        <v>46</v>
      </c>
      <c r="I2903">
        <v>5</v>
      </c>
      <c r="K2903">
        <v>3</v>
      </c>
      <c r="N2903" t="b">
        <f t="shared" si="97"/>
        <v>0</v>
      </c>
      <c r="O2903" t="b">
        <f t="shared" si="98"/>
        <v>0</v>
      </c>
      <c r="Q2903">
        <v>10</v>
      </c>
    </row>
    <row r="2904" spans="1:17" hidden="1">
      <c r="A2904">
        <v>908</v>
      </c>
      <c r="B2904">
        <v>221797</v>
      </c>
      <c r="C2904" t="s">
        <v>2667</v>
      </c>
      <c r="D2904" t="s">
        <v>2655</v>
      </c>
      <c r="E2904" t="s">
        <v>1678</v>
      </c>
      <c r="F2904" t="s">
        <v>41</v>
      </c>
      <c r="G2904" t="s">
        <v>46</v>
      </c>
      <c r="I2904">
        <v>20</v>
      </c>
      <c r="J2904">
        <v>76</v>
      </c>
      <c r="K2904">
        <v>3</v>
      </c>
      <c r="L2904">
        <v>4</v>
      </c>
      <c r="N2904" t="b">
        <f t="shared" si="97"/>
        <v>0</v>
      </c>
      <c r="O2904" t="b">
        <f t="shared" si="98"/>
        <v>1</v>
      </c>
      <c r="Q2904">
        <v>5</v>
      </c>
    </row>
    <row r="2905" spans="1:17" hidden="1">
      <c r="A2905">
        <v>909</v>
      </c>
      <c r="B2905">
        <v>226664</v>
      </c>
      <c r="C2905" t="s">
        <v>2668</v>
      </c>
      <c r="D2905" t="s">
        <v>2655</v>
      </c>
      <c r="E2905" t="s">
        <v>1678</v>
      </c>
      <c r="F2905" t="s">
        <v>42</v>
      </c>
      <c r="G2905" t="s">
        <v>46</v>
      </c>
      <c r="I2905">
        <v>5</v>
      </c>
      <c r="J2905">
        <v>7</v>
      </c>
      <c r="K2905">
        <v>3</v>
      </c>
      <c r="N2905" t="b">
        <f t="shared" si="97"/>
        <v>0</v>
      </c>
      <c r="O2905" t="b">
        <f t="shared" si="98"/>
        <v>0</v>
      </c>
      <c r="Q2905">
        <v>2</v>
      </c>
    </row>
    <row r="2906" spans="1:17" hidden="1">
      <c r="A2906">
        <v>910</v>
      </c>
      <c r="B2906">
        <v>249129</v>
      </c>
      <c r="C2906" t="s">
        <v>2669</v>
      </c>
      <c r="D2906" t="s">
        <v>2655</v>
      </c>
      <c r="E2906" t="s">
        <v>1678</v>
      </c>
      <c r="F2906" t="s">
        <v>41</v>
      </c>
      <c r="G2906" t="s">
        <v>46</v>
      </c>
      <c r="I2906">
        <v>10</v>
      </c>
      <c r="J2906">
        <v>52</v>
      </c>
      <c r="K2906">
        <v>3</v>
      </c>
      <c r="L2906">
        <v>2</v>
      </c>
      <c r="N2906" t="b">
        <f t="shared" si="97"/>
        <v>0</v>
      </c>
      <c r="O2906" t="b">
        <f t="shared" si="98"/>
        <v>1</v>
      </c>
      <c r="Q2906">
        <v>5</v>
      </c>
    </row>
    <row r="2907" spans="1:17" hidden="1">
      <c r="A2907">
        <v>911</v>
      </c>
      <c r="B2907">
        <v>249161</v>
      </c>
      <c r="C2907" t="s">
        <v>2670</v>
      </c>
      <c r="D2907" t="s">
        <v>2655</v>
      </c>
      <c r="E2907" t="s">
        <v>1678</v>
      </c>
      <c r="F2907" t="s">
        <v>41</v>
      </c>
      <c r="G2907" t="s">
        <v>46</v>
      </c>
      <c r="I2907">
        <v>15</v>
      </c>
      <c r="J2907">
        <v>172</v>
      </c>
      <c r="K2907">
        <v>3</v>
      </c>
      <c r="L2907">
        <v>3</v>
      </c>
      <c r="N2907" t="b">
        <f t="shared" si="97"/>
        <v>0</v>
      </c>
      <c r="O2907" t="b">
        <f t="shared" si="98"/>
        <v>1</v>
      </c>
      <c r="Q2907">
        <v>5</v>
      </c>
    </row>
    <row r="2908" spans="1:17" hidden="1">
      <c r="A2908">
        <v>912</v>
      </c>
      <c r="B2908">
        <v>249179</v>
      </c>
      <c r="C2908" t="s">
        <v>2671</v>
      </c>
      <c r="D2908" t="s">
        <v>2655</v>
      </c>
      <c r="E2908" t="s">
        <v>1678</v>
      </c>
      <c r="F2908" t="s">
        <v>41</v>
      </c>
      <c r="G2908" t="s">
        <v>46</v>
      </c>
      <c r="I2908">
        <v>10</v>
      </c>
      <c r="J2908">
        <v>53</v>
      </c>
      <c r="K2908">
        <v>3</v>
      </c>
      <c r="L2908">
        <v>2</v>
      </c>
      <c r="N2908" t="b">
        <f t="shared" si="97"/>
        <v>0</v>
      </c>
      <c r="O2908" t="b">
        <f t="shared" si="98"/>
        <v>1</v>
      </c>
      <c r="Q2908">
        <v>5</v>
      </c>
    </row>
    <row r="2909" spans="1:17" hidden="1">
      <c r="A2909">
        <v>913</v>
      </c>
      <c r="B2909">
        <v>253237</v>
      </c>
      <c r="C2909" t="s">
        <v>2672</v>
      </c>
      <c r="D2909" t="s">
        <v>2655</v>
      </c>
      <c r="E2909" t="s">
        <v>1678</v>
      </c>
      <c r="F2909" t="s">
        <v>163</v>
      </c>
      <c r="G2909" t="s">
        <v>46</v>
      </c>
      <c r="I2909">
        <v>5</v>
      </c>
      <c r="J2909">
        <v>43</v>
      </c>
      <c r="K2909">
        <v>3</v>
      </c>
      <c r="N2909" t="b">
        <f t="shared" si="97"/>
        <v>0</v>
      </c>
      <c r="O2909" t="b">
        <f t="shared" si="98"/>
        <v>0</v>
      </c>
      <c r="Q2909">
        <v>5</v>
      </c>
    </row>
    <row r="2910" spans="1:17" hidden="1">
      <c r="A2910">
        <v>914</v>
      </c>
      <c r="B2910">
        <v>267741</v>
      </c>
      <c r="C2910" t="s">
        <v>2673</v>
      </c>
      <c r="D2910" t="s">
        <v>2655</v>
      </c>
      <c r="E2910" t="s">
        <v>1678</v>
      </c>
      <c r="F2910" t="s">
        <v>160</v>
      </c>
      <c r="G2910" t="s">
        <v>46</v>
      </c>
      <c r="I2910">
        <v>9</v>
      </c>
      <c r="J2910">
        <v>2</v>
      </c>
      <c r="K2910">
        <v>3</v>
      </c>
      <c r="N2910" t="b">
        <f t="shared" si="97"/>
        <v>0</v>
      </c>
      <c r="O2910" t="b">
        <f t="shared" si="98"/>
        <v>0</v>
      </c>
      <c r="Q2910">
        <v>5</v>
      </c>
    </row>
    <row r="2911" spans="1:17" hidden="1">
      <c r="A2911">
        <v>915</v>
      </c>
      <c r="B2911">
        <v>267999</v>
      </c>
      <c r="C2911" t="s">
        <v>2674</v>
      </c>
      <c r="D2911" t="s">
        <v>2655</v>
      </c>
      <c r="E2911" t="s">
        <v>1678</v>
      </c>
      <c r="F2911" t="s">
        <v>41</v>
      </c>
      <c r="G2911" t="s">
        <v>46</v>
      </c>
      <c r="I2911">
        <v>5</v>
      </c>
      <c r="J2911">
        <v>8</v>
      </c>
      <c r="K2911">
        <v>3</v>
      </c>
      <c r="N2911" t="b">
        <f t="shared" si="97"/>
        <v>0</v>
      </c>
      <c r="O2911" t="b">
        <f t="shared" si="98"/>
        <v>0</v>
      </c>
      <c r="Q2911">
        <v>1</v>
      </c>
    </row>
    <row r="2912" spans="1:17" hidden="1">
      <c r="A2912">
        <v>916</v>
      </c>
      <c r="B2912">
        <v>268020</v>
      </c>
      <c r="C2912" t="s">
        <v>2675</v>
      </c>
      <c r="D2912" t="s">
        <v>2655</v>
      </c>
      <c r="E2912" t="s">
        <v>1678</v>
      </c>
      <c r="F2912" t="s">
        <v>160</v>
      </c>
      <c r="G2912" t="s">
        <v>46</v>
      </c>
      <c r="I2912">
        <v>5</v>
      </c>
      <c r="K2912">
        <v>3</v>
      </c>
      <c r="N2912" t="b">
        <f t="shared" si="97"/>
        <v>0</v>
      </c>
      <c r="O2912" t="b">
        <f t="shared" si="98"/>
        <v>0</v>
      </c>
      <c r="Q2912">
        <v>5</v>
      </c>
    </row>
    <row r="2913" spans="1:17" hidden="1">
      <c r="A2913">
        <v>917</v>
      </c>
      <c r="B2913">
        <v>273756</v>
      </c>
      <c r="C2913" t="s">
        <v>2676</v>
      </c>
      <c r="D2913" t="s">
        <v>2655</v>
      </c>
      <c r="E2913" t="s">
        <v>1678</v>
      </c>
      <c r="F2913" t="s">
        <v>41</v>
      </c>
      <c r="G2913" t="s">
        <v>46</v>
      </c>
      <c r="I2913">
        <v>5</v>
      </c>
      <c r="J2913">
        <v>86</v>
      </c>
      <c r="K2913">
        <v>3</v>
      </c>
      <c r="L2913">
        <v>1</v>
      </c>
      <c r="N2913" t="b">
        <f t="shared" si="97"/>
        <v>0</v>
      </c>
      <c r="O2913" t="b">
        <f t="shared" si="98"/>
        <v>1</v>
      </c>
      <c r="Q2913">
        <v>5</v>
      </c>
    </row>
    <row r="2914" spans="1:17" hidden="1">
      <c r="A2914">
        <v>918</v>
      </c>
      <c r="B2914">
        <v>292897</v>
      </c>
      <c r="C2914" t="s">
        <v>2677</v>
      </c>
      <c r="D2914" t="s">
        <v>2655</v>
      </c>
      <c r="E2914" t="s">
        <v>1678</v>
      </c>
      <c r="F2914" t="s">
        <v>41</v>
      </c>
      <c r="G2914" t="s">
        <v>46</v>
      </c>
      <c r="I2914">
        <v>10</v>
      </c>
      <c r="J2914">
        <v>141</v>
      </c>
      <c r="K2914">
        <v>3</v>
      </c>
      <c r="L2914">
        <v>2</v>
      </c>
      <c r="N2914" t="b">
        <f t="shared" si="97"/>
        <v>0</v>
      </c>
      <c r="O2914" t="b">
        <f t="shared" si="98"/>
        <v>1</v>
      </c>
      <c r="Q2914">
        <v>5</v>
      </c>
    </row>
    <row r="2915" spans="1:17" hidden="1">
      <c r="A2915">
        <v>919</v>
      </c>
      <c r="B2915">
        <v>297483</v>
      </c>
      <c r="C2915" t="s">
        <v>2678</v>
      </c>
      <c r="D2915" t="s">
        <v>2655</v>
      </c>
      <c r="E2915" t="s">
        <v>1678</v>
      </c>
      <c r="F2915" t="s">
        <v>163</v>
      </c>
      <c r="G2915" t="s">
        <v>46</v>
      </c>
      <c r="I2915">
        <v>5</v>
      </c>
      <c r="K2915">
        <v>3</v>
      </c>
      <c r="N2915" t="b">
        <f t="shared" si="97"/>
        <v>0</v>
      </c>
      <c r="O2915" t="b">
        <f t="shared" si="98"/>
        <v>0</v>
      </c>
      <c r="Q2915">
        <v>5</v>
      </c>
    </row>
    <row r="2916" spans="1:17" hidden="1">
      <c r="A2916">
        <v>920</v>
      </c>
      <c r="B2916">
        <v>297491</v>
      </c>
      <c r="C2916" t="s">
        <v>2679</v>
      </c>
      <c r="D2916" t="s">
        <v>2655</v>
      </c>
      <c r="E2916" t="s">
        <v>1678</v>
      </c>
      <c r="F2916" t="s">
        <v>163</v>
      </c>
      <c r="G2916" t="s">
        <v>46</v>
      </c>
      <c r="I2916">
        <v>5</v>
      </c>
      <c r="K2916">
        <v>3</v>
      </c>
      <c r="N2916" t="b">
        <f t="shared" si="97"/>
        <v>0</v>
      </c>
      <c r="O2916" t="b">
        <f t="shared" si="98"/>
        <v>0</v>
      </c>
      <c r="Q2916">
        <v>5</v>
      </c>
    </row>
    <row r="2917" spans="1:17" hidden="1">
      <c r="A2917">
        <v>921</v>
      </c>
      <c r="B2917">
        <v>297508</v>
      </c>
      <c r="C2917" t="s">
        <v>2680</v>
      </c>
      <c r="D2917" t="s">
        <v>2655</v>
      </c>
      <c r="E2917" t="s">
        <v>1678</v>
      </c>
      <c r="F2917" t="s">
        <v>163</v>
      </c>
      <c r="G2917" t="s">
        <v>46</v>
      </c>
      <c r="I2917">
        <v>5</v>
      </c>
      <c r="K2917">
        <v>3</v>
      </c>
      <c r="N2917" t="b">
        <f t="shared" si="97"/>
        <v>0</v>
      </c>
      <c r="O2917" t="b">
        <f t="shared" si="98"/>
        <v>0</v>
      </c>
      <c r="Q2917">
        <v>5</v>
      </c>
    </row>
    <row r="2918" spans="1:17" hidden="1">
      <c r="A2918">
        <v>922</v>
      </c>
      <c r="B2918">
        <v>301002</v>
      </c>
      <c r="C2918" t="s">
        <v>2681</v>
      </c>
      <c r="D2918" t="s">
        <v>2655</v>
      </c>
      <c r="E2918" t="s">
        <v>1678</v>
      </c>
      <c r="F2918" t="s">
        <v>41</v>
      </c>
      <c r="G2918" t="s">
        <v>46</v>
      </c>
      <c r="I2918">
        <v>5</v>
      </c>
      <c r="K2918">
        <v>3</v>
      </c>
      <c r="N2918" t="b">
        <f t="shared" si="97"/>
        <v>0</v>
      </c>
      <c r="O2918" t="b">
        <f t="shared" si="98"/>
        <v>0</v>
      </c>
      <c r="Q2918">
        <v>3</v>
      </c>
    </row>
    <row r="2919" spans="1:17" hidden="1">
      <c r="A2919">
        <v>923</v>
      </c>
      <c r="B2919">
        <v>305517</v>
      </c>
      <c r="C2919" t="s">
        <v>2682</v>
      </c>
      <c r="D2919" t="s">
        <v>2655</v>
      </c>
      <c r="E2919" t="s">
        <v>1678</v>
      </c>
      <c r="F2919" t="s">
        <v>41</v>
      </c>
      <c r="G2919" t="s">
        <v>46</v>
      </c>
      <c r="I2919">
        <v>12</v>
      </c>
      <c r="J2919">
        <v>8</v>
      </c>
      <c r="K2919">
        <v>3</v>
      </c>
      <c r="N2919" t="b">
        <f t="shared" si="97"/>
        <v>0</v>
      </c>
      <c r="O2919" t="b">
        <f t="shared" si="98"/>
        <v>0</v>
      </c>
      <c r="Q2919">
        <v>1</v>
      </c>
    </row>
    <row r="2920" spans="1:17" hidden="1">
      <c r="A2920">
        <v>924</v>
      </c>
      <c r="B2920">
        <v>309676</v>
      </c>
      <c r="C2920" t="s">
        <v>2683</v>
      </c>
      <c r="D2920" t="s">
        <v>2655</v>
      </c>
      <c r="E2920" t="s">
        <v>1678</v>
      </c>
      <c r="F2920" t="s">
        <v>41</v>
      </c>
      <c r="G2920" t="s">
        <v>46</v>
      </c>
      <c r="I2920">
        <v>5</v>
      </c>
      <c r="J2920">
        <v>24</v>
      </c>
      <c r="K2920">
        <v>3</v>
      </c>
      <c r="N2920" t="b">
        <f t="shared" si="97"/>
        <v>0</v>
      </c>
      <c r="O2920" t="b">
        <f t="shared" si="98"/>
        <v>0</v>
      </c>
      <c r="Q2920">
        <v>2</v>
      </c>
    </row>
    <row r="2921" spans="1:17" hidden="1">
      <c r="A2921">
        <v>925</v>
      </c>
      <c r="B2921">
        <v>311150</v>
      </c>
      <c r="C2921" t="s">
        <v>2684</v>
      </c>
      <c r="D2921" t="s">
        <v>2655</v>
      </c>
      <c r="E2921" t="s">
        <v>1678</v>
      </c>
      <c r="F2921" t="s">
        <v>41</v>
      </c>
      <c r="G2921" t="s">
        <v>46</v>
      </c>
      <c r="I2921">
        <v>20</v>
      </c>
      <c r="J2921">
        <v>170</v>
      </c>
      <c r="K2921">
        <v>3</v>
      </c>
      <c r="L2921">
        <v>4</v>
      </c>
      <c r="N2921" t="b">
        <f t="shared" si="97"/>
        <v>0</v>
      </c>
      <c r="O2921" t="b">
        <f t="shared" si="98"/>
        <v>1</v>
      </c>
      <c r="Q2921">
        <v>5</v>
      </c>
    </row>
    <row r="2922" spans="1:17" hidden="1">
      <c r="A2922">
        <v>926</v>
      </c>
      <c r="B2922">
        <v>311192</v>
      </c>
      <c r="C2922" t="s">
        <v>2685</v>
      </c>
      <c r="D2922" t="s">
        <v>2655</v>
      </c>
      <c r="E2922" t="s">
        <v>1678</v>
      </c>
      <c r="F2922" t="s">
        <v>163</v>
      </c>
      <c r="G2922" t="s">
        <v>46</v>
      </c>
      <c r="I2922">
        <v>30</v>
      </c>
      <c r="J2922">
        <v>74</v>
      </c>
      <c r="K2922">
        <v>3</v>
      </c>
      <c r="L2922">
        <v>6</v>
      </c>
      <c r="N2922" t="b">
        <f t="shared" si="97"/>
        <v>0</v>
      </c>
      <c r="O2922" t="b">
        <f t="shared" si="98"/>
        <v>1</v>
      </c>
      <c r="Q2922">
        <v>5</v>
      </c>
    </row>
    <row r="2923" spans="1:17" hidden="1">
      <c r="A2923">
        <v>927</v>
      </c>
      <c r="B2923">
        <v>311233</v>
      </c>
      <c r="C2923" t="s">
        <v>2686</v>
      </c>
      <c r="D2923" t="s">
        <v>2655</v>
      </c>
      <c r="E2923" t="s">
        <v>1678</v>
      </c>
      <c r="F2923" t="s">
        <v>41</v>
      </c>
      <c r="G2923" t="s">
        <v>46</v>
      </c>
      <c r="I2923">
        <v>5</v>
      </c>
      <c r="K2923">
        <v>3</v>
      </c>
      <c r="N2923" t="b">
        <f t="shared" si="97"/>
        <v>0</v>
      </c>
      <c r="O2923" t="b">
        <f t="shared" si="98"/>
        <v>0</v>
      </c>
      <c r="Q2923">
        <v>10</v>
      </c>
    </row>
    <row r="2924" spans="1:17" hidden="1">
      <c r="A2924">
        <v>928</v>
      </c>
      <c r="B2924">
        <v>380072</v>
      </c>
      <c r="C2924" t="s">
        <v>2687</v>
      </c>
      <c r="D2924" t="s">
        <v>2655</v>
      </c>
      <c r="E2924" t="s">
        <v>1678</v>
      </c>
      <c r="F2924" t="s">
        <v>41</v>
      </c>
      <c r="G2924" t="s">
        <v>46</v>
      </c>
      <c r="I2924">
        <v>5</v>
      </c>
      <c r="J2924">
        <v>3</v>
      </c>
      <c r="K2924">
        <v>3</v>
      </c>
      <c r="L2924">
        <v>1</v>
      </c>
      <c r="N2924" t="b">
        <f t="shared" si="97"/>
        <v>0</v>
      </c>
      <c r="O2924" t="b">
        <f t="shared" si="98"/>
        <v>1</v>
      </c>
      <c r="Q2924">
        <v>3</v>
      </c>
    </row>
    <row r="2925" spans="1:17" hidden="1">
      <c r="A2925">
        <v>929</v>
      </c>
      <c r="B2925">
        <v>717887</v>
      </c>
      <c r="C2925" t="s">
        <v>2688</v>
      </c>
      <c r="D2925" t="s">
        <v>2655</v>
      </c>
      <c r="E2925" t="s">
        <v>1678</v>
      </c>
      <c r="F2925" t="s">
        <v>163</v>
      </c>
      <c r="G2925" t="s">
        <v>46</v>
      </c>
      <c r="I2925">
        <v>16</v>
      </c>
      <c r="J2925">
        <v>7</v>
      </c>
      <c r="K2925">
        <v>3</v>
      </c>
      <c r="N2925" t="b">
        <f t="shared" si="97"/>
        <v>0</v>
      </c>
      <c r="O2925" t="b">
        <f t="shared" si="98"/>
        <v>0</v>
      </c>
      <c r="Q2925">
        <v>1</v>
      </c>
    </row>
    <row r="2926" spans="1:17" hidden="1">
      <c r="A2926">
        <v>930</v>
      </c>
      <c r="B2926">
        <v>836017</v>
      </c>
      <c r="C2926" t="s">
        <v>2689</v>
      </c>
      <c r="D2926" t="s">
        <v>2655</v>
      </c>
      <c r="E2926" t="s">
        <v>1678</v>
      </c>
      <c r="F2926" t="s">
        <v>41</v>
      </c>
      <c r="G2926" t="s">
        <v>46</v>
      </c>
      <c r="I2926">
        <v>5</v>
      </c>
      <c r="J2926">
        <v>75</v>
      </c>
      <c r="K2926">
        <v>3</v>
      </c>
      <c r="L2926">
        <v>1</v>
      </c>
      <c r="N2926" t="b">
        <f t="shared" si="97"/>
        <v>0</v>
      </c>
      <c r="O2926" t="b">
        <f t="shared" si="98"/>
        <v>1</v>
      </c>
      <c r="Q2926">
        <v>5</v>
      </c>
    </row>
    <row r="2927" spans="1:17" hidden="1">
      <c r="A2927">
        <v>931</v>
      </c>
      <c r="B2927">
        <v>841181</v>
      </c>
      <c r="C2927" t="s">
        <v>2690</v>
      </c>
      <c r="D2927" t="s">
        <v>2655</v>
      </c>
      <c r="E2927" t="s">
        <v>1678</v>
      </c>
      <c r="F2927" t="s">
        <v>41</v>
      </c>
      <c r="G2927" t="s">
        <v>46</v>
      </c>
      <c r="I2927">
        <v>5</v>
      </c>
      <c r="K2927">
        <v>3</v>
      </c>
      <c r="N2927" t="b">
        <f t="shared" si="97"/>
        <v>0</v>
      </c>
      <c r="O2927" t="b">
        <f t="shared" si="98"/>
        <v>0</v>
      </c>
      <c r="Q2927">
        <v>3</v>
      </c>
    </row>
    <row r="2928" spans="1:17" hidden="1">
      <c r="A2928" t="s">
        <v>26</v>
      </c>
      <c r="B2928" t="s">
        <v>27</v>
      </c>
      <c r="C2928" t="s">
        <v>28</v>
      </c>
      <c r="D2928" t="s">
        <v>29</v>
      </c>
      <c r="E2928" t="s">
        <v>30</v>
      </c>
      <c r="F2928" t="s">
        <v>31</v>
      </c>
      <c r="G2928" t="s">
        <v>30</v>
      </c>
      <c r="H2928" t="s">
        <v>32</v>
      </c>
      <c r="I2928" t="s">
        <v>27</v>
      </c>
      <c r="J2928" t="s">
        <v>33</v>
      </c>
      <c r="K2928" t="s">
        <v>34</v>
      </c>
      <c r="L2928" t="s">
        <v>35</v>
      </c>
      <c r="N2928" t="b">
        <f t="shared" si="97"/>
        <v>0</v>
      </c>
      <c r="O2928" t="b">
        <f t="shared" si="98"/>
        <v>1</v>
      </c>
      <c r="P2928" t="s">
        <v>36</v>
      </c>
      <c r="Q2928" t="s">
        <v>37</v>
      </c>
    </row>
    <row r="2929" spans="1:17" hidden="1">
      <c r="N2929" t="b">
        <f t="shared" si="97"/>
        <v>1</v>
      </c>
      <c r="O2929" t="b">
        <f t="shared" si="98"/>
        <v>0</v>
      </c>
      <c r="Q2929" t="s">
        <v>1469</v>
      </c>
    </row>
    <row r="2930" spans="1:17" hidden="1">
      <c r="A2930" t="s">
        <v>101</v>
      </c>
      <c r="B2930" t="s">
        <v>102</v>
      </c>
      <c r="C2930" t="s">
        <v>103</v>
      </c>
      <c r="N2930" t="b">
        <f t="shared" si="97"/>
        <v>1</v>
      </c>
      <c r="O2930" t="b">
        <f t="shared" si="98"/>
        <v>0</v>
      </c>
      <c r="Q2930" t="s">
        <v>104</v>
      </c>
    </row>
    <row r="2931" spans="1:17" hidden="1">
      <c r="F2931" t="s">
        <v>105</v>
      </c>
      <c r="G2931" t="s">
        <v>106</v>
      </c>
      <c r="N2931" t="b">
        <f t="shared" si="97"/>
        <v>0</v>
      </c>
      <c r="O2931" t="b">
        <f t="shared" si="98"/>
        <v>0</v>
      </c>
      <c r="Q2931" t="s">
        <v>107</v>
      </c>
    </row>
    <row r="2932" spans="1:17" hidden="1">
      <c r="F2932" t="s">
        <v>108</v>
      </c>
      <c r="G2932" t="s">
        <v>109</v>
      </c>
      <c r="N2932" t="b">
        <f t="shared" si="97"/>
        <v>0</v>
      </c>
      <c r="O2932" t="b">
        <f t="shared" si="98"/>
        <v>0</v>
      </c>
      <c r="Q2932" t="s">
        <v>2640</v>
      </c>
    </row>
    <row r="2933" spans="1:17" hidden="1">
      <c r="F2933" t="s">
        <v>111</v>
      </c>
      <c r="G2933" t="s">
        <v>112</v>
      </c>
      <c r="H2933">
        <v>17</v>
      </c>
      <c r="N2933" t="b">
        <f t="shared" si="97"/>
        <v>0</v>
      </c>
      <c r="O2933" t="b">
        <f t="shared" si="98"/>
        <v>0</v>
      </c>
      <c r="Q2933" t="s">
        <v>113</v>
      </c>
    </row>
    <row r="2934" spans="1:17" hidden="1">
      <c r="A2934" t="s">
        <v>114</v>
      </c>
      <c r="B2934" t="s">
        <v>115</v>
      </c>
      <c r="C2934" t="s">
        <v>1674</v>
      </c>
      <c r="F2934" t="s">
        <v>117</v>
      </c>
      <c r="G2934" t="s">
        <v>118</v>
      </c>
      <c r="N2934" t="b">
        <f t="shared" si="97"/>
        <v>0</v>
      </c>
      <c r="O2934" t="b">
        <f t="shared" si="98"/>
        <v>0</v>
      </c>
      <c r="Q2934" t="s">
        <v>1470</v>
      </c>
    </row>
    <row r="2935" spans="1:17" hidden="1">
      <c r="A2935" t="s">
        <v>120</v>
      </c>
      <c r="B2935" t="s">
        <v>12</v>
      </c>
      <c r="C2935" t="s">
        <v>1675</v>
      </c>
      <c r="N2935" t="b">
        <f t="shared" si="97"/>
        <v>1</v>
      </c>
      <c r="O2935" t="b">
        <f t="shared" si="98"/>
        <v>0</v>
      </c>
    </row>
    <row r="2936" spans="1:17" hidden="1">
      <c r="A2936" t="s">
        <v>122</v>
      </c>
      <c r="B2936" t="s">
        <v>123</v>
      </c>
      <c r="C2936" t="s">
        <v>124</v>
      </c>
      <c r="D2936" t="s">
        <v>125</v>
      </c>
      <c r="E2936" t="s">
        <v>109</v>
      </c>
      <c r="F2936" t="s">
        <v>126</v>
      </c>
      <c r="G2936" t="s">
        <v>109</v>
      </c>
      <c r="H2936" t="s">
        <v>127</v>
      </c>
      <c r="I2936" t="s">
        <v>123</v>
      </c>
      <c r="J2936" t="s">
        <v>128</v>
      </c>
      <c r="K2936" t="s">
        <v>129</v>
      </c>
      <c r="L2936" t="s">
        <v>130</v>
      </c>
      <c r="N2936" t="b">
        <f t="shared" si="97"/>
        <v>0</v>
      </c>
      <c r="O2936" t="b">
        <f t="shared" si="98"/>
        <v>1</v>
      </c>
      <c r="P2936" t="s">
        <v>131</v>
      </c>
      <c r="Q2936" t="s">
        <v>132</v>
      </c>
    </row>
    <row r="2937" spans="1:17" hidden="1">
      <c r="A2937" t="s">
        <v>12</v>
      </c>
      <c r="B2937" t="s">
        <v>13</v>
      </c>
      <c r="C2937" t="s">
        <v>14</v>
      </c>
      <c r="D2937" t="s">
        <v>15</v>
      </c>
      <c r="E2937" t="s">
        <v>16</v>
      </c>
      <c r="F2937" t="s">
        <v>17</v>
      </c>
      <c r="G2937" t="s">
        <v>18</v>
      </c>
      <c r="H2937" t="s">
        <v>19</v>
      </c>
      <c r="I2937" t="s">
        <v>20</v>
      </c>
      <c r="J2937" t="s">
        <v>21</v>
      </c>
      <c r="K2937" t="s">
        <v>22</v>
      </c>
      <c r="L2937" t="s">
        <v>23</v>
      </c>
      <c r="N2937" t="b">
        <f t="shared" si="97"/>
        <v>0</v>
      </c>
      <c r="O2937" t="b">
        <f t="shared" si="98"/>
        <v>1</v>
      </c>
      <c r="P2937" t="s">
        <v>24</v>
      </c>
      <c r="Q2937" t="s">
        <v>25</v>
      </c>
    </row>
    <row r="2938" spans="1:17" hidden="1">
      <c r="A2938" t="s">
        <v>26</v>
      </c>
      <c r="B2938" t="s">
        <v>27</v>
      </c>
      <c r="C2938" t="s">
        <v>28</v>
      </c>
      <c r="D2938" t="s">
        <v>29</v>
      </c>
      <c r="E2938" t="s">
        <v>30</v>
      </c>
      <c r="F2938" t="s">
        <v>31</v>
      </c>
      <c r="G2938" t="s">
        <v>30</v>
      </c>
      <c r="H2938" t="s">
        <v>32</v>
      </c>
      <c r="I2938" t="s">
        <v>27</v>
      </c>
      <c r="J2938" t="s">
        <v>33</v>
      </c>
      <c r="K2938" t="s">
        <v>34</v>
      </c>
      <c r="L2938" t="s">
        <v>35</v>
      </c>
      <c r="N2938" t="b">
        <f t="shared" si="97"/>
        <v>0</v>
      </c>
      <c r="O2938" t="b">
        <f t="shared" si="98"/>
        <v>1</v>
      </c>
      <c r="P2938" t="s">
        <v>36</v>
      </c>
      <c r="Q2938" t="s">
        <v>37</v>
      </c>
    </row>
    <row r="2939" spans="1:17" hidden="1">
      <c r="A2939">
        <v>932</v>
      </c>
      <c r="B2939">
        <v>875544</v>
      </c>
      <c r="C2939" t="s">
        <v>2691</v>
      </c>
      <c r="D2939" t="s">
        <v>2655</v>
      </c>
      <c r="E2939" t="s">
        <v>1678</v>
      </c>
      <c r="F2939" t="s">
        <v>41</v>
      </c>
      <c r="G2939" t="s">
        <v>46</v>
      </c>
      <c r="I2939">
        <v>5</v>
      </c>
      <c r="J2939">
        <v>11</v>
      </c>
      <c r="K2939">
        <v>3</v>
      </c>
      <c r="N2939" t="b">
        <f t="shared" si="97"/>
        <v>0</v>
      </c>
      <c r="O2939" t="b">
        <f t="shared" si="98"/>
        <v>0</v>
      </c>
      <c r="Q2939">
        <v>3</v>
      </c>
    </row>
    <row r="2940" spans="1:17" hidden="1">
      <c r="A2940">
        <v>933</v>
      </c>
      <c r="B2940">
        <v>39570</v>
      </c>
      <c r="C2940" t="s">
        <v>2692</v>
      </c>
      <c r="D2940" t="s">
        <v>2693</v>
      </c>
      <c r="E2940" t="s">
        <v>1710</v>
      </c>
      <c r="F2940" t="s">
        <v>1687</v>
      </c>
      <c r="G2940" t="s">
        <v>1687</v>
      </c>
      <c r="I2940">
        <v>5</v>
      </c>
      <c r="J2940">
        <v>1</v>
      </c>
      <c r="K2940">
        <v>3</v>
      </c>
      <c r="N2940" t="b">
        <f t="shared" si="97"/>
        <v>1</v>
      </c>
      <c r="O2940" t="b">
        <f t="shared" si="98"/>
        <v>0</v>
      </c>
      <c r="P2940">
        <v>15</v>
      </c>
    </row>
    <row r="2941" spans="1:17" hidden="1">
      <c r="A2941">
        <v>934</v>
      </c>
      <c r="B2941">
        <v>87991</v>
      </c>
      <c r="C2941" t="s">
        <v>2694</v>
      </c>
      <c r="D2941" t="s">
        <v>2693</v>
      </c>
      <c r="E2941" t="s">
        <v>1710</v>
      </c>
      <c r="F2941" t="s">
        <v>1687</v>
      </c>
      <c r="G2941" t="s">
        <v>1687</v>
      </c>
      <c r="I2941">
        <v>5</v>
      </c>
      <c r="K2941">
        <v>3</v>
      </c>
      <c r="N2941" t="b">
        <f t="shared" si="97"/>
        <v>1</v>
      </c>
      <c r="O2941" t="b">
        <f t="shared" si="98"/>
        <v>0</v>
      </c>
      <c r="P2941">
        <v>15</v>
      </c>
    </row>
    <row r="2942" spans="1:17" hidden="1">
      <c r="A2942">
        <v>935</v>
      </c>
      <c r="B2942">
        <v>88006</v>
      </c>
      <c r="C2942" t="s">
        <v>2695</v>
      </c>
      <c r="D2942" t="s">
        <v>2693</v>
      </c>
      <c r="E2942" t="s">
        <v>1710</v>
      </c>
      <c r="F2942" t="s">
        <v>1687</v>
      </c>
      <c r="G2942" t="s">
        <v>1687</v>
      </c>
      <c r="I2942">
        <v>5</v>
      </c>
      <c r="K2942">
        <v>3</v>
      </c>
      <c r="N2942" t="b">
        <f t="shared" si="97"/>
        <v>1</v>
      </c>
      <c r="O2942" t="b">
        <f t="shared" si="98"/>
        <v>0</v>
      </c>
      <c r="P2942">
        <v>15</v>
      </c>
    </row>
    <row r="2943" spans="1:17" hidden="1">
      <c r="A2943">
        <v>936</v>
      </c>
      <c r="B2943">
        <v>284662</v>
      </c>
      <c r="C2943" t="s">
        <v>2696</v>
      </c>
      <c r="D2943" t="s">
        <v>2693</v>
      </c>
      <c r="E2943" t="s">
        <v>1710</v>
      </c>
      <c r="F2943" t="s">
        <v>1687</v>
      </c>
      <c r="G2943" t="s">
        <v>1687</v>
      </c>
      <c r="I2943">
        <v>5</v>
      </c>
      <c r="K2943">
        <v>3</v>
      </c>
      <c r="N2943" t="b">
        <f t="shared" si="97"/>
        <v>1</v>
      </c>
      <c r="O2943" t="b">
        <f t="shared" si="98"/>
        <v>0</v>
      </c>
      <c r="P2943">
        <v>15</v>
      </c>
    </row>
    <row r="2944" spans="1:17" hidden="1">
      <c r="A2944">
        <v>937</v>
      </c>
      <c r="B2944">
        <v>284670</v>
      </c>
      <c r="C2944" t="s">
        <v>2697</v>
      </c>
      <c r="D2944" t="s">
        <v>2693</v>
      </c>
      <c r="E2944" t="s">
        <v>1710</v>
      </c>
      <c r="F2944" t="s">
        <v>1687</v>
      </c>
      <c r="G2944" t="s">
        <v>1687</v>
      </c>
      <c r="I2944">
        <v>5</v>
      </c>
      <c r="K2944">
        <v>3</v>
      </c>
      <c r="N2944" t="b">
        <f t="shared" si="97"/>
        <v>1</v>
      </c>
      <c r="O2944" t="b">
        <f t="shared" si="98"/>
        <v>0</v>
      </c>
      <c r="P2944">
        <v>15</v>
      </c>
    </row>
    <row r="2945" spans="1:16" hidden="1">
      <c r="A2945">
        <v>938</v>
      </c>
      <c r="B2945">
        <v>1082</v>
      </c>
      <c r="C2945" t="s">
        <v>2698</v>
      </c>
      <c r="D2945" t="s">
        <v>2699</v>
      </c>
      <c r="E2945" t="s">
        <v>1710</v>
      </c>
      <c r="F2945" t="s">
        <v>46</v>
      </c>
      <c r="G2945" t="s">
        <v>46</v>
      </c>
      <c r="I2945">
        <v>5</v>
      </c>
      <c r="K2945">
        <v>3</v>
      </c>
      <c r="N2945" t="b">
        <f t="shared" si="97"/>
        <v>1</v>
      </c>
      <c r="O2945" t="b">
        <f t="shared" si="98"/>
        <v>0</v>
      </c>
      <c r="P2945">
        <v>15</v>
      </c>
    </row>
    <row r="2946" spans="1:16" hidden="1">
      <c r="A2946">
        <v>939</v>
      </c>
      <c r="B2946">
        <v>1090</v>
      </c>
      <c r="C2946" t="s">
        <v>2700</v>
      </c>
      <c r="D2946" t="s">
        <v>2699</v>
      </c>
      <c r="E2946" t="s">
        <v>1710</v>
      </c>
      <c r="F2946" t="s">
        <v>46</v>
      </c>
      <c r="G2946" t="s">
        <v>46</v>
      </c>
      <c r="I2946">
        <v>5</v>
      </c>
      <c r="K2946">
        <v>3</v>
      </c>
      <c r="N2946" t="b">
        <f t="shared" si="97"/>
        <v>1</v>
      </c>
      <c r="O2946" t="b">
        <f t="shared" si="98"/>
        <v>0</v>
      </c>
      <c r="P2946">
        <v>15</v>
      </c>
    </row>
    <row r="2947" spans="1:16" hidden="1">
      <c r="A2947">
        <v>940</v>
      </c>
      <c r="B2947">
        <v>1115</v>
      </c>
      <c r="C2947" t="s">
        <v>2701</v>
      </c>
      <c r="D2947" t="s">
        <v>2699</v>
      </c>
      <c r="E2947" t="s">
        <v>1710</v>
      </c>
      <c r="F2947" t="s">
        <v>46</v>
      </c>
      <c r="G2947" t="s">
        <v>46</v>
      </c>
      <c r="I2947">
        <v>5</v>
      </c>
      <c r="K2947">
        <v>3</v>
      </c>
      <c r="N2947" t="b">
        <f t="shared" ref="N2947:N3010" si="99">F2947=G2947</f>
        <v>1</v>
      </c>
      <c r="O2947" t="b">
        <f t="shared" ref="O2947:O3010" si="100">L2947&gt;0</f>
        <v>0</v>
      </c>
      <c r="P2947">
        <v>15</v>
      </c>
    </row>
    <row r="2948" spans="1:16" hidden="1">
      <c r="A2948">
        <v>941</v>
      </c>
      <c r="B2948">
        <v>1149</v>
      </c>
      <c r="C2948" t="s">
        <v>2702</v>
      </c>
      <c r="D2948" t="s">
        <v>2699</v>
      </c>
      <c r="E2948" t="s">
        <v>1710</v>
      </c>
      <c r="F2948" t="s">
        <v>46</v>
      </c>
      <c r="G2948" t="s">
        <v>46</v>
      </c>
      <c r="I2948">
        <v>5</v>
      </c>
      <c r="K2948">
        <v>3</v>
      </c>
      <c r="N2948" t="b">
        <f t="shared" si="99"/>
        <v>1</v>
      </c>
      <c r="O2948" t="b">
        <f t="shared" si="100"/>
        <v>0</v>
      </c>
      <c r="P2948">
        <v>15</v>
      </c>
    </row>
    <row r="2949" spans="1:16" hidden="1">
      <c r="A2949">
        <v>942</v>
      </c>
      <c r="B2949">
        <v>1157</v>
      </c>
      <c r="C2949" t="s">
        <v>2703</v>
      </c>
      <c r="D2949" t="s">
        <v>2699</v>
      </c>
      <c r="E2949" t="s">
        <v>1710</v>
      </c>
      <c r="F2949" t="s">
        <v>46</v>
      </c>
      <c r="G2949" t="s">
        <v>46</v>
      </c>
      <c r="I2949">
        <v>5</v>
      </c>
      <c r="K2949">
        <v>3</v>
      </c>
      <c r="N2949" t="b">
        <f t="shared" si="99"/>
        <v>1</v>
      </c>
      <c r="O2949" t="b">
        <f t="shared" si="100"/>
        <v>0</v>
      </c>
      <c r="P2949">
        <v>15</v>
      </c>
    </row>
    <row r="2950" spans="1:16" hidden="1">
      <c r="A2950">
        <v>943</v>
      </c>
      <c r="B2950">
        <v>1206</v>
      </c>
      <c r="C2950" t="s">
        <v>2704</v>
      </c>
      <c r="D2950" t="s">
        <v>2699</v>
      </c>
      <c r="E2950" t="s">
        <v>1710</v>
      </c>
      <c r="F2950" t="s">
        <v>41</v>
      </c>
      <c r="G2950" t="s">
        <v>46</v>
      </c>
      <c r="I2950">
        <v>5</v>
      </c>
      <c r="K2950">
        <v>3</v>
      </c>
      <c r="N2950" t="b">
        <f t="shared" si="99"/>
        <v>0</v>
      </c>
      <c r="O2950" t="b">
        <f t="shared" si="100"/>
        <v>0</v>
      </c>
      <c r="P2950">
        <v>1</v>
      </c>
    </row>
    <row r="2951" spans="1:16" hidden="1">
      <c r="A2951">
        <v>944</v>
      </c>
      <c r="B2951">
        <v>1280</v>
      </c>
      <c r="C2951" t="s">
        <v>2705</v>
      </c>
      <c r="D2951" t="s">
        <v>2699</v>
      </c>
      <c r="E2951" t="s">
        <v>1710</v>
      </c>
      <c r="F2951" t="s">
        <v>41</v>
      </c>
      <c r="G2951" t="s">
        <v>46</v>
      </c>
      <c r="I2951">
        <v>5</v>
      </c>
      <c r="K2951">
        <v>3</v>
      </c>
      <c r="N2951" t="b">
        <f t="shared" si="99"/>
        <v>0</v>
      </c>
      <c r="O2951" t="b">
        <f t="shared" si="100"/>
        <v>0</v>
      </c>
      <c r="P2951">
        <v>1</v>
      </c>
    </row>
    <row r="2952" spans="1:16" hidden="1">
      <c r="A2952">
        <v>945</v>
      </c>
      <c r="B2952">
        <v>141870</v>
      </c>
      <c r="C2952" t="s">
        <v>2706</v>
      </c>
      <c r="D2952" t="s">
        <v>2699</v>
      </c>
      <c r="E2952" t="s">
        <v>1710</v>
      </c>
      <c r="F2952" t="s">
        <v>41</v>
      </c>
      <c r="G2952" t="s">
        <v>41</v>
      </c>
      <c r="I2952">
        <v>5</v>
      </c>
      <c r="J2952">
        <v>4</v>
      </c>
      <c r="K2952">
        <v>3</v>
      </c>
      <c r="N2952" t="b">
        <f t="shared" si="99"/>
        <v>1</v>
      </c>
      <c r="O2952" t="b">
        <f t="shared" si="100"/>
        <v>0</v>
      </c>
      <c r="P2952">
        <v>15</v>
      </c>
    </row>
    <row r="2953" spans="1:16" hidden="1">
      <c r="A2953">
        <v>946</v>
      </c>
      <c r="B2953">
        <v>160838</v>
      </c>
      <c r="C2953" t="s">
        <v>2707</v>
      </c>
      <c r="D2953" t="s">
        <v>2699</v>
      </c>
      <c r="E2953" t="s">
        <v>1710</v>
      </c>
      <c r="F2953" t="s">
        <v>355</v>
      </c>
      <c r="G2953" t="s">
        <v>46</v>
      </c>
      <c r="I2953">
        <v>5</v>
      </c>
      <c r="K2953">
        <v>3</v>
      </c>
      <c r="N2953" t="b">
        <f t="shared" si="99"/>
        <v>0</v>
      </c>
      <c r="O2953" t="b">
        <f t="shared" si="100"/>
        <v>0</v>
      </c>
      <c r="P2953">
        <v>1</v>
      </c>
    </row>
    <row r="2954" spans="1:16" hidden="1">
      <c r="A2954">
        <v>947</v>
      </c>
      <c r="B2954">
        <v>161092</v>
      </c>
      <c r="C2954" t="s">
        <v>2708</v>
      </c>
      <c r="D2954" t="s">
        <v>2699</v>
      </c>
      <c r="E2954" t="s">
        <v>1710</v>
      </c>
      <c r="F2954" t="s">
        <v>42</v>
      </c>
      <c r="G2954" t="s">
        <v>44</v>
      </c>
      <c r="I2954">
        <v>5</v>
      </c>
      <c r="J2954">
        <v>1</v>
      </c>
      <c r="K2954">
        <v>3</v>
      </c>
      <c r="N2954" t="b">
        <f t="shared" si="99"/>
        <v>0</v>
      </c>
      <c r="O2954" t="b">
        <f t="shared" si="100"/>
        <v>0</v>
      </c>
      <c r="P2954">
        <v>1</v>
      </c>
    </row>
    <row r="2955" spans="1:16" hidden="1">
      <c r="A2955">
        <v>948</v>
      </c>
      <c r="B2955">
        <v>161133</v>
      </c>
      <c r="C2955" t="s">
        <v>2709</v>
      </c>
      <c r="D2955" t="s">
        <v>2699</v>
      </c>
      <c r="E2955" t="s">
        <v>1710</v>
      </c>
      <c r="F2955" t="s">
        <v>41</v>
      </c>
      <c r="G2955" t="s">
        <v>44</v>
      </c>
      <c r="I2955">
        <v>5</v>
      </c>
      <c r="J2955">
        <v>5</v>
      </c>
      <c r="K2955">
        <v>3</v>
      </c>
      <c r="L2955">
        <v>1</v>
      </c>
      <c r="N2955" t="b">
        <f t="shared" si="99"/>
        <v>0</v>
      </c>
      <c r="O2955" t="b">
        <f t="shared" si="100"/>
        <v>1</v>
      </c>
      <c r="P2955">
        <v>1</v>
      </c>
    </row>
    <row r="2956" spans="1:16" hidden="1">
      <c r="A2956">
        <v>949</v>
      </c>
      <c r="B2956">
        <v>183286</v>
      </c>
      <c r="C2956" t="s">
        <v>2710</v>
      </c>
      <c r="D2956" t="s">
        <v>2699</v>
      </c>
      <c r="E2956" t="s">
        <v>1710</v>
      </c>
      <c r="F2956" t="s">
        <v>41</v>
      </c>
      <c r="G2956" t="s">
        <v>46</v>
      </c>
      <c r="I2956">
        <v>5</v>
      </c>
      <c r="K2956">
        <v>3</v>
      </c>
      <c r="N2956" t="b">
        <f t="shared" si="99"/>
        <v>0</v>
      </c>
      <c r="O2956" t="b">
        <f t="shared" si="100"/>
        <v>0</v>
      </c>
      <c r="P2956">
        <v>1</v>
      </c>
    </row>
    <row r="2957" spans="1:16" hidden="1">
      <c r="A2957">
        <v>950</v>
      </c>
      <c r="B2957">
        <v>183319</v>
      </c>
      <c r="C2957" t="s">
        <v>2711</v>
      </c>
      <c r="D2957" t="s">
        <v>2699</v>
      </c>
      <c r="E2957" t="s">
        <v>1710</v>
      </c>
      <c r="F2957" t="s">
        <v>160</v>
      </c>
      <c r="G2957" t="s">
        <v>46</v>
      </c>
      <c r="I2957">
        <v>5</v>
      </c>
      <c r="K2957">
        <v>3</v>
      </c>
      <c r="N2957" t="b">
        <f t="shared" si="99"/>
        <v>0</v>
      </c>
      <c r="O2957" t="b">
        <f t="shared" si="100"/>
        <v>0</v>
      </c>
      <c r="P2957">
        <v>4</v>
      </c>
    </row>
    <row r="2958" spans="1:16" hidden="1">
      <c r="A2958">
        <v>951</v>
      </c>
      <c r="B2958">
        <v>185935</v>
      </c>
      <c r="C2958" t="s">
        <v>2712</v>
      </c>
      <c r="D2958" t="s">
        <v>2699</v>
      </c>
      <c r="E2958" t="s">
        <v>1710</v>
      </c>
      <c r="F2958" t="s">
        <v>355</v>
      </c>
      <c r="G2958" t="s">
        <v>46</v>
      </c>
      <c r="I2958">
        <v>5</v>
      </c>
      <c r="K2958">
        <v>3</v>
      </c>
      <c r="N2958" t="b">
        <f t="shared" si="99"/>
        <v>0</v>
      </c>
      <c r="O2958" t="b">
        <f t="shared" si="100"/>
        <v>0</v>
      </c>
      <c r="P2958">
        <v>1</v>
      </c>
    </row>
    <row r="2959" spans="1:16" hidden="1">
      <c r="A2959">
        <v>952</v>
      </c>
      <c r="B2959">
        <v>197576</v>
      </c>
      <c r="C2959" t="s">
        <v>2713</v>
      </c>
      <c r="D2959" t="s">
        <v>2699</v>
      </c>
      <c r="E2959" t="s">
        <v>1710</v>
      </c>
      <c r="F2959" t="s">
        <v>41</v>
      </c>
      <c r="G2959" t="s">
        <v>46</v>
      </c>
      <c r="I2959">
        <v>5</v>
      </c>
      <c r="K2959">
        <v>3</v>
      </c>
      <c r="N2959" t="b">
        <f t="shared" si="99"/>
        <v>0</v>
      </c>
      <c r="O2959" t="b">
        <f t="shared" si="100"/>
        <v>0</v>
      </c>
      <c r="P2959">
        <v>1</v>
      </c>
    </row>
    <row r="2960" spans="1:16" hidden="1">
      <c r="A2960">
        <v>953</v>
      </c>
      <c r="B2960">
        <v>197592</v>
      </c>
      <c r="C2960" t="s">
        <v>2714</v>
      </c>
      <c r="D2960" t="s">
        <v>2699</v>
      </c>
      <c r="E2960" t="s">
        <v>1710</v>
      </c>
      <c r="F2960" t="s">
        <v>41</v>
      </c>
      <c r="G2960" t="s">
        <v>46</v>
      </c>
      <c r="I2960">
        <v>5</v>
      </c>
      <c r="K2960">
        <v>3</v>
      </c>
      <c r="N2960" t="b">
        <f t="shared" si="99"/>
        <v>0</v>
      </c>
      <c r="O2960" t="b">
        <f t="shared" si="100"/>
        <v>0</v>
      </c>
    </row>
    <row r="2961" spans="1:16" hidden="1">
      <c r="A2961">
        <v>954</v>
      </c>
      <c r="B2961">
        <v>197609</v>
      </c>
      <c r="C2961" t="s">
        <v>2715</v>
      </c>
      <c r="D2961" t="s">
        <v>2699</v>
      </c>
      <c r="E2961" t="s">
        <v>1710</v>
      </c>
      <c r="F2961" t="s">
        <v>163</v>
      </c>
      <c r="G2961" t="s">
        <v>46</v>
      </c>
      <c r="I2961">
        <v>5</v>
      </c>
      <c r="K2961">
        <v>3</v>
      </c>
      <c r="N2961" t="b">
        <f t="shared" si="99"/>
        <v>0</v>
      </c>
      <c r="O2961" t="b">
        <f t="shared" si="100"/>
        <v>0</v>
      </c>
      <c r="P2961">
        <v>1</v>
      </c>
    </row>
    <row r="2962" spans="1:16" hidden="1">
      <c r="A2962">
        <v>955</v>
      </c>
      <c r="B2962">
        <v>199275</v>
      </c>
      <c r="C2962" t="s">
        <v>2716</v>
      </c>
      <c r="D2962" t="s">
        <v>2699</v>
      </c>
      <c r="E2962" t="s">
        <v>1710</v>
      </c>
      <c r="F2962" t="s">
        <v>41</v>
      </c>
      <c r="G2962" t="s">
        <v>46</v>
      </c>
      <c r="I2962">
        <v>5</v>
      </c>
      <c r="K2962">
        <v>3</v>
      </c>
      <c r="N2962" t="b">
        <f t="shared" si="99"/>
        <v>0</v>
      </c>
      <c r="O2962" t="b">
        <f t="shared" si="100"/>
        <v>0</v>
      </c>
    </row>
    <row r="2963" spans="1:16" hidden="1">
      <c r="A2963">
        <v>956</v>
      </c>
      <c r="B2963">
        <v>207325</v>
      </c>
      <c r="C2963" t="s">
        <v>2717</v>
      </c>
      <c r="D2963" t="s">
        <v>2699</v>
      </c>
      <c r="E2963" t="s">
        <v>1710</v>
      </c>
      <c r="F2963" t="s">
        <v>163</v>
      </c>
      <c r="G2963" t="s">
        <v>46</v>
      </c>
      <c r="I2963">
        <v>5</v>
      </c>
      <c r="K2963">
        <v>3</v>
      </c>
      <c r="L2963">
        <v>1</v>
      </c>
      <c r="N2963" t="b">
        <f t="shared" si="99"/>
        <v>0</v>
      </c>
      <c r="O2963" t="b">
        <f t="shared" si="100"/>
        <v>1</v>
      </c>
      <c r="P2963">
        <v>1</v>
      </c>
    </row>
    <row r="2964" spans="1:16" hidden="1">
      <c r="A2964">
        <v>957</v>
      </c>
      <c r="B2964">
        <v>224684</v>
      </c>
      <c r="C2964" t="s">
        <v>2718</v>
      </c>
      <c r="D2964" t="s">
        <v>2699</v>
      </c>
      <c r="E2964" t="s">
        <v>1710</v>
      </c>
      <c r="F2964" t="s">
        <v>41</v>
      </c>
      <c r="G2964" t="s">
        <v>46</v>
      </c>
      <c r="I2964">
        <v>5</v>
      </c>
      <c r="K2964">
        <v>3</v>
      </c>
      <c r="N2964" t="b">
        <f t="shared" si="99"/>
        <v>0</v>
      </c>
      <c r="O2964" t="b">
        <f t="shared" si="100"/>
        <v>0</v>
      </c>
    </row>
    <row r="2965" spans="1:16" hidden="1">
      <c r="A2965">
        <v>958</v>
      </c>
      <c r="B2965">
        <v>224692</v>
      </c>
      <c r="C2965" t="s">
        <v>2719</v>
      </c>
      <c r="D2965" t="s">
        <v>2699</v>
      </c>
      <c r="E2965" t="s">
        <v>1710</v>
      </c>
      <c r="F2965" t="s">
        <v>41</v>
      </c>
      <c r="G2965" t="s">
        <v>46</v>
      </c>
      <c r="I2965">
        <v>5</v>
      </c>
      <c r="K2965">
        <v>3</v>
      </c>
      <c r="N2965" t="b">
        <f t="shared" si="99"/>
        <v>0</v>
      </c>
      <c r="O2965" t="b">
        <f t="shared" si="100"/>
        <v>0</v>
      </c>
      <c r="P2965">
        <v>1</v>
      </c>
    </row>
    <row r="2966" spans="1:16" hidden="1">
      <c r="A2966">
        <v>959</v>
      </c>
      <c r="B2966">
        <v>247040</v>
      </c>
      <c r="C2966" t="s">
        <v>2720</v>
      </c>
      <c r="D2966" t="s">
        <v>2699</v>
      </c>
      <c r="E2966" t="s">
        <v>1710</v>
      </c>
      <c r="F2966" t="s">
        <v>41</v>
      </c>
      <c r="G2966" t="s">
        <v>46</v>
      </c>
      <c r="I2966">
        <v>5</v>
      </c>
      <c r="K2966">
        <v>3</v>
      </c>
      <c r="N2966" t="b">
        <f t="shared" si="99"/>
        <v>0</v>
      </c>
      <c r="O2966" t="b">
        <f t="shared" si="100"/>
        <v>0</v>
      </c>
      <c r="P2966">
        <v>1</v>
      </c>
    </row>
    <row r="2967" spans="1:16" hidden="1">
      <c r="A2967">
        <v>960</v>
      </c>
      <c r="B2967">
        <v>247058</v>
      </c>
      <c r="C2967" t="s">
        <v>2721</v>
      </c>
      <c r="D2967" t="s">
        <v>2699</v>
      </c>
      <c r="E2967" t="s">
        <v>1710</v>
      </c>
      <c r="F2967" t="s">
        <v>41</v>
      </c>
      <c r="G2967" t="s">
        <v>46</v>
      </c>
      <c r="I2967">
        <v>5</v>
      </c>
      <c r="K2967">
        <v>3</v>
      </c>
      <c r="N2967" t="b">
        <f t="shared" si="99"/>
        <v>0</v>
      </c>
      <c r="O2967" t="b">
        <f t="shared" si="100"/>
        <v>0</v>
      </c>
      <c r="P2967">
        <v>1</v>
      </c>
    </row>
    <row r="2968" spans="1:16" hidden="1">
      <c r="A2968">
        <v>961</v>
      </c>
      <c r="B2968">
        <v>248139</v>
      </c>
      <c r="C2968" t="s">
        <v>2722</v>
      </c>
      <c r="D2968" t="s">
        <v>2699</v>
      </c>
      <c r="E2968" t="s">
        <v>1710</v>
      </c>
      <c r="F2968" t="s">
        <v>41</v>
      </c>
      <c r="G2968" t="s">
        <v>44</v>
      </c>
      <c r="I2968">
        <v>5</v>
      </c>
      <c r="J2968">
        <v>2</v>
      </c>
      <c r="K2968">
        <v>3</v>
      </c>
      <c r="N2968" t="b">
        <f t="shared" si="99"/>
        <v>0</v>
      </c>
      <c r="O2968" t="b">
        <f t="shared" si="100"/>
        <v>0</v>
      </c>
      <c r="P2968">
        <v>1</v>
      </c>
    </row>
    <row r="2969" spans="1:16" hidden="1">
      <c r="A2969">
        <v>962</v>
      </c>
      <c r="B2969">
        <v>248428</v>
      </c>
      <c r="C2969" t="s">
        <v>2723</v>
      </c>
      <c r="D2969" t="s">
        <v>2699</v>
      </c>
      <c r="E2969" t="s">
        <v>1710</v>
      </c>
      <c r="F2969" t="s">
        <v>41</v>
      </c>
      <c r="G2969" t="s">
        <v>46</v>
      </c>
      <c r="I2969">
        <v>5</v>
      </c>
      <c r="K2969">
        <v>3</v>
      </c>
      <c r="L2969">
        <v>1</v>
      </c>
      <c r="N2969" t="b">
        <f t="shared" si="99"/>
        <v>0</v>
      </c>
      <c r="O2969" t="b">
        <f t="shared" si="100"/>
        <v>1</v>
      </c>
    </row>
    <row r="2970" spans="1:16" hidden="1">
      <c r="A2970">
        <v>963</v>
      </c>
      <c r="B2970">
        <v>255374</v>
      </c>
      <c r="C2970" t="s">
        <v>2724</v>
      </c>
      <c r="D2970" t="s">
        <v>2699</v>
      </c>
      <c r="E2970" t="s">
        <v>1710</v>
      </c>
      <c r="F2970" t="s">
        <v>46</v>
      </c>
      <c r="G2970" t="s">
        <v>46</v>
      </c>
      <c r="I2970">
        <v>5</v>
      </c>
      <c r="K2970">
        <v>3</v>
      </c>
      <c r="N2970" t="b">
        <f t="shared" si="99"/>
        <v>1</v>
      </c>
      <c r="O2970" t="b">
        <f t="shared" si="100"/>
        <v>0</v>
      </c>
      <c r="P2970">
        <v>15</v>
      </c>
    </row>
    <row r="2971" spans="1:16" hidden="1">
      <c r="A2971">
        <v>964</v>
      </c>
      <c r="B2971">
        <v>255407</v>
      </c>
      <c r="C2971" t="s">
        <v>2725</v>
      </c>
      <c r="D2971" t="s">
        <v>2699</v>
      </c>
      <c r="E2971" t="s">
        <v>1710</v>
      </c>
      <c r="F2971" t="s">
        <v>46</v>
      </c>
      <c r="G2971" t="s">
        <v>46</v>
      </c>
      <c r="I2971">
        <v>5</v>
      </c>
      <c r="K2971">
        <v>3</v>
      </c>
      <c r="N2971" t="b">
        <f t="shared" si="99"/>
        <v>1</v>
      </c>
      <c r="O2971" t="b">
        <f t="shared" si="100"/>
        <v>0</v>
      </c>
      <c r="P2971">
        <v>15</v>
      </c>
    </row>
    <row r="2972" spans="1:16" hidden="1">
      <c r="A2972">
        <v>965</v>
      </c>
      <c r="B2972">
        <v>267551</v>
      </c>
      <c r="C2972" t="s">
        <v>2726</v>
      </c>
      <c r="D2972" t="s">
        <v>2699</v>
      </c>
      <c r="E2972" t="s">
        <v>1710</v>
      </c>
      <c r="F2972" t="s">
        <v>41</v>
      </c>
      <c r="G2972" t="s">
        <v>46</v>
      </c>
      <c r="I2972">
        <v>5</v>
      </c>
      <c r="J2972">
        <v>-32</v>
      </c>
      <c r="K2972">
        <v>3</v>
      </c>
      <c r="N2972" t="b">
        <f t="shared" si="99"/>
        <v>0</v>
      </c>
      <c r="O2972" t="b">
        <f t="shared" si="100"/>
        <v>0</v>
      </c>
    </row>
    <row r="2973" spans="1:16" hidden="1">
      <c r="A2973">
        <v>966</v>
      </c>
      <c r="B2973">
        <v>284282</v>
      </c>
      <c r="C2973" t="s">
        <v>2727</v>
      </c>
      <c r="D2973" t="s">
        <v>2699</v>
      </c>
      <c r="E2973" t="s">
        <v>1710</v>
      </c>
      <c r="F2973" t="s">
        <v>163</v>
      </c>
      <c r="G2973" t="s">
        <v>46</v>
      </c>
      <c r="I2973">
        <v>5</v>
      </c>
      <c r="K2973">
        <v>3</v>
      </c>
      <c r="L2973">
        <v>1</v>
      </c>
      <c r="N2973" t="b">
        <f t="shared" si="99"/>
        <v>0</v>
      </c>
      <c r="O2973" t="b">
        <f t="shared" si="100"/>
        <v>1</v>
      </c>
    </row>
    <row r="2974" spans="1:16" hidden="1">
      <c r="A2974">
        <v>967</v>
      </c>
      <c r="B2974">
        <v>284795</v>
      </c>
      <c r="C2974" t="s">
        <v>2728</v>
      </c>
      <c r="D2974" t="s">
        <v>2699</v>
      </c>
      <c r="E2974" t="s">
        <v>1710</v>
      </c>
      <c r="F2974" t="s">
        <v>41</v>
      </c>
      <c r="G2974" t="s">
        <v>46</v>
      </c>
      <c r="I2974">
        <v>5</v>
      </c>
      <c r="K2974">
        <v>3</v>
      </c>
      <c r="N2974" t="b">
        <f t="shared" si="99"/>
        <v>0</v>
      </c>
      <c r="O2974" t="b">
        <f t="shared" si="100"/>
        <v>0</v>
      </c>
      <c r="P2974">
        <v>1</v>
      </c>
    </row>
    <row r="2975" spans="1:16" hidden="1">
      <c r="A2975">
        <v>968</v>
      </c>
      <c r="B2975">
        <v>284802</v>
      </c>
      <c r="C2975" t="s">
        <v>2729</v>
      </c>
      <c r="D2975" t="s">
        <v>2699</v>
      </c>
      <c r="E2975" t="s">
        <v>1710</v>
      </c>
      <c r="F2975" t="s">
        <v>41</v>
      </c>
      <c r="G2975" t="s">
        <v>46</v>
      </c>
      <c r="I2975">
        <v>5</v>
      </c>
      <c r="K2975">
        <v>3</v>
      </c>
      <c r="N2975" t="b">
        <f t="shared" si="99"/>
        <v>0</v>
      </c>
      <c r="O2975" t="b">
        <f t="shared" si="100"/>
        <v>0</v>
      </c>
      <c r="P2975">
        <v>1</v>
      </c>
    </row>
    <row r="2976" spans="1:16" hidden="1">
      <c r="A2976">
        <v>969</v>
      </c>
      <c r="B2976">
        <v>296253</v>
      </c>
      <c r="C2976" t="s">
        <v>2730</v>
      </c>
      <c r="D2976" t="s">
        <v>2699</v>
      </c>
      <c r="E2976" t="s">
        <v>1710</v>
      </c>
      <c r="F2976" t="s">
        <v>41</v>
      </c>
      <c r="G2976" t="s">
        <v>46</v>
      </c>
      <c r="I2976">
        <v>5</v>
      </c>
      <c r="K2976">
        <v>3</v>
      </c>
      <c r="N2976" t="b">
        <f t="shared" si="99"/>
        <v>0</v>
      </c>
      <c r="O2976" t="b">
        <f t="shared" si="100"/>
        <v>0</v>
      </c>
      <c r="P2976">
        <v>1</v>
      </c>
    </row>
    <row r="2977" spans="1:17" hidden="1">
      <c r="A2977">
        <v>970</v>
      </c>
      <c r="B2977">
        <v>332578</v>
      </c>
      <c r="C2977" t="s">
        <v>2731</v>
      </c>
      <c r="D2977" t="s">
        <v>2699</v>
      </c>
      <c r="E2977" t="s">
        <v>1710</v>
      </c>
      <c r="F2977" t="s">
        <v>41</v>
      </c>
      <c r="G2977" t="s">
        <v>46</v>
      </c>
      <c r="I2977">
        <v>5</v>
      </c>
      <c r="K2977">
        <v>3</v>
      </c>
      <c r="N2977" t="b">
        <f t="shared" si="99"/>
        <v>0</v>
      </c>
      <c r="O2977" t="b">
        <f t="shared" si="100"/>
        <v>0</v>
      </c>
      <c r="P2977">
        <v>1</v>
      </c>
    </row>
    <row r="2978" spans="1:17" hidden="1">
      <c r="A2978">
        <v>971</v>
      </c>
      <c r="B2978">
        <v>338857</v>
      </c>
      <c r="C2978" t="s">
        <v>2732</v>
      </c>
      <c r="D2978" t="s">
        <v>2699</v>
      </c>
      <c r="E2978" t="s">
        <v>1710</v>
      </c>
      <c r="F2978" t="s">
        <v>41</v>
      </c>
      <c r="G2978" t="s">
        <v>46</v>
      </c>
      <c r="I2978">
        <v>5</v>
      </c>
      <c r="K2978">
        <v>3</v>
      </c>
      <c r="N2978" t="b">
        <f t="shared" si="99"/>
        <v>0</v>
      </c>
      <c r="O2978" t="b">
        <f t="shared" si="100"/>
        <v>0</v>
      </c>
      <c r="P2978">
        <v>1</v>
      </c>
    </row>
    <row r="2979" spans="1:17" hidden="1">
      <c r="A2979">
        <v>972</v>
      </c>
      <c r="B2979">
        <v>338881</v>
      </c>
      <c r="C2979" t="s">
        <v>2733</v>
      </c>
      <c r="D2979" t="s">
        <v>2699</v>
      </c>
      <c r="E2979" t="s">
        <v>1710</v>
      </c>
      <c r="F2979" t="s">
        <v>41</v>
      </c>
      <c r="G2979" t="s">
        <v>46</v>
      </c>
      <c r="I2979">
        <v>5</v>
      </c>
      <c r="K2979">
        <v>3</v>
      </c>
      <c r="N2979" t="b">
        <f t="shared" si="99"/>
        <v>0</v>
      </c>
      <c r="O2979" t="b">
        <f t="shared" si="100"/>
        <v>0</v>
      </c>
      <c r="P2979">
        <v>1</v>
      </c>
    </row>
    <row r="2980" spans="1:17" hidden="1">
      <c r="A2980">
        <v>973</v>
      </c>
      <c r="B2980">
        <v>340498</v>
      </c>
      <c r="C2980" t="s">
        <v>2734</v>
      </c>
      <c r="D2980" t="s">
        <v>2699</v>
      </c>
      <c r="E2980" t="s">
        <v>1710</v>
      </c>
      <c r="F2980" t="s">
        <v>41</v>
      </c>
      <c r="G2980" t="s">
        <v>46</v>
      </c>
      <c r="I2980">
        <v>5</v>
      </c>
      <c r="K2980">
        <v>3</v>
      </c>
      <c r="N2980" t="b">
        <f t="shared" si="99"/>
        <v>0</v>
      </c>
      <c r="O2980" t="b">
        <f t="shared" si="100"/>
        <v>0</v>
      </c>
      <c r="P2980">
        <v>1</v>
      </c>
    </row>
    <row r="2981" spans="1:17" hidden="1">
      <c r="A2981">
        <v>974</v>
      </c>
      <c r="B2981">
        <v>403402</v>
      </c>
      <c r="C2981" t="s">
        <v>2735</v>
      </c>
      <c r="D2981" t="s">
        <v>2699</v>
      </c>
      <c r="E2981" t="s">
        <v>1710</v>
      </c>
      <c r="F2981" t="s">
        <v>1800</v>
      </c>
      <c r="G2981" t="s">
        <v>1800</v>
      </c>
      <c r="I2981">
        <v>5</v>
      </c>
      <c r="K2981">
        <v>3</v>
      </c>
      <c r="N2981" t="b">
        <f t="shared" si="99"/>
        <v>1</v>
      </c>
      <c r="O2981" t="b">
        <f t="shared" si="100"/>
        <v>0</v>
      </c>
      <c r="P2981">
        <v>15</v>
      </c>
    </row>
    <row r="2982" spans="1:17" hidden="1">
      <c r="A2982">
        <v>975</v>
      </c>
      <c r="B2982">
        <v>488024</v>
      </c>
      <c r="C2982" t="s">
        <v>2736</v>
      </c>
      <c r="D2982" t="s">
        <v>2699</v>
      </c>
      <c r="E2982" t="s">
        <v>1710</v>
      </c>
      <c r="F2982" t="s">
        <v>46</v>
      </c>
      <c r="G2982" t="s">
        <v>46</v>
      </c>
      <c r="I2982">
        <v>5</v>
      </c>
      <c r="J2982">
        <v>3</v>
      </c>
      <c r="K2982">
        <v>3</v>
      </c>
      <c r="N2982" t="b">
        <f t="shared" si="99"/>
        <v>1</v>
      </c>
      <c r="O2982" t="b">
        <f t="shared" si="100"/>
        <v>0</v>
      </c>
      <c r="P2982">
        <v>15</v>
      </c>
    </row>
    <row r="2983" spans="1:17" hidden="1">
      <c r="A2983">
        <v>976</v>
      </c>
      <c r="B2983">
        <v>884991</v>
      </c>
      <c r="C2983" t="s">
        <v>2737</v>
      </c>
      <c r="D2983" t="s">
        <v>2699</v>
      </c>
      <c r="E2983" t="s">
        <v>1710</v>
      </c>
      <c r="F2983" t="s">
        <v>355</v>
      </c>
      <c r="G2983" t="s">
        <v>46</v>
      </c>
      <c r="I2983">
        <v>20</v>
      </c>
      <c r="J2983">
        <v>20</v>
      </c>
      <c r="K2983">
        <v>3</v>
      </c>
      <c r="L2983">
        <v>4</v>
      </c>
      <c r="N2983" t="b">
        <f t="shared" si="99"/>
        <v>0</v>
      </c>
      <c r="O2983" t="b">
        <f t="shared" si="100"/>
        <v>1</v>
      </c>
      <c r="P2983">
        <v>1</v>
      </c>
    </row>
    <row r="2984" spans="1:17" hidden="1">
      <c r="A2984">
        <v>977</v>
      </c>
      <c r="B2984">
        <v>942161</v>
      </c>
      <c r="C2984" t="s">
        <v>2738</v>
      </c>
      <c r="D2984" t="s">
        <v>2699</v>
      </c>
      <c r="E2984" t="s">
        <v>1710</v>
      </c>
      <c r="F2984" t="s">
        <v>41</v>
      </c>
      <c r="G2984" t="s">
        <v>46</v>
      </c>
      <c r="I2984">
        <v>5</v>
      </c>
      <c r="J2984">
        <v>1</v>
      </c>
      <c r="K2984">
        <v>3</v>
      </c>
      <c r="N2984" t="b">
        <f t="shared" si="99"/>
        <v>0</v>
      </c>
      <c r="O2984" t="b">
        <f t="shared" si="100"/>
        <v>0</v>
      </c>
    </row>
    <row r="2985" spans="1:17" hidden="1">
      <c r="A2985">
        <v>978</v>
      </c>
      <c r="B2985">
        <v>977671</v>
      </c>
      <c r="C2985" t="s">
        <v>2739</v>
      </c>
      <c r="D2985" t="s">
        <v>2699</v>
      </c>
      <c r="E2985" t="s">
        <v>1710</v>
      </c>
      <c r="F2985" t="s">
        <v>46</v>
      </c>
      <c r="G2985" t="s">
        <v>46</v>
      </c>
      <c r="I2985">
        <v>5</v>
      </c>
      <c r="K2985">
        <v>3</v>
      </c>
      <c r="N2985" t="b">
        <f t="shared" si="99"/>
        <v>1</v>
      </c>
      <c r="O2985" t="b">
        <f t="shared" si="100"/>
        <v>0</v>
      </c>
      <c r="P2985">
        <v>15</v>
      </c>
    </row>
    <row r="2986" spans="1:17" hidden="1">
      <c r="A2986">
        <v>979</v>
      </c>
      <c r="B2986">
        <v>972522</v>
      </c>
      <c r="C2986" t="s">
        <v>2740</v>
      </c>
      <c r="D2986" t="s">
        <v>2741</v>
      </c>
      <c r="E2986" t="s">
        <v>1710</v>
      </c>
      <c r="F2986" t="s">
        <v>46</v>
      </c>
      <c r="G2986" t="s">
        <v>46</v>
      </c>
      <c r="I2986">
        <v>5</v>
      </c>
      <c r="K2986">
        <v>3</v>
      </c>
      <c r="N2986" t="b">
        <f t="shared" si="99"/>
        <v>1</v>
      </c>
      <c r="O2986" t="b">
        <f t="shared" si="100"/>
        <v>0</v>
      </c>
      <c r="P2986">
        <v>15</v>
      </c>
    </row>
    <row r="2987" spans="1:17" hidden="1">
      <c r="A2987">
        <v>980</v>
      </c>
      <c r="B2987">
        <v>839045</v>
      </c>
      <c r="C2987" t="s">
        <v>2742</v>
      </c>
      <c r="D2987" t="s">
        <v>2743</v>
      </c>
      <c r="E2987" t="s">
        <v>1678</v>
      </c>
      <c r="F2987" t="s">
        <v>41</v>
      </c>
      <c r="G2987" t="s">
        <v>46</v>
      </c>
      <c r="I2987">
        <v>5</v>
      </c>
      <c r="K2987">
        <v>3</v>
      </c>
      <c r="N2987" t="b">
        <f t="shared" si="99"/>
        <v>0</v>
      </c>
      <c r="O2987" t="b">
        <f t="shared" si="100"/>
        <v>0</v>
      </c>
      <c r="P2987">
        <v>1</v>
      </c>
    </row>
    <row r="2988" spans="1:17" hidden="1">
      <c r="A2988" t="s">
        <v>26</v>
      </c>
      <c r="B2988" t="s">
        <v>27</v>
      </c>
      <c r="C2988" t="s">
        <v>28</v>
      </c>
      <c r="D2988" t="s">
        <v>29</v>
      </c>
      <c r="E2988" t="s">
        <v>30</v>
      </c>
      <c r="F2988" t="s">
        <v>31</v>
      </c>
      <c r="G2988" t="s">
        <v>30</v>
      </c>
      <c r="H2988" t="s">
        <v>32</v>
      </c>
      <c r="I2988" t="s">
        <v>27</v>
      </c>
      <c r="J2988" t="s">
        <v>33</v>
      </c>
      <c r="K2988" t="s">
        <v>34</v>
      </c>
      <c r="L2988" t="s">
        <v>35</v>
      </c>
      <c r="N2988" t="b">
        <f t="shared" si="99"/>
        <v>0</v>
      </c>
      <c r="O2988" t="b">
        <f t="shared" si="100"/>
        <v>1</v>
      </c>
      <c r="P2988" t="s">
        <v>36</v>
      </c>
      <c r="Q2988" t="s">
        <v>37</v>
      </c>
    </row>
    <row r="2989" spans="1:17" hidden="1">
      <c r="N2989" t="b">
        <f t="shared" si="99"/>
        <v>1</v>
      </c>
      <c r="O2989" t="b">
        <f t="shared" si="100"/>
        <v>0</v>
      </c>
      <c r="Q2989" t="s">
        <v>1525</v>
      </c>
    </row>
    <row r="2990" spans="1:17" hidden="1">
      <c r="A2990" t="s">
        <v>101</v>
      </c>
      <c r="B2990" t="s">
        <v>102</v>
      </c>
      <c r="C2990" t="s">
        <v>103</v>
      </c>
      <c r="N2990" t="b">
        <f t="shared" si="99"/>
        <v>1</v>
      </c>
      <c r="O2990" t="b">
        <f t="shared" si="100"/>
        <v>0</v>
      </c>
      <c r="Q2990" t="s">
        <v>104</v>
      </c>
    </row>
    <row r="2991" spans="1:17" hidden="1">
      <c r="F2991" t="s">
        <v>105</v>
      </c>
      <c r="G2991" t="s">
        <v>106</v>
      </c>
      <c r="N2991" t="b">
        <f t="shared" si="99"/>
        <v>0</v>
      </c>
      <c r="O2991" t="b">
        <f t="shared" si="100"/>
        <v>0</v>
      </c>
      <c r="Q2991" t="s">
        <v>107</v>
      </c>
    </row>
    <row r="2992" spans="1:17" hidden="1">
      <c r="F2992" t="s">
        <v>108</v>
      </c>
      <c r="G2992" t="s">
        <v>109</v>
      </c>
      <c r="N2992" t="b">
        <f t="shared" si="99"/>
        <v>0</v>
      </c>
      <c r="O2992" t="b">
        <f t="shared" si="100"/>
        <v>0</v>
      </c>
      <c r="Q2992" t="s">
        <v>2640</v>
      </c>
    </row>
    <row r="2993" spans="1:17" hidden="1">
      <c r="F2993" t="s">
        <v>111</v>
      </c>
      <c r="G2993" t="s">
        <v>112</v>
      </c>
      <c r="H2993">
        <v>17</v>
      </c>
      <c r="N2993" t="b">
        <f t="shared" si="99"/>
        <v>0</v>
      </c>
      <c r="O2993" t="b">
        <f t="shared" si="100"/>
        <v>0</v>
      </c>
      <c r="Q2993" t="s">
        <v>113</v>
      </c>
    </row>
    <row r="2994" spans="1:17" hidden="1">
      <c r="A2994" t="s">
        <v>114</v>
      </c>
      <c r="B2994" t="s">
        <v>115</v>
      </c>
      <c r="C2994" t="s">
        <v>1674</v>
      </c>
      <c r="F2994" t="s">
        <v>117</v>
      </c>
      <c r="G2994" t="s">
        <v>118</v>
      </c>
      <c r="N2994" t="b">
        <f t="shared" si="99"/>
        <v>0</v>
      </c>
      <c r="O2994" t="b">
        <f t="shared" si="100"/>
        <v>0</v>
      </c>
      <c r="Q2994" t="s">
        <v>1526</v>
      </c>
    </row>
    <row r="2995" spans="1:17" hidden="1">
      <c r="A2995" t="s">
        <v>120</v>
      </c>
      <c r="B2995" t="s">
        <v>12</v>
      </c>
      <c r="C2995" t="s">
        <v>1675</v>
      </c>
      <c r="N2995" t="b">
        <f t="shared" si="99"/>
        <v>1</v>
      </c>
      <c r="O2995" t="b">
        <f t="shared" si="100"/>
        <v>0</v>
      </c>
    </row>
    <row r="2996" spans="1:17" hidden="1">
      <c r="A2996" t="s">
        <v>122</v>
      </c>
      <c r="B2996" t="s">
        <v>123</v>
      </c>
      <c r="C2996" t="s">
        <v>124</v>
      </c>
      <c r="D2996" t="s">
        <v>125</v>
      </c>
      <c r="E2996" t="s">
        <v>109</v>
      </c>
      <c r="F2996" t="s">
        <v>126</v>
      </c>
      <c r="G2996" t="s">
        <v>109</v>
      </c>
      <c r="H2996" t="s">
        <v>127</v>
      </c>
      <c r="I2996" t="s">
        <v>123</v>
      </c>
      <c r="J2996" t="s">
        <v>128</v>
      </c>
      <c r="K2996" t="s">
        <v>129</v>
      </c>
      <c r="L2996" t="s">
        <v>130</v>
      </c>
      <c r="N2996" t="b">
        <f t="shared" si="99"/>
        <v>0</v>
      </c>
      <c r="O2996" t="b">
        <f t="shared" si="100"/>
        <v>1</v>
      </c>
      <c r="P2996" t="s">
        <v>131</v>
      </c>
      <c r="Q2996" t="s">
        <v>132</v>
      </c>
    </row>
    <row r="2997" spans="1:17" hidden="1">
      <c r="A2997" t="s">
        <v>12</v>
      </c>
      <c r="B2997" t="s">
        <v>13</v>
      </c>
      <c r="C2997" t="s">
        <v>14</v>
      </c>
      <c r="D2997" t="s">
        <v>15</v>
      </c>
      <c r="E2997" t="s">
        <v>16</v>
      </c>
      <c r="F2997" t="s">
        <v>17</v>
      </c>
      <c r="G2997" t="s">
        <v>18</v>
      </c>
      <c r="H2997" t="s">
        <v>19</v>
      </c>
      <c r="I2997" t="s">
        <v>20</v>
      </c>
      <c r="J2997" t="s">
        <v>21</v>
      </c>
      <c r="K2997" t="s">
        <v>22</v>
      </c>
      <c r="L2997" t="s">
        <v>23</v>
      </c>
      <c r="N2997" t="b">
        <f t="shared" si="99"/>
        <v>0</v>
      </c>
      <c r="O2997" t="b">
        <f t="shared" si="100"/>
        <v>1</v>
      </c>
      <c r="P2997" t="s">
        <v>24</v>
      </c>
      <c r="Q2997" t="s">
        <v>25</v>
      </c>
    </row>
    <row r="2998" spans="1:17" hidden="1">
      <c r="A2998" t="s">
        <v>26</v>
      </c>
      <c r="B2998" t="s">
        <v>27</v>
      </c>
      <c r="C2998" t="s">
        <v>28</v>
      </c>
      <c r="D2998" t="s">
        <v>29</v>
      </c>
      <c r="E2998" t="s">
        <v>30</v>
      </c>
      <c r="F2998" t="s">
        <v>31</v>
      </c>
      <c r="G2998" t="s">
        <v>30</v>
      </c>
      <c r="H2998" t="s">
        <v>32</v>
      </c>
      <c r="I2998" t="s">
        <v>27</v>
      </c>
      <c r="J2998" t="s">
        <v>33</v>
      </c>
      <c r="K2998" t="s">
        <v>34</v>
      </c>
      <c r="L2998" t="s">
        <v>35</v>
      </c>
      <c r="N2998" t="b">
        <f t="shared" si="99"/>
        <v>0</v>
      </c>
      <c r="O2998" t="b">
        <f t="shared" si="100"/>
        <v>1</v>
      </c>
      <c r="P2998" t="s">
        <v>36</v>
      </c>
      <c r="Q2998" t="s">
        <v>37</v>
      </c>
    </row>
    <row r="2999" spans="1:17" hidden="1">
      <c r="A2999">
        <v>981</v>
      </c>
      <c r="B2999">
        <v>909773</v>
      </c>
      <c r="C2999" t="s">
        <v>2744</v>
      </c>
      <c r="D2999" t="s">
        <v>2743</v>
      </c>
      <c r="E2999" t="s">
        <v>1678</v>
      </c>
      <c r="F2999" t="s">
        <v>41</v>
      </c>
      <c r="G2999" t="s">
        <v>46</v>
      </c>
      <c r="I2999">
        <v>5</v>
      </c>
      <c r="K2999">
        <v>3</v>
      </c>
      <c r="N2999" t="b">
        <f t="shared" si="99"/>
        <v>0</v>
      </c>
      <c r="O2999" t="b">
        <f t="shared" si="100"/>
        <v>0</v>
      </c>
      <c r="P2999">
        <v>1</v>
      </c>
    </row>
    <row r="3000" spans="1:17" hidden="1">
      <c r="A3000">
        <v>982</v>
      </c>
      <c r="B3000">
        <v>909781</v>
      </c>
      <c r="C3000" t="s">
        <v>2745</v>
      </c>
      <c r="D3000" t="s">
        <v>2743</v>
      </c>
      <c r="E3000" t="s">
        <v>1678</v>
      </c>
      <c r="F3000" t="s">
        <v>41</v>
      </c>
      <c r="G3000" t="s">
        <v>46</v>
      </c>
      <c r="I3000">
        <v>5</v>
      </c>
      <c r="K3000">
        <v>3</v>
      </c>
      <c r="N3000" t="b">
        <f t="shared" si="99"/>
        <v>0</v>
      </c>
      <c r="O3000" t="b">
        <f t="shared" si="100"/>
        <v>0</v>
      </c>
      <c r="P3000">
        <v>1</v>
      </c>
    </row>
    <row r="3001" spans="1:17" hidden="1">
      <c r="A3001">
        <v>983</v>
      </c>
      <c r="B3001">
        <v>862624</v>
      </c>
      <c r="C3001" t="s">
        <v>2746</v>
      </c>
      <c r="D3001" t="s">
        <v>2747</v>
      </c>
      <c r="E3001" t="s">
        <v>1710</v>
      </c>
      <c r="F3001" t="s">
        <v>41</v>
      </c>
      <c r="G3001" t="s">
        <v>41</v>
      </c>
      <c r="I3001">
        <v>5</v>
      </c>
      <c r="K3001">
        <v>20</v>
      </c>
      <c r="N3001" t="b">
        <f t="shared" si="99"/>
        <v>1</v>
      </c>
      <c r="O3001" t="b">
        <f t="shared" si="100"/>
        <v>0</v>
      </c>
      <c r="P3001">
        <v>15</v>
      </c>
    </row>
    <row r="3002" spans="1:17" hidden="1">
      <c r="A3002">
        <v>984</v>
      </c>
      <c r="B3002">
        <v>862640</v>
      </c>
      <c r="C3002" t="s">
        <v>2748</v>
      </c>
      <c r="D3002" t="s">
        <v>2747</v>
      </c>
      <c r="E3002" t="s">
        <v>1710</v>
      </c>
      <c r="F3002" t="s">
        <v>41</v>
      </c>
      <c r="G3002" t="s">
        <v>41</v>
      </c>
      <c r="I3002">
        <v>5</v>
      </c>
      <c r="K3002">
        <v>20</v>
      </c>
      <c r="N3002" t="b">
        <f t="shared" si="99"/>
        <v>1</v>
      </c>
      <c r="O3002" t="b">
        <f t="shared" si="100"/>
        <v>0</v>
      </c>
      <c r="P3002">
        <v>15</v>
      </c>
    </row>
    <row r="3003" spans="1:17" hidden="1">
      <c r="A3003">
        <v>985</v>
      </c>
      <c r="B3003">
        <v>862674</v>
      </c>
      <c r="C3003" t="s">
        <v>2749</v>
      </c>
      <c r="D3003" t="s">
        <v>2747</v>
      </c>
      <c r="E3003" t="s">
        <v>1710</v>
      </c>
      <c r="F3003" t="s">
        <v>41</v>
      </c>
      <c r="G3003" t="s">
        <v>41</v>
      </c>
      <c r="I3003">
        <v>5</v>
      </c>
      <c r="K3003">
        <v>20</v>
      </c>
      <c r="N3003" t="b">
        <f t="shared" si="99"/>
        <v>1</v>
      </c>
      <c r="O3003" t="b">
        <f t="shared" si="100"/>
        <v>0</v>
      </c>
      <c r="P3003">
        <v>15</v>
      </c>
    </row>
    <row r="3004" spans="1:17" hidden="1">
      <c r="A3004">
        <v>986</v>
      </c>
      <c r="B3004">
        <v>864092</v>
      </c>
      <c r="C3004" t="s">
        <v>2750</v>
      </c>
      <c r="D3004" t="s">
        <v>2747</v>
      </c>
      <c r="E3004" t="s">
        <v>1710</v>
      </c>
      <c r="F3004" t="s">
        <v>163</v>
      </c>
      <c r="G3004" t="s">
        <v>163</v>
      </c>
      <c r="I3004">
        <v>5</v>
      </c>
      <c r="J3004">
        <v>5</v>
      </c>
      <c r="K3004">
        <v>20</v>
      </c>
      <c r="N3004" t="b">
        <f t="shared" si="99"/>
        <v>1</v>
      </c>
      <c r="O3004" t="b">
        <f t="shared" si="100"/>
        <v>0</v>
      </c>
      <c r="P3004">
        <v>15</v>
      </c>
    </row>
    <row r="3005" spans="1:17" hidden="1">
      <c r="A3005">
        <v>987</v>
      </c>
      <c r="B3005">
        <v>73081</v>
      </c>
      <c r="C3005" t="s">
        <v>2751</v>
      </c>
      <c r="D3005" t="s">
        <v>2752</v>
      </c>
      <c r="E3005" t="s">
        <v>1710</v>
      </c>
      <c r="F3005" t="s">
        <v>1687</v>
      </c>
      <c r="G3005" t="s">
        <v>46</v>
      </c>
      <c r="I3005">
        <v>5</v>
      </c>
      <c r="K3005">
        <v>2</v>
      </c>
      <c r="N3005" t="b">
        <f t="shared" si="99"/>
        <v>0</v>
      </c>
      <c r="O3005" t="b">
        <f t="shared" si="100"/>
        <v>0</v>
      </c>
      <c r="P3005">
        <v>1</v>
      </c>
    </row>
    <row r="3006" spans="1:17" hidden="1">
      <c r="A3006">
        <v>988</v>
      </c>
      <c r="B3006">
        <v>180472</v>
      </c>
      <c r="C3006" t="s">
        <v>2753</v>
      </c>
      <c r="D3006" t="s">
        <v>2752</v>
      </c>
      <c r="E3006" t="s">
        <v>1710</v>
      </c>
      <c r="F3006" t="s">
        <v>41</v>
      </c>
      <c r="G3006" t="s">
        <v>46</v>
      </c>
      <c r="I3006">
        <v>5</v>
      </c>
      <c r="K3006">
        <v>2</v>
      </c>
      <c r="N3006" t="b">
        <f t="shared" si="99"/>
        <v>0</v>
      </c>
      <c r="O3006" t="b">
        <f t="shared" si="100"/>
        <v>0</v>
      </c>
      <c r="P3006">
        <v>1</v>
      </c>
    </row>
    <row r="3007" spans="1:17" hidden="1">
      <c r="A3007">
        <v>989</v>
      </c>
      <c r="B3007">
        <v>358566</v>
      </c>
      <c r="C3007" t="s">
        <v>2754</v>
      </c>
      <c r="D3007" t="s">
        <v>2752</v>
      </c>
      <c r="E3007" t="s">
        <v>1710</v>
      </c>
      <c r="F3007" t="s">
        <v>41</v>
      </c>
      <c r="G3007" t="s">
        <v>46</v>
      </c>
      <c r="I3007">
        <v>5</v>
      </c>
      <c r="K3007">
        <v>2</v>
      </c>
      <c r="N3007" t="b">
        <f t="shared" si="99"/>
        <v>0</v>
      </c>
      <c r="O3007" t="b">
        <f t="shared" si="100"/>
        <v>0</v>
      </c>
      <c r="P3007">
        <v>1</v>
      </c>
    </row>
    <row r="3008" spans="1:17" hidden="1">
      <c r="A3008">
        <v>990</v>
      </c>
      <c r="B3008">
        <v>811689</v>
      </c>
      <c r="C3008" t="s">
        <v>2755</v>
      </c>
      <c r="D3008" t="s">
        <v>2752</v>
      </c>
      <c r="E3008" t="s">
        <v>1710</v>
      </c>
      <c r="F3008" t="s">
        <v>41</v>
      </c>
      <c r="G3008" t="s">
        <v>46</v>
      </c>
      <c r="I3008">
        <v>5</v>
      </c>
      <c r="K3008">
        <v>2</v>
      </c>
      <c r="N3008" t="b">
        <f t="shared" si="99"/>
        <v>0</v>
      </c>
      <c r="O3008" t="b">
        <f t="shared" si="100"/>
        <v>0</v>
      </c>
      <c r="P3008">
        <v>1</v>
      </c>
    </row>
    <row r="3009" spans="1:17" hidden="1">
      <c r="A3009" t="s">
        <v>26</v>
      </c>
      <c r="B3009" t="s">
        <v>27</v>
      </c>
      <c r="C3009" t="s">
        <v>28</v>
      </c>
      <c r="D3009" t="s">
        <v>29</v>
      </c>
      <c r="E3009" t="s">
        <v>30</v>
      </c>
      <c r="F3009" t="s">
        <v>31</v>
      </c>
      <c r="G3009" t="s">
        <v>30</v>
      </c>
      <c r="H3009" t="s">
        <v>32</v>
      </c>
      <c r="I3009" t="s">
        <v>27</v>
      </c>
      <c r="J3009" t="s">
        <v>33</v>
      </c>
      <c r="K3009" t="s">
        <v>34</v>
      </c>
      <c r="L3009" t="s">
        <v>35</v>
      </c>
      <c r="N3009" t="b">
        <f t="shared" si="99"/>
        <v>0</v>
      </c>
      <c r="O3009" t="b">
        <f t="shared" si="100"/>
        <v>1</v>
      </c>
      <c r="P3009" t="s">
        <v>36</v>
      </c>
      <c r="Q3009" t="s">
        <v>37</v>
      </c>
    </row>
    <row r="3010" spans="1:17" hidden="1">
      <c r="N3010" t="b">
        <f t="shared" si="99"/>
        <v>1</v>
      </c>
      <c r="O3010" t="b">
        <f t="shared" si="100"/>
        <v>0</v>
      </c>
      <c r="Q3010" t="s">
        <v>482</v>
      </c>
    </row>
    <row r="3011" spans="1:17" hidden="1">
      <c r="A3011" t="s">
        <v>101</v>
      </c>
      <c r="B3011" t="s">
        <v>102</v>
      </c>
      <c r="C3011" t="s">
        <v>103</v>
      </c>
      <c r="N3011" t="b">
        <f t="shared" ref="N3011:N3074" si="101">F3011=G3011</f>
        <v>1</v>
      </c>
      <c r="O3011" t="b">
        <f t="shared" ref="O3011:O3074" si="102">L3011&gt;0</f>
        <v>0</v>
      </c>
      <c r="Q3011" t="s">
        <v>104</v>
      </c>
    </row>
    <row r="3012" spans="1:17" hidden="1">
      <c r="F3012" t="s">
        <v>105</v>
      </c>
      <c r="G3012" t="s">
        <v>106</v>
      </c>
      <c r="N3012" t="b">
        <f t="shared" si="101"/>
        <v>0</v>
      </c>
      <c r="O3012" t="b">
        <f t="shared" si="102"/>
        <v>0</v>
      </c>
      <c r="Q3012" t="s">
        <v>107</v>
      </c>
    </row>
    <row r="3013" spans="1:17" hidden="1">
      <c r="F3013" t="s">
        <v>108</v>
      </c>
      <c r="G3013" t="s">
        <v>109</v>
      </c>
      <c r="N3013" t="b">
        <f t="shared" si="101"/>
        <v>0</v>
      </c>
      <c r="O3013" t="b">
        <f t="shared" si="102"/>
        <v>0</v>
      </c>
      <c r="Q3013" t="s">
        <v>2640</v>
      </c>
    </row>
    <row r="3014" spans="1:17" hidden="1">
      <c r="F3014" t="s">
        <v>111</v>
      </c>
      <c r="G3014" t="s">
        <v>112</v>
      </c>
      <c r="H3014">
        <v>17</v>
      </c>
      <c r="N3014" t="b">
        <f t="shared" si="101"/>
        <v>0</v>
      </c>
      <c r="O3014" t="b">
        <f t="shared" si="102"/>
        <v>0</v>
      </c>
      <c r="Q3014" t="s">
        <v>113</v>
      </c>
    </row>
    <row r="3015" spans="1:17" hidden="1">
      <c r="A3015" t="s">
        <v>114</v>
      </c>
      <c r="B3015" t="s">
        <v>115</v>
      </c>
      <c r="C3015" t="s">
        <v>2756</v>
      </c>
      <c r="F3015" t="s">
        <v>117</v>
      </c>
      <c r="G3015" t="s">
        <v>118</v>
      </c>
      <c r="N3015" t="b">
        <f t="shared" si="101"/>
        <v>0</v>
      </c>
      <c r="O3015" t="b">
        <f t="shared" si="102"/>
        <v>0</v>
      </c>
      <c r="Q3015" t="s">
        <v>484</v>
      </c>
    </row>
    <row r="3016" spans="1:17" hidden="1">
      <c r="A3016" t="s">
        <v>120</v>
      </c>
      <c r="B3016" t="s">
        <v>12</v>
      </c>
      <c r="C3016" t="s">
        <v>2757</v>
      </c>
      <c r="N3016" t="b">
        <f t="shared" si="101"/>
        <v>1</v>
      </c>
      <c r="O3016" t="b">
        <f t="shared" si="102"/>
        <v>0</v>
      </c>
    </row>
    <row r="3017" spans="1:17" hidden="1">
      <c r="A3017" t="s">
        <v>122</v>
      </c>
      <c r="B3017" t="s">
        <v>123</v>
      </c>
      <c r="C3017" t="s">
        <v>124</v>
      </c>
      <c r="D3017" t="s">
        <v>125</v>
      </c>
      <c r="E3017" t="s">
        <v>109</v>
      </c>
      <c r="F3017" t="s">
        <v>126</v>
      </c>
      <c r="G3017" t="s">
        <v>109</v>
      </c>
      <c r="H3017" t="s">
        <v>127</v>
      </c>
      <c r="I3017" t="s">
        <v>123</v>
      </c>
      <c r="J3017" t="s">
        <v>128</v>
      </c>
      <c r="K3017" t="s">
        <v>129</v>
      </c>
      <c r="L3017" t="s">
        <v>130</v>
      </c>
      <c r="N3017" t="b">
        <f t="shared" si="101"/>
        <v>0</v>
      </c>
      <c r="O3017" t="b">
        <f t="shared" si="102"/>
        <v>1</v>
      </c>
      <c r="P3017" t="s">
        <v>131</v>
      </c>
      <c r="Q3017" t="s">
        <v>132</v>
      </c>
    </row>
    <row r="3018" spans="1:17" hidden="1">
      <c r="A3018" t="s">
        <v>12</v>
      </c>
      <c r="B3018" t="s">
        <v>13</v>
      </c>
      <c r="C3018" t="s">
        <v>14</v>
      </c>
      <c r="D3018" t="s">
        <v>15</v>
      </c>
      <c r="E3018" t="s">
        <v>16</v>
      </c>
      <c r="F3018" t="s">
        <v>17</v>
      </c>
      <c r="G3018" t="s">
        <v>18</v>
      </c>
      <c r="H3018" t="s">
        <v>19</v>
      </c>
      <c r="I3018" t="s">
        <v>20</v>
      </c>
      <c r="J3018" t="s">
        <v>21</v>
      </c>
      <c r="K3018" t="s">
        <v>22</v>
      </c>
      <c r="L3018" t="s">
        <v>23</v>
      </c>
      <c r="N3018" t="b">
        <f t="shared" si="101"/>
        <v>0</v>
      </c>
      <c r="O3018" t="b">
        <f t="shared" si="102"/>
        <v>1</v>
      </c>
      <c r="P3018" t="s">
        <v>24</v>
      </c>
      <c r="Q3018" t="s">
        <v>25</v>
      </c>
    </row>
    <row r="3019" spans="1:17" hidden="1">
      <c r="A3019" t="s">
        <v>26</v>
      </c>
      <c r="B3019" t="s">
        <v>27</v>
      </c>
      <c r="C3019" t="s">
        <v>28</v>
      </c>
      <c r="D3019" t="s">
        <v>29</v>
      </c>
      <c r="E3019" t="s">
        <v>30</v>
      </c>
      <c r="F3019" t="s">
        <v>31</v>
      </c>
      <c r="G3019" t="s">
        <v>30</v>
      </c>
      <c r="H3019" t="s">
        <v>32</v>
      </c>
      <c r="I3019" t="s">
        <v>27</v>
      </c>
      <c r="J3019" t="s">
        <v>33</v>
      </c>
      <c r="K3019" t="s">
        <v>34</v>
      </c>
      <c r="L3019" t="s">
        <v>35</v>
      </c>
      <c r="N3019" t="b">
        <f t="shared" si="101"/>
        <v>0</v>
      </c>
      <c r="O3019" t="b">
        <f t="shared" si="102"/>
        <v>1</v>
      </c>
      <c r="P3019" t="s">
        <v>36</v>
      </c>
      <c r="Q3019" t="s">
        <v>37</v>
      </c>
    </row>
    <row r="3020" spans="1:17" hidden="1">
      <c r="A3020">
        <v>1</v>
      </c>
      <c r="B3020">
        <v>80565</v>
      </c>
      <c r="C3020" t="s">
        <v>2758</v>
      </c>
      <c r="D3020" t="s">
        <v>487</v>
      </c>
      <c r="E3020" t="s">
        <v>2759</v>
      </c>
      <c r="F3020" t="s">
        <v>163</v>
      </c>
      <c r="G3020" t="s">
        <v>46</v>
      </c>
      <c r="I3020">
        <v>2</v>
      </c>
      <c r="K3020">
        <v>2</v>
      </c>
      <c r="N3020" t="b">
        <f t="shared" si="101"/>
        <v>0</v>
      </c>
      <c r="O3020" t="b">
        <f t="shared" si="102"/>
        <v>0</v>
      </c>
      <c r="P3020">
        <v>1</v>
      </c>
    </row>
    <row r="3021" spans="1:17" hidden="1">
      <c r="A3021">
        <v>2</v>
      </c>
      <c r="B3021">
        <v>80573</v>
      </c>
      <c r="C3021" t="s">
        <v>2760</v>
      </c>
      <c r="D3021" t="s">
        <v>487</v>
      </c>
      <c r="E3021" t="s">
        <v>2759</v>
      </c>
      <c r="F3021" t="s">
        <v>163</v>
      </c>
      <c r="G3021" t="s">
        <v>46</v>
      </c>
      <c r="I3021">
        <v>2</v>
      </c>
      <c r="K3021">
        <v>2</v>
      </c>
      <c r="N3021" t="b">
        <f t="shared" si="101"/>
        <v>0</v>
      </c>
      <c r="O3021" t="b">
        <f t="shared" si="102"/>
        <v>0</v>
      </c>
      <c r="P3021">
        <v>1</v>
      </c>
    </row>
    <row r="3022" spans="1:17" hidden="1">
      <c r="A3022">
        <v>3</v>
      </c>
      <c r="B3022">
        <v>80599</v>
      </c>
      <c r="C3022" t="s">
        <v>2761</v>
      </c>
      <c r="D3022" t="s">
        <v>487</v>
      </c>
      <c r="E3022" t="s">
        <v>2759</v>
      </c>
      <c r="F3022" t="s">
        <v>163</v>
      </c>
      <c r="G3022" t="s">
        <v>46</v>
      </c>
      <c r="I3022">
        <v>2</v>
      </c>
      <c r="K3022">
        <v>2</v>
      </c>
      <c r="N3022" t="b">
        <f t="shared" si="101"/>
        <v>0</v>
      </c>
      <c r="O3022" t="b">
        <f t="shared" si="102"/>
        <v>0</v>
      </c>
      <c r="P3022">
        <v>1</v>
      </c>
    </row>
    <row r="3023" spans="1:17" hidden="1">
      <c r="A3023">
        <v>4</v>
      </c>
      <c r="B3023">
        <v>80606</v>
      </c>
      <c r="C3023" t="s">
        <v>2762</v>
      </c>
      <c r="D3023" t="s">
        <v>487</v>
      </c>
      <c r="E3023" t="s">
        <v>2759</v>
      </c>
      <c r="F3023" t="s">
        <v>163</v>
      </c>
      <c r="G3023" t="s">
        <v>46</v>
      </c>
      <c r="I3023">
        <v>2</v>
      </c>
      <c r="K3023">
        <v>2</v>
      </c>
      <c r="N3023" t="b">
        <f t="shared" si="101"/>
        <v>0</v>
      </c>
      <c r="O3023" t="b">
        <f t="shared" si="102"/>
        <v>0</v>
      </c>
      <c r="P3023">
        <v>1</v>
      </c>
    </row>
    <row r="3024" spans="1:17" hidden="1">
      <c r="A3024">
        <v>5</v>
      </c>
      <c r="B3024">
        <v>89690</v>
      </c>
      <c r="C3024" t="s">
        <v>2763</v>
      </c>
      <c r="D3024" t="s">
        <v>487</v>
      </c>
      <c r="E3024" t="s">
        <v>2759</v>
      </c>
      <c r="F3024" t="s">
        <v>41</v>
      </c>
      <c r="G3024" t="s">
        <v>46</v>
      </c>
      <c r="I3024">
        <v>2</v>
      </c>
      <c r="K3024">
        <v>2</v>
      </c>
      <c r="N3024" t="b">
        <f t="shared" si="101"/>
        <v>0</v>
      </c>
      <c r="O3024" t="b">
        <f t="shared" si="102"/>
        <v>0</v>
      </c>
    </row>
    <row r="3025" spans="1:16" hidden="1">
      <c r="A3025">
        <v>6</v>
      </c>
      <c r="B3025">
        <v>194415</v>
      </c>
      <c r="C3025" t="s">
        <v>2764</v>
      </c>
      <c r="D3025" t="s">
        <v>487</v>
      </c>
      <c r="E3025" t="s">
        <v>2759</v>
      </c>
      <c r="F3025" t="s">
        <v>163</v>
      </c>
      <c r="G3025" t="s">
        <v>46</v>
      </c>
      <c r="I3025">
        <v>2</v>
      </c>
      <c r="K3025">
        <v>2</v>
      </c>
      <c r="N3025" t="b">
        <f t="shared" si="101"/>
        <v>0</v>
      </c>
      <c r="O3025" t="b">
        <f t="shared" si="102"/>
        <v>0</v>
      </c>
      <c r="P3025">
        <v>1</v>
      </c>
    </row>
    <row r="3026" spans="1:16" hidden="1">
      <c r="A3026">
        <v>7</v>
      </c>
      <c r="B3026">
        <v>234659</v>
      </c>
      <c r="C3026" t="s">
        <v>2765</v>
      </c>
      <c r="D3026" t="s">
        <v>487</v>
      </c>
      <c r="E3026" t="s">
        <v>2759</v>
      </c>
      <c r="F3026" t="s">
        <v>41</v>
      </c>
      <c r="G3026" t="s">
        <v>46</v>
      </c>
      <c r="I3026">
        <v>2</v>
      </c>
      <c r="K3026">
        <v>2</v>
      </c>
      <c r="N3026" t="b">
        <f t="shared" si="101"/>
        <v>0</v>
      </c>
      <c r="O3026" t="b">
        <f t="shared" si="102"/>
        <v>0</v>
      </c>
    </row>
    <row r="3027" spans="1:16" hidden="1">
      <c r="A3027">
        <v>8</v>
      </c>
      <c r="B3027">
        <v>234667</v>
      </c>
      <c r="C3027" t="s">
        <v>2766</v>
      </c>
      <c r="D3027" t="s">
        <v>487</v>
      </c>
      <c r="E3027" t="s">
        <v>2759</v>
      </c>
      <c r="F3027" t="s">
        <v>41</v>
      </c>
      <c r="G3027" t="s">
        <v>46</v>
      </c>
      <c r="I3027">
        <v>2</v>
      </c>
      <c r="K3027">
        <v>2</v>
      </c>
      <c r="N3027" t="b">
        <f t="shared" si="101"/>
        <v>0</v>
      </c>
      <c r="O3027" t="b">
        <f t="shared" si="102"/>
        <v>0</v>
      </c>
    </row>
    <row r="3028" spans="1:16" hidden="1">
      <c r="A3028">
        <v>9</v>
      </c>
      <c r="B3028">
        <v>239295</v>
      </c>
      <c r="C3028" t="s">
        <v>2767</v>
      </c>
      <c r="D3028" t="s">
        <v>487</v>
      </c>
      <c r="E3028" t="s">
        <v>2759</v>
      </c>
      <c r="F3028" t="s">
        <v>41</v>
      </c>
      <c r="G3028" t="s">
        <v>46</v>
      </c>
      <c r="I3028">
        <v>2</v>
      </c>
      <c r="K3028">
        <v>2</v>
      </c>
      <c r="N3028" t="b">
        <f t="shared" si="101"/>
        <v>0</v>
      </c>
      <c r="O3028" t="b">
        <f t="shared" si="102"/>
        <v>0</v>
      </c>
    </row>
    <row r="3029" spans="1:16" hidden="1">
      <c r="A3029">
        <v>10</v>
      </c>
      <c r="B3029">
        <v>699358</v>
      </c>
      <c r="C3029" t="s">
        <v>2768</v>
      </c>
      <c r="D3029" t="s">
        <v>487</v>
      </c>
      <c r="E3029" t="s">
        <v>2759</v>
      </c>
      <c r="F3029" t="s">
        <v>41</v>
      </c>
      <c r="G3029" t="s">
        <v>46</v>
      </c>
      <c r="I3029">
        <v>2</v>
      </c>
      <c r="K3029">
        <v>2</v>
      </c>
      <c r="N3029" t="b">
        <f t="shared" si="101"/>
        <v>0</v>
      </c>
      <c r="O3029" t="b">
        <f t="shared" si="102"/>
        <v>0</v>
      </c>
    </row>
    <row r="3030" spans="1:16" hidden="1">
      <c r="A3030">
        <v>11</v>
      </c>
      <c r="B3030">
        <v>734203</v>
      </c>
      <c r="C3030" t="s">
        <v>2769</v>
      </c>
      <c r="D3030" t="s">
        <v>487</v>
      </c>
      <c r="E3030" t="s">
        <v>2759</v>
      </c>
      <c r="F3030" t="s">
        <v>41</v>
      </c>
      <c r="G3030" t="s">
        <v>46</v>
      </c>
      <c r="I3030">
        <v>2</v>
      </c>
      <c r="K3030">
        <v>2</v>
      </c>
      <c r="N3030" t="b">
        <f t="shared" si="101"/>
        <v>0</v>
      </c>
      <c r="O3030" t="b">
        <f t="shared" si="102"/>
        <v>0</v>
      </c>
    </row>
    <row r="3031" spans="1:16" hidden="1">
      <c r="A3031">
        <v>12</v>
      </c>
      <c r="B3031">
        <v>178823</v>
      </c>
      <c r="C3031" t="s">
        <v>2770</v>
      </c>
      <c r="D3031" t="s">
        <v>2771</v>
      </c>
      <c r="E3031" t="s">
        <v>2759</v>
      </c>
      <c r="F3031" t="s">
        <v>41</v>
      </c>
      <c r="G3031" t="s">
        <v>46</v>
      </c>
      <c r="I3031">
        <v>2</v>
      </c>
      <c r="J3031">
        <v>-6</v>
      </c>
      <c r="K3031">
        <v>2</v>
      </c>
      <c r="N3031" t="b">
        <f t="shared" si="101"/>
        <v>0</v>
      </c>
      <c r="O3031" t="b">
        <f t="shared" si="102"/>
        <v>0</v>
      </c>
    </row>
    <row r="3032" spans="1:16" hidden="1">
      <c r="A3032">
        <v>13</v>
      </c>
      <c r="B3032">
        <v>254178</v>
      </c>
      <c r="C3032" t="s">
        <v>2772</v>
      </c>
      <c r="D3032" t="s">
        <v>2771</v>
      </c>
      <c r="E3032" t="s">
        <v>2759</v>
      </c>
      <c r="F3032" t="s">
        <v>41</v>
      </c>
      <c r="G3032" t="s">
        <v>46</v>
      </c>
      <c r="I3032">
        <v>2</v>
      </c>
      <c r="K3032">
        <v>2</v>
      </c>
      <c r="N3032" t="b">
        <f t="shared" si="101"/>
        <v>0</v>
      </c>
      <c r="O3032" t="b">
        <f t="shared" si="102"/>
        <v>0</v>
      </c>
    </row>
    <row r="3033" spans="1:16" hidden="1">
      <c r="A3033">
        <v>14</v>
      </c>
      <c r="B3033">
        <v>254227</v>
      </c>
      <c r="C3033" t="s">
        <v>2773</v>
      </c>
      <c r="D3033" t="s">
        <v>2771</v>
      </c>
      <c r="E3033" t="s">
        <v>2759</v>
      </c>
      <c r="F3033" t="s">
        <v>163</v>
      </c>
      <c r="G3033" t="s">
        <v>46</v>
      </c>
      <c r="I3033">
        <v>2</v>
      </c>
      <c r="J3033">
        <v>4</v>
      </c>
      <c r="K3033">
        <v>2</v>
      </c>
      <c r="N3033" t="b">
        <f t="shared" si="101"/>
        <v>0</v>
      </c>
      <c r="O3033" t="b">
        <f t="shared" si="102"/>
        <v>0</v>
      </c>
      <c r="P3033">
        <v>1</v>
      </c>
    </row>
    <row r="3034" spans="1:16" hidden="1">
      <c r="A3034">
        <v>15</v>
      </c>
      <c r="B3034">
        <v>258310</v>
      </c>
      <c r="C3034" t="s">
        <v>2774</v>
      </c>
      <c r="D3034" t="s">
        <v>2771</v>
      </c>
      <c r="E3034" t="s">
        <v>2759</v>
      </c>
      <c r="F3034" t="s">
        <v>42</v>
      </c>
      <c r="G3034" t="s">
        <v>46</v>
      </c>
      <c r="I3034">
        <v>2</v>
      </c>
      <c r="K3034">
        <v>2</v>
      </c>
      <c r="N3034" t="b">
        <f t="shared" si="101"/>
        <v>0</v>
      </c>
      <c r="O3034" t="b">
        <f t="shared" si="102"/>
        <v>0</v>
      </c>
      <c r="P3034">
        <v>1</v>
      </c>
    </row>
    <row r="3035" spans="1:16" hidden="1">
      <c r="A3035">
        <v>16</v>
      </c>
      <c r="B3035">
        <v>283680</v>
      </c>
      <c r="C3035" t="s">
        <v>2775</v>
      </c>
      <c r="D3035" t="s">
        <v>2771</v>
      </c>
      <c r="E3035" t="s">
        <v>2759</v>
      </c>
      <c r="F3035" t="s">
        <v>41</v>
      </c>
      <c r="G3035" t="s">
        <v>46</v>
      </c>
      <c r="I3035">
        <v>2</v>
      </c>
      <c r="K3035">
        <v>2</v>
      </c>
      <c r="N3035" t="b">
        <f t="shared" si="101"/>
        <v>0</v>
      </c>
      <c r="O3035" t="b">
        <f t="shared" si="102"/>
        <v>0</v>
      </c>
    </row>
    <row r="3036" spans="1:16" hidden="1">
      <c r="A3036">
        <v>17</v>
      </c>
      <c r="B3036">
        <v>283713</v>
      </c>
      <c r="C3036" t="s">
        <v>2776</v>
      </c>
      <c r="D3036" t="s">
        <v>2771</v>
      </c>
      <c r="E3036" t="s">
        <v>2759</v>
      </c>
      <c r="F3036" t="s">
        <v>41</v>
      </c>
      <c r="G3036" t="s">
        <v>46</v>
      </c>
      <c r="I3036">
        <v>2</v>
      </c>
      <c r="J3036">
        <v>3</v>
      </c>
      <c r="K3036">
        <v>2</v>
      </c>
      <c r="N3036" t="b">
        <f t="shared" si="101"/>
        <v>0</v>
      </c>
      <c r="O3036" t="b">
        <f t="shared" si="102"/>
        <v>0</v>
      </c>
      <c r="P3036">
        <v>1</v>
      </c>
    </row>
    <row r="3037" spans="1:16" hidden="1">
      <c r="A3037">
        <v>18</v>
      </c>
      <c r="B3037">
        <v>286527</v>
      </c>
      <c r="C3037" t="s">
        <v>2777</v>
      </c>
      <c r="D3037" t="s">
        <v>2771</v>
      </c>
      <c r="E3037" t="s">
        <v>2759</v>
      </c>
      <c r="F3037" t="s">
        <v>41</v>
      </c>
      <c r="G3037" t="s">
        <v>46</v>
      </c>
      <c r="I3037">
        <v>2</v>
      </c>
      <c r="K3037">
        <v>2</v>
      </c>
      <c r="N3037" t="b">
        <f t="shared" si="101"/>
        <v>0</v>
      </c>
      <c r="O3037" t="b">
        <f t="shared" si="102"/>
        <v>0</v>
      </c>
    </row>
    <row r="3038" spans="1:16" hidden="1">
      <c r="A3038">
        <v>19</v>
      </c>
      <c r="B3038">
        <v>286535</v>
      </c>
      <c r="C3038" t="s">
        <v>2778</v>
      </c>
      <c r="D3038" t="s">
        <v>2771</v>
      </c>
      <c r="E3038" t="s">
        <v>2759</v>
      </c>
      <c r="F3038" t="s">
        <v>42</v>
      </c>
      <c r="G3038" t="s">
        <v>46</v>
      </c>
      <c r="I3038">
        <v>2</v>
      </c>
      <c r="K3038">
        <v>2</v>
      </c>
      <c r="N3038" t="b">
        <f t="shared" si="101"/>
        <v>0</v>
      </c>
      <c r="O3038" t="b">
        <f t="shared" si="102"/>
        <v>0</v>
      </c>
      <c r="P3038">
        <v>1</v>
      </c>
    </row>
    <row r="3039" spans="1:16" hidden="1">
      <c r="A3039">
        <v>20</v>
      </c>
      <c r="B3039">
        <v>286543</v>
      </c>
      <c r="C3039" t="s">
        <v>2779</v>
      </c>
      <c r="D3039" t="s">
        <v>2771</v>
      </c>
      <c r="E3039" t="s">
        <v>2759</v>
      </c>
      <c r="F3039" t="s">
        <v>42</v>
      </c>
      <c r="G3039" t="s">
        <v>46</v>
      </c>
      <c r="I3039">
        <v>2</v>
      </c>
      <c r="K3039">
        <v>2</v>
      </c>
      <c r="N3039" t="b">
        <f t="shared" si="101"/>
        <v>0</v>
      </c>
      <c r="O3039" t="b">
        <f t="shared" si="102"/>
        <v>0</v>
      </c>
      <c r="P3039">
        <v>1</v>
      </c>
    </row>
    <row r="3040" spans="1:16" hidden="1">
      <c r="A3040">
        <v>21</v>
      </c>
      <c r="B3040">
        <v>286931</v>
      </c>
      <c r="C3040" t="s">
        <v>2780</v>
      </c>
      <c r="D3040" t="s">
        <v>2771</v>
      </c>
      <c r="E3040" t="s">
        <v>2759</v>
      </c>
      <c r="F3040" t="s">
        <v>41</v>
      </c>
      <c r="G3040" t="s">
        <v>46</v>
      </c>
      <c r="I3040">
        <v>2</v>
      </c>
      <c r="J3040">
        <v>1</v>
      </c>
      <c r="K3040">
        <v>2</v>
      </c>
      <c r="N3040" t="b">
        <f t="shared" si="101"/>
        <v>0</v>
      </c>
      <c r="O3040" t="b">
        <f t="shared" si="102"/>
        <v>0</v>
      </c>
    </row>
    <row r="3041" spans="1:16" hidden="1">
      <c r="A3041">
        <v>22</v>
      </c>
      <c r="B3041">
        <v>293944</v>
      </c>
      <c r="C3041" t="s">
        <v>2781</v>
      </c>
      <c r="D3041" t="s">
        <v>2771</v>
      </c>
      <c r="E3041" t="s">
        <v>2759</v>
      </c>
      <c r="F3041" t="s">
        <v>41</v>
      </c>
      <c r="G3041" t="s">
        <v>46</v>
      </c>
      <c r="I3041">
        <v>2</v>
      </c>
      <c r="J3041">
        <v>3</v>
      </c>
      <c r="K3041">
        <v>2</v>
      </c>
      <c r="N3041" t="b">
        <f t="shared" si="101"/>
        <v>0</v>
      </c>
      <c r="O3041" t="b">
        <f t="shared" si="102"/>
        <v>0</v>
      </c>
      <c r="P3041">
        <v>1</v>
      </c>
    </row>
    <row r="3042" spans="1:16" hidden="1">
      <c r="A3042">
        <v>23</v>
      </c>
      <c r="B3042">
        <v>286501</v>
      </c>
      <c r="C3042" t="s">
        <v>2782</v>
      </c>
      <c r="D3042" t="s">
        <v>1790</v>
      </c>
      <c r="E3042" t="s">
        <v>2759</v>
      </c>
      <c r="F3042" t="s">
        <v>41</v>
      </c>
      <c r="G3042" t="s">
        <v>46</v>
      </c>
      <c r="I3042">
        <v>2</v>
      </c>
      <c r="K3042">
        <v>2</v>
      </c>
      <c r="N3042" t="b">
        <f t="shared" si="101"/>
        <v>0</v>
      </c>
      <c r="O3042" t="b">
        <f t="shared" si="102"/>
        <v>0</v>
      </c>
    </row>
    <row r="3043" spans="1:16" hidden="1">
      <c r="A3043">
        <v>24</v>
      </c>
      <c r="B3043">
        <v>286519</v>
      </c>
      <c r="C3043" t="s">
        <v>2783</v>
      </c>
      <c r="D3043" t="s">
        <v>1790</v>
      </c>
      <c r="E3043" t="s">
        <v>2759</v>
      </c>
      <c r="F3043" t="s">
        <v>41</v>
      </c>
      <c r="G3043" t="s">
        <v>46</v>
      </c>
      <c r="I3043">
        <v>2</v>
      </c>
      <c r="K3043">
        <v>2</v>
      </c>
      <c r="N3043" t="b">
        <f t="shared" si="101"/>
        <v>0</v>
      </c>
      <c r="O3043" t="b">
        <f t="shared" si="102"/>
        <v>0</v>
      </c>
    </row>
    <row r="3044" spans="1:16" hidden="1">
      <c r="A3044">
        <v>25</v>
      </c>
      <c r="B3044">
        <v>106791</v>
      </c>
      <c r="C3044" t="s">
        <v>2784</v>
      </c>
      <c r="D3044" t="s">
        <v>2785</v>
      </c>
      <c r="E3044" t="s">
        <v>2759</v>
      </c>
      <c r="F3044" t="s">
        <v>41</v>
      </c>
      <c r="G3044" t="s">
        <v>46</v>
      </c>
      <c r="I3044">
        <v>2</v>
      </c>
      <c r="K3044">
        <v>3</v>
      </c>
      <c r="N3044" t="b">
        <f t="shared" si="101"/>
        <v>0</v>
      </c>
      <c r="O3044" t="b">
        <f t="shared" si="102"/>
        <v>0</v>
      </c>
    </row>
    <row r="3045" spans="1:16" hidden="1">
      <c r="A3045">
        <v>26</v>
      </c>
      <c r="B3045">
        <v>202945</v>
      </c>
      <c r="C3045" t="s">
        <v>2786</v>
      </c>
      <c r="D3045" t="s">
        <v>2785</v>
      </c>
      <c r="E3045" t="s">
        <v>2759</v>
      </c>
      <c r="F3045" t="s">
        <v>41</v>
      </c>
      <c r="G3045" t="s">
        <v>46</v>
      </c>
      <c r="I3045">
        <v>2</v>
      </c>
      <c r="K3045">
        <v>3</v>
      </c>
      <c r="N3045" t="b">
        <f t="shared" si="101"/>
        <v>0</v>
      </c>
      <c r="O3045" t="b">
        <f t="shared" si="102"/>
        <v>0</v>
      </c>
    </row>
    <row r="3046" spans="1:16" hidden="1">
      <c r="A3046">
        <v>27</v>
      </c>
      <c r="B3046">
        <v>238437</v>
      </c>
      <c r="C3046" t="s">
        <v>2787</v>
      </c>
      <c r="D3046" t="s">
        <v>2785</v>
      </c>
      <c r="E3046" t="s">
        <v>2759</v>
      </c>
      <c r="F3046" t="s">
        <v>41</v>
      </c>
      <c r="G3046" t="s">
        <v>46</v>
      </c>
      <c r="I3046">
        <v>2</v>
      </c>
      <c r="K3046">
        <v>3</v>
      </c>
      <c r="N3046" t="b">
        <f t="shared" si="101"/>
        <v>0</v>
      </c>
      <c r="O3046" t="b">
        <f t="shared" si="102"/>
        <v>0</v>
      </c>
    </row>
    <row r="3047" spans="1:16" hidden="1">
      <c r="A3047">
        <v>28</v>
      </c>
      <c r="B3047">
        <v>101147</v>
      </c>
      <c r="C3047" t="s">
        <v>2788</v>
      </c>
      <c r="D3047" t="s">
        <v>2789</v>
      </c>
      <c r="E3047" t="s">
        <v>2759</v>
      </c>
      <c r="F3047" t="s">
        <v>163</v>
      </c>
      <c r="G3047" t="s">
        <v>163</v>
      </c>
      <c r="I3047">
        <v>2</v>
      </c>
      <c r="K3047">
        <v>2</v>
      </c>
      <c r="N3047" t="b">
        <f t="shared" si="101"/>
        <v>1</v>
      </c>
      <c r="O3047" t="b">
        <f t="shared" si="102"/>
        <v>0</v>
      </c>
      <c r="P3047">
        <v>6</v>
      </c>
    </row>
    <row r="3048" spans="1:16" hidden="1">
      <c r="A3048">
        <v>29</v>
      </c>
      <c r="B3048">
        <v>909880</v>
      </c>
      <c r="C3048" t="s">
        <v>2790</v>
      </c>
      <c r="D3048" t="s">
        <v>2789</v>
      </c>
      <c r="E3048" t="s">
        <v>2759</v>
      </c>
      <c r="F3048" t="s">
        <v>41</v>
      </c>
      <c r="G3048" t="s">
        <v>41</v>
      </c>
      <c r="I3048">
        <v>2</v>
      </c>
      <c r="K3048">
        <v>2</v>
      </c>
      <c r="N3048" t="b">
        <f t="shared" si="101"/>
        <v>1</v>
      </c>
      <c r="O3048" t="b">
        <f t="shared" si="102"/>
        <v>0</v>
      </c>
      <c r="P3048">
        <v>6</v>
      </c>
    </row>
    <row r="3049" spans="1:16" hidden="1">
      <c r="A3049">
        <v>30</v>
      </c>
      <c r="B3049">
        <v>71366</v>
      </c>
      <c r="C3049" t="s">
        <v>2791</v>
      </c>
      <c r="D3049" t="s">
        <v>1883</v>
      </c>
      <c r="E3049" t="s">
        <v>2759</v>
      </c>
      <c r="F3049" t="s">
        <v>163</v>
      </c>
      <c r="G3049" t="s">
        <v>46</v>
      </c>
      <c r="I3049">
        <v>2</v>
      </c>
      <c r="K3049">
        <v>2</v>
      </c>
      <c r="N3049" t="b">
        <f t="shared" si="101"/>
        <v>0</v>
      </c>
      <c r="O3049" t="b">
        <f t="shared" si="102"/>
        <v>0</v>
      </c>
      <c r="P3049">
        <v>1</v>
      </c>
    </row>
    <row r="3050" spans="1:16" hidden="1">
      <c r="A3050">
        <v>31</v>
      </c>
      <c r="B3050">
        <v>190439</v>
      </c>
      <c r="C3050" t="s">
        <v>2792</v>
      </c>
      <c r="D3050" t="s">
        <v>1883</v>
      </c>
      <c r="E3050" t="s">
        <v>2759</v>
      </c>
      <c r="F3050" t="s">
        <v>42</v>
      </c>
      <c r="G3050" t="s">
        <v>42</v>
      </c>
      <c r="I3050">
        <v>2</v>
      </c>
      <c r="K3050">
        <v>2</v>
      </c>
      <c r="N3050" t="b">
        <f t="shared" si="101"/>
        <v>1</v>
      </c>
      <c r="O3050" t="b">
        <f t="shared" si="102"/>
        <v>0</v>
      </c>
      <c r="P3050">
        <v>6</v>
      </c>
    </row>
    <row r="3051" spans="1:16" hidden="1">
      <c r="A3051">
        <v>32</v>
      </c>
      <c r="B3051">
        <v>190447</v>
      </c>
      <c r="C3051" t="s">
        <v>2793</v>
      </c>
      <c r="D3051" t="s">
        <v>1883</v>
      </c>
      <c r="E3051" t="s">
        <v>2759</v>
      </c>
      <c r="F3051" t="s">
        <v>42</v>
      </c>
      <c r="G3051" t="s">
        <v>42</v>
      </c>
      <c r="I3051">
        <v>2</v>
      </c>
      <c r="K3051">
        <v>2</v>
      </c>
      <c r="N3051" t="b">
        <f t="shared" si="101"/>
        <v>1</v>
      </c>
      <c r="O3051" t="b">
        <f t="shared" si="102"/>
        <v>0</v>
      </c>
      <c r="P3051">
        <v>6</v>
      </c>
    </row>
    <row r="3052" spans="1:16" hidden="1">
      <c r="A3052">
        <v>33</v>
      </c>
      <c r="B3052">
        <v>192667</v>
      </c>
      <c r="C3052" t="s">
        <v>2794</v>
      </c>
      <c r="D3052" t="s">
        <v>1883</v>
      </c>
      <c r="E3052" t="s">
        <v>2759</v>
      </c>
      <c r="F3052" t="s">
        <v>163</v>
      </c>
      <c r="G3052" t="s">
        <v>46</v>
      </c>
      <c r="I3052">
        <v>2</v>
      </c>
      <c r="K3052">
        <v>2</v>
      </c>
      <c r="N3052" t="b">
        <f t="shared" si="101"/>
        <v>0</v>
      </c>
      <c r="O3052" t="b">
        <f t="shared" si="102"/>
        <v>0</v>
      </c>
    </row>
    <row r="3053" spans="1:16" hidden="1">
      <c r="A3053">
        <v>34</v>
      </c>
      <c r="B3053">
        <v>201575</v>
      </c>
      <c r="C3053" t="s">
        <v>2795</v>
      </c>
      <c r="D3053" t="s">
        <v>1883</v>
      </c>
      <c r="E3053" t="s">
        <v>2759</v>
      </c>
      <c r="F3053" t="s">
        <v>163</v>
      </c>
      <c r="G3053" t="s">
        <v>163</v>
      </c>
      <c r="I3053">
        <v>2</v>
      </c>
      <c r="K3053">
        <v>2</v>
      </c>
      <c r="N3053" t="b">
        <f t="shared" si="101"/>
        <v>1</v>
      </c>
      <c r="O3053" t="b">
        <f t="shared" si="102"/>
        <v>0</v>
      </c>
      <c r="P3053">
        <v>6</v>
      </c>
    </row>
    <row r="3054" spans="1:16" hidden="1">
      <c r="A3054">
        <v>35</v>
      </c>
      <c r="B3054">
        <v>201674</v>
      </c>
      <c r="C3054" t="s">
        <v>2796</v>
      </c>
      <c r="D3054" t="s">
        <v>1883</v>
      </c>
      <c r="E3054" t="s">
        <v>2759</v>
      </c>
      <c r="F3054" t="s">
        <v>163</v>
      </c>
      <c r="G3054" t="s">
        <v>163</v>
      </c>
      <c r="I3054">
        <v>2</v>
      </c>
      <c r="K3054">
        <v>2</v>
      </c>
      <c r="N3054" t="b">
        <f t="shared" si="101"/>
        <v>1</v>
      </c>
      <c r="O3054" t="b">
        <f t="shared" si="102"/>
        <v>0</v>
      </c>
      <c r="P3054">
        <v>6</v>
      </c>
    </row>
    <row r="3055" spans="1:16" hidden="1">
      <c r="A3055">
        <v>36</v>
      </c>
      <c r="B3055">
        <v>201773</v>
      </c>
      <c r="C3055" t="s">
        <v>2797</v>
      </c>
      <c r="D3055" t="s">
        <v>1883</v>
      </c>
      <c r="E3055" t="s">
        <v>2759</v>
      </c>
      <c r="F3055" t="s">
        <v>163</v>
      </c>
      <c r="G3055" t="s">
        <v>163</v>
      </c>
      <c r="I3055">
        <v>2</v>
      </c>
      <c r="K3055">
        <v>2</v>
      </c>
      <c r="N3055" t="b">
        <f t="shared" si="101"/>
        <v>1</v>
      </c>
      <c r="O3055" t="b">
        <f t="shared" si="102"/>
        <v>0</v>
      </c>
      <c r="P3055">
        <v>6</v>
      </c>
    </row>
    <row r="3056" spans="1:16" hidden="1">
      <c r="A3056">
        <v>37</v>
      </c>
      <c r="B3056">
        <v>464628</v>
      </c>
      <c r="C3056" t="s">
        <v>2798</v>
      </c>
      <c r="D3056" t="s">
        <v>1883</v>
      </c>
      <c r="E3056" t="s">
        <v>2759</v>
      </c>
      <c r="F3056" t="s">
        <v>163</v>
      </c>
      <c r="G3056" t="s">
        <v>163</v>
      </c>
      <c r="I3056">
        <v>2</v>
      </c>
      <c r="K3056">
        <v>2</v>
      </c>
      <c r="N3056" t="b">
        <f t="shared" si="101"/>
        <v>1</v>
      </c>
      <c r="O3056" t="b">
        <f t="shared" si="102"/>
        <v>0</v>
      </c>
      <c r="P3056">
        <v>6</v>
      </c>
    </row>
    <row r="3057" spans="1:17" hidden="1">
      <c r="A3057">
        <v>38</v>
      </c>
      <c r="B3057">
        <v>464644</v>
      </c>
      <c r="C3057" t="s">
        <v>2799</v>
      </c>
      <c r="D3057" t="s">
        <v>1883</v>
      </c>
      <c r="E3057" t="s">
        <v>2759</v>
      </c>
      <c r="F3057" t="s">
        <v>163</v>
      </c>
      <c r="G3057" t="s">
        <v>163</v>
      </c>
      <c r="I3057">
        <v>2</v>
      </c>
      <c r="K3057">
        <v>2</v>
      </c>
      <c r="N3057" t="b">
        <f t="shared" si="101"/>
        <v>1</v>
      </c>
      <c r="O3057" t="b">
        <f t="shared" si="102"/>
        <v>0</v>
      </c>
      <c r="P3057">
        <v>6</v>
      </c>
    </row>
    <row r="3058" spans="1:17" hidden="1">
      <c r="A3058">
        <v>39</v>
      </c>
      <c r="B3058">
        <v>885543</v>
      </c>
      <c r="C3058" t="s">
        <v>2800</v>
      </c>
      <c r="D3058" t="s">
        <v>1883</v>
      </c>
      <c r="E3058" t="s">
        <v>2759</v>
      </c>
      <c r="F3058" t="s">
        <v>41</v>
      </c>
      <c r="G3058" t="s">
        <v>46</v>
      </c>
      <c r="I3058">
        <v>2</v>
      </c>
      <c r="K3058">
        <v>2</v>
      </c>
      <c r="N3058" t="b">
        <f t="shared" si="101"/>
        <v>0</v>
      </c>
      <c r="O3058" t="b">
        <f t="shared" si="102"/>
        <v>0</v>
      </c>
    </row>
    <row r="3059" spans="1:17" hidden="1">
      <c r="A3059">
        <v>40</v>
      </c>
      <c r="B3059">
        <v>885551</v>
      </c>
      <c r="C3059" t="s">
        <v>2801</v>
      </c>
      <c r="D3059" t="s">
        <v>1883</v>
      </c>
      <c r="E3059" t="s">
        <v>2759</v>
      </c>
      <c r="F3059" t="s">
        <v>41</v>
      </c>
      <c r="G3059" t="s">
        <v>46</v>
      </c>
      <c r="I3059">
        <v>2</v>
      </c>
      <c r="K3059">
        <v>2</v>
      </c>
      <c r="N3059" t="b">
        <f t="shared" si="101"/>
        <v>0</v>
      </c>
      <c r="O3059" t="b">
        <f t="shared" si="102"/>
        <v>0</v>
      </c>
    </row>
    <row r="3060" spans="1:17" hidden="1">
      <c r="A3060">
        <v>41</v>
      </c>
      <c r="B3060">
        <v>885569</v>
      </c>
      <c r="C3060" t="s">
        <v>2802</v>
      </c>
      <c r="D3060" t="s">
        <v>1883</v>
      </c>
      <c r="E3060" t="s">
        <v>2759</v>
      </c>
      <c r="F3060" t="s">
        <v>41</v>
      </c>
      <c r="G3060" t="s">
        <v>46</v>
      </c>
      <c r="I3060">
        <v>2</v>
      </c>
      <c r="K3060">
        <v>2</v>
      </c>
      <c r="N3060" t="b">
        <f t="shared" si="101"/>
        <v>0</v>
      </c>
      <c r="O3060" t="b">
        <f t="shared" si="102"/>
        <v>0</v>
      </c>
    </row>
    <row r="3061" spans="1:17" hidden="1">
      <c r="A3061">
        <v>42</v>
      </c>
      <c r="B3061">
        <v>885577</v>
      </c>
      <c r="C3061" t="s">
        <v>2803</v>
      </c>
      <c r="D3061" t="s">
        <v>1883</v>
      </c>
      <c r="E3061" t="s">
        <v>2759</v>
      </c>
      <c r="F3061" t="s">
        <v>41</v>
      </c>
      <c r="G3061" t="s">
        <v>46</v>
      </c>
      <c r="I3061">
        <v>2</v>
      </c>
      <c r="K3061">
        <v>2</v>
      </c>
      <c r="N3061" t="b">
        <f t="shared" si="101"/>
        <v>0</v>
      </c>
      <c r="O3061" t="b">
        <f t="shared" si="102"/>
        <v>0</v>
      </c>
    </row>
    <row r="3062" spans="1:17" hidden="1">
      <c r="A3062">
        <v>43</v>
      </c>
      <c r="B3062">
        <v>885585</v>
      </c>
      <c r="C3062" t="s">
        <v>2804</v>
      </c>
      <c r="D3062" t="s">
        <v>1883</v>
      </c>
      <c r="E3062" t="s">
        <v>2759</v>
      </c>
      <c r="F3062" t="s">
        <v>41</v>
      </c>
      <c r="G3062" t="s">
        <v>46</v>
      </c>
      <c r="I3062">
        <v>2</v>
      </c>
      <c r="K3062">
        <v>2</v>
      </c>
      <c r="N3062" t="b">
        <f t="shared" si="101"/>
        <v>0</v>
      </c>
      <c r="O3062" t="b">
        <f t="shared" si="102"/>
        <v>0</v>
      </c>
    </row>
    <row r="3063" spans="1:17" hidden="1">
      <c r="A3063">
        <v>44</v>
      </c>
      <c r="B3063">
        <v>885593</v>
      </c>
      <c r="C3063" t="s">
        <v>2805</v>
      </c>
      <c r="D3063" t="s">
        <v>1883</v>
      </c>
      <c r="E3063" t="s">
        <v>2759</v>
      </c>
      <c r="F3063" t="s">
        <v>41</v>
      </c>
      <c r="G3063" t="s">
        <v>46</v>
      </c>
      <c r="I3063">
        <v>2</v>
      </c>
      <c r="K3063">
        <v>2</v>
      </c>
      <c r="N3063" t="b">
        <f t="shared" si="101"/>
        <v>0</v>
      </c>
      <c r="O3063" t="b">
        <f t="shared" si="102"/>
        <v>0</v>
      </c>
    </row>
    <row r="3064" spans="1:17" hidden="1">
      <c r="A3064">
        <v>45</v>
      </c>
      <c r="B3064">
        <v>885600</v>
      </c>
      <c r="C3064" t="s">
        <v>2806</v>
      </c>
      <c r="D3064" t="s">
        <v>1883</v>
      </c>
      <c r="E3064" t="s">
        <v>2759</v>
      </c>
      <c r="F3064" t="s">
        <v>41</v>
      </c>
      <c r="G3064" t="s">
        <v>46</v>
      </c>
      <c r="I3064">
        <v>2</v>
      </c>
      <c r="K3064">
        <v>2</v>
      </c>
      <c r="N3064" t="b">
        <f t="shared" si="101"/>
        <v>0</v>
      </c>
      <c r="O3064" t="b">
        <f t="shared" si="102"/>
        <v>0</v>
      </c>
    </row>
    <row r="3065" spans="1:17" hidden="1">
      <c r="A3065">
        <v>46</v>
      </c>
      <c r="B3065">
        <v>885618</v>
      </c>
      <c r="C3065" t="s">
        <v>2807</v>
      </c>
      <c r="D3065" t="s">
        <v>1883</v>
      </c>
      <c r="E3065" t="s">
        <v>2759</v>
      </c>
      <c r="F3065" t="s">
        <v>41</v>
      </c>
      <c r="G3065" t="s">
        <v>46</v>
      </c>
      <c r="I3065">
        <v>2</v>
      </c>
      <c r="K3065">
        <v>2</v>
      </c>
      <c r="N3065" t="b">
        <f t="shared" si="101"/>
        <v>0</v>
      </c>
      <c r="O3065" t="b">
        <f t="shared" si="102"/>
        <v>0</v>
      </c>
    </row>
    <row r="3066" spans="1:17" hidden="1">
      <c r="A3066">
        <v>47</v>
      </c>
      <c r="B3066">
        <v>937097</v>
      </c>
      <c r="C3066" t="s">
        <v>2808</v>
      </c>
      <c r="D3066" t="s">
        <v>1883</v>
      </c>
      <c r="E3066" t="s">
        <v>2759</v>
      </c>
      <c r="F3066" t="s">
        <v>46</v>
      </c>
      <c r="G3066" t="s">
        <v>46</v>
      </c>
      <c r="I3066">
        <v>2</v>
      </c>
      <c r="K3066">
        <v>2</v>
      </c>
      <c r="N3066" t="b">
        <f t="shared" si="101"/>
        <v>1</v>
      </c>
      <c r="O3066" t="b">
        <f t="shared" si="102"/>
        <v>0</v>
      </c>
      <c r="P3066">
        <v>6</v>
      </c>
    </row>
    <row r="3067" spans="1:17" hidden="1">
      <c r="A3067">
        <v>48</v>
      </c>
      <c r="B3067">
        <v>946767</v>
      </c>
      <c r="C3067" t="s">
        <v>2809</v>
      </c>
      <c r="D3067" t="s">
        <v>1883</v>
      </c>
      <c r="E3067" t="s">
        <v>2759</v>
      </c>
      <c r="F3067" t="s">
        <v>2489</v>
      </c>
      <c r="G3067" t="s">
        <v>46</v>
      </c>
      <c r="I3067">
        <v>2</v>
      </c>
      <c r="K3067">
        <v>2</v>
      </c>
      <c r="N3067" t="b">
        <f t="shared" si="101"/>
        <v>0</v>
      </c>
      <c r="O3067" t="b">
        <f t="shared" si="102"/>
        <v>0</v>
      </c>
      <c r="P3067">
        <v>1</v>
      </c>
    </row>
    <row r="3068" spans="1:17" hidden="1">
      <c r="A3068">
        <v>49</v>
      </c>
      <c r="B3068">
        <v>986739</v>
      </c>
      <c r="C3068" t="s">
        <v>2810</v>
      </c>
      <c r="D3068" t="s">
        <v>1883</v>
      </c>
      <c r="E3068" t="s">
        <v>2759</v>
      </c>
      <c r="F3068" t="s">
        <v>2489</v>
      </c>
      <c r="G3068" t="s">
        <v>46</v>
      </c>
      <c r="I3068">
        <v>2</v>
      </c>
      <c r="J3068">
        <v>-32.57</v>
      </c>
      <c r="K3068">
        <v>2</v>
      </c>
      <c r="L3068">
        <v>1</v>
      </c>
      <c r="N3068" t="b">
        <f t="shared" si="101"/>
        <v>0</v>
      </c>
      <c r="O3068" t="b">
        <f t="shared" si="102"/>
        <v>1</v>
      </c>
      <c r="P3068">
        <v>1</v>
      </c>
    </row>
    <row r="3069" spans="1:17" hidden="1">
      <c r="A3069" t="s">
        <v>26</v>
      </c>
      <c r="B3069" t="s">
        <v>27</v>
      </c>
      <c r="C3069" t="s">
        <v>28</v>
      </c>
      <c r="D3069" t="s">
        <v>29</v>
      </c>
      <c r="E3069" t="s">
        <v>30</v>
      </c>
      <c r="F3069" t="s">
        <v>31</v>
      </c>
      <c r="G3069" t="s">
        <v>30</v>
      </c>
      <c r="H3069" t="s">
        <v>32</v>
      </c>
      <c r="I3069" t="s">
        <v>27</v>
      </c>
      <c r="J3069" t="s">
        <v>33</v>
      </c>
      <c r="K3069" t="s">
        <v>34</v>
      </c>
      <c r="L3069" t="s">
        <v>35</v>
      </c>
      <c r="N3069" t="b">
        <f t="shared" si="101"/>
        <v>0</v>
      </c>
      <c r="O3069" t="b">
        <f t="shared" si="102"/>
        <v>1</v>
      </c>
      <c r="P3069" t="s">
        <v>36</v>
      </c>
      <c r="Q3069" t="s">
        <v>37</v>
      </c>
    </row>
    <row r="3070" spans="1:17" hidden="1">
      <c r="N3070" t="b">
        <f t="shared" si="101"/>
        <v>1</v>
      </c>
      <c r="O3070" t="b">
        <f t="shared" si="102"/>
        <v>0</v>
      </c>
      <c r="Q3070" t="s">
        <v>100</v>
      </c>
    </row>
    <row r="3071" spans="1:17" hidden="1">
      <c r="A3071" t="s">
        <v>101</v>
      </c>
      <c r="B3071" t="s">
        <v>102</v>
      </c>
      <c r="C3071" t="s">
        <v>103</v>
      </c>
      <c r="N3071" t="b">
        <f t="shared" si="101"/>
        <v>1</v>
      </c>
      <c r="O3071" t="b">
        <f t="shared" si="102"/>
        <v>0</v>
      </c>
      <c r="Q3071" t="s">
        <v>104</v>
      </c>
    </row>
    <row r="3072" spans="1:17" hidden="1">
      <c r="F3072" t="s">
        <v>105</v>
      </c>
      <c r="G3072" t="s">
        <v>106</v>
      </c>
      <c r="N3072" t="b">
        <f t="shared" si="101"/>
        <v>0</v>
      </c>
      <c r="O3072" t="b">
        <f t="shared" si="102"/>
        <v>0</v>
      </c>
      <c r="Q3072" t="s">
        <v>107</v>
      </c>
    </row>
    <row r="3073" spans="1:19" hidden="1">
      <c r="F3073" t="s">
        <v>108</v>
      </c>
      <c r="G3073" t="s">
        <v>109</v>
      </c>
      <c r="N3073" t="b">
        <f t="shared" si="101"/>
        <v>0</v>
      </c>
      <c r="O3073" t="b">
        <f t="shared" si="102"/>
        <v>0</v>
      </c>
      <c r="Q3073" t="s">
        <v>2640</v>
      </c>
    </row>
    <row r="3074" spans="1:19" hidden="1">
      <c r="F3074" t="s">
        <v>111</v>
      </c>
      <c r="G3074" t="s">
        <v>112</v>
      </c>
      <c r="H3074">
        <v>17</v>
      </c>
      <c r="N3074" t="b">
        <f t="shared" si="101"/>
        <v>0</v>
      </c>
      <c r="O3074" t="b">
        <f t="shared" si="102"/>
        <v>0</v>
      </c>
      <c r="Q3074" t="s">
        <v>113</v>
      </c>
    </row>
    <row r="3075" spans="1:19" hidden="1">
      <c r="A3075" t="s">
        <v>114</v>
      </c>
      <c r="B3075" t="s">
        <v>115</v>
      </c>
      <c r="C3075" t="s">
        <v>2756</v>
      </c>
      <c r="F3075" t="s">
        <v>117</v>
      </c>
      <c r="G3075" t="s">
        <v>118</v>
      </c>
      <c r="N3075" t="b">
        <f t="shared" ref="N3075:N3138" si="103">F3075=G3075</f>
        <v>0</v>
      </c>
      <c r="O3075" t="b">
        <f t="shared" ref="O3075:O3138" si="104">L3075&gt;0</f>
        <v>0</v>
      </c>
      <c r="Q3075" t="s">
        <v>119</v>
      </c>
    </row>
    <row r="3076" spans="1:19" hidden="1">
      <c r="A3076" t="s">
        <v>120</v>
      </c>
      <c r="B3076" t="s">
        <v>12</v>
      </c>
      <c r="C3076" t="s">
        <v>2757</v>
      </c>
      <c r="N3076" t="b">
        <f t="shared" si="103"/>
        <v>1</v>
      </c>
      <c r="O3076" t="b">
        <f t="shared" si="104"/>
        <v>0</v>
      </c>
    </row>
    <row r="3077" spans="1:19" hidden="1">
      <c r="A3077" t="s">
        <v>122</v>
      </c>
      <c r="B3077" t="s">
        <v>123</v>
      </c>
      <c r="C3077" t="s">
        <v>124</v>
      </c>
      <c r="D3077" t="s">
        <v>125</v>
      </c>
      <c r="E3077" t="s">
        <v>109</v>
      </c>
      <c r="F3077" t="s">
        <v>126</v>
      </c>
      <c r="G3077" t="s">
        <v>109</v>
      </c>
      <c r="H3077" t="s">
        <v>127</v>
      </c>
      <c r="I3077" t="s">
        <v>123</v>
      </c>
      <c r="J3077" t="s">
        <v>128</v>
      </c>
      <c r="K3077" t="s">
        <v>129</v>
      </c>
      <c r="L3077" t="s">
        <v>130</v>
      </c>
      <c r="N3077" t="b">
        <f t="shared" si="103"/>
        <v>0</v>
      </c>
      <c r="O3077" t="b">
        <f t="shared" si="104"/>
        <v>1</v>
      </c>
      <c r="P3077" t="s">
        <v>131</v>
      </c>
      <c r="Q3077" t="s">
        <v>132</v>
      </c>
    </row>
    <row r="3078" spans="1:19" hidden="1">
      <c r="A3078" t="s">
        <v>12</v>
      </c>
      <c r="B3078" t="s">
        <v>13</v>
      </c>
      <c r="C3078" t="s">
        <v>14</v>
      </c>
      <c r="D3078" t="s">
        <v>15</v>
      </c>
      <c r="E3078" t="s">
        <v>16</v>
      </c>
      <c r="F3078" t="s">
        <v>17</v>
      </c>
      <c r="G3078" t="s">
        <v>18</v>
      </c>
      <c r="H3078" t="s">
        <v>19</v>
      </c>
      <c r="I3078" t="s">
        <v>20</v>
      </c>
      <c r="J3078" t="s">
        <v>21</v>
      </c>
      <c r="K3078" t="s">
        <v>22</v>
      </c>
      <c r="L3078" t="s">
        <v>23</v>
      </c>
      <c r="N3078" t="b">
        <f t="shared" si="103"/>
        <v>0</v>
      </c>
      <c r="O3078" t="b">
        <f t="shared" si="104"/>
        <v>1</v>
      </c>
      <c r="P3078" t="s">
        <v>24</v>
      </c>
      <c r="Q3078" t="s">
        <v>25</v>
      </c>
    </row>
    <row r="3079" spans="1:19" hidden="1">
      <c r="A3079" t="s">
        <v>26</v>
      </c>
      <c r="B3079" t="s">
        <v>27</v>
      </c>
      <c r="C3079" t="s">
        <v>28</v>
      </c>
      <c r="D3079" t="s">
        <v>29</v>
      </c>
      <c r="E3079" t="s">
        <v>30</v>
      </c>
      <c r="F3079" t="s">
        <v>31</v>
      </c>
      <c r="G3079" t="s">
        <v>30</v>
      </c>
      <c r="H3079" t="s">
        <v>32</v>
      </c>
      <c r="I3079" t="s">
        <v>27</v>
      </c>
      <c r="J3079" t="s">
        <v>33</v>
      </c>
      <c r="K3079" t="s">
        <v>34</v>
      </c>
      <c r="L3079" t="s">
        <v>35</v>
      </c>
      <c r="N3079" t="b">
        <f t="shared" si="103"/>
        <v>0</v>
      </c>
      <c r="O3079" t="b">
        <f t="shared" si="104"/>
        <v>1</v>
      </c>
      <c r="P3079" t="s">
        <v>36</v>
      </c>
      <c r="Q3079" t="s">
        <v>37</v>
      </c>
    </row>
    <row r="3080" spans="1:19" hidden="1">
      <c r="A3080">
        <v>50</v>
      </c>
      <c r="B3080">
        <v>159568</v>
      </c>
      <c r="C3080" t="s">
        <v>2811</v>
      </c>
      <c r="D3080" t="s">
        <v>985</v>
      </c>
      <c r="E3080" t="s">
        <v>2759</v>
      </c>
      <c r="F3080" t="s">
        <v>41</v>
      </c>
      <c r="G3080" t="s">
        <v>46</v>
      </c>
      <c r="I3080">
        <v>2</v>
      </c>
      <c r="K3080">
        <v>1</v>
      </c>
      <c r="N3080" t="b">
        <f t="shared" si="103"/>
        <v>0</v>
      </c>
      <c r="O3080" t="b">
        <f t="shared" si="104"/>
        <v>0</v>
      </c>
    </row>
    <row r="3081" spans="1:19" hidden="1">
      <c r="A3081">
        <v>51</v>
      </c>
      <c r="B3081">
        <v>644139</v>
      </c>
      <c r="C3081" t="s">
        <v>2812</v>
      </c>
      <c r="D3081" t="s">
        <v>997</v>
      </c>
      <c r="E3081" t="s">
        <v>2759</v>
      </c>
      <c r="F3081" t="s">
        <v>163</v>
      </c>
      <c r="G3081" t="s">
        <v>46</v>
      </c>
      <c r="I3081">
        <v>2</v>
      </c>
      <c r="K3081">
        <v>2</v>
      </c>
      <c r="N3081" t="b">
        <f t="shared" si="103"/>
        <v>0</v>
      </c>
      <c r="O3081" t="b">
        <f t="shared" si="104"/>
        <v>0</v>
      </c>
    </row>
    <row r="3082" spans="1:19" hidden="1">
      <c r="A3082">
        <v>52</v>
      </c>
      <c r="B3082">
        <v>885478</v>
      </c>
      <c r="C3082" t="s">
        <v>2813</v>
      </c>
      <c r="D3082" t="s">
        <v>997</v>
      </c>
      <c r="E3082" t="s">
        <v>2759</v>
      </c>
      <c r="F3082" t="s">
        <v>41</v>
      </c>
      <c r="G3082" t="s">
        <v>46</v>
      </c>
      <c r="I3082">
        <v>2</v>
      </c>
      <c r="K3082">
        <v>2</v>
      </c>
      <c r="N3082" t="b">
        <f t="shared" si="103"/>
        <v>0</v>
      </c>
      <c r="O3082" t="b">
        <f t="shared" si="104"/>
        <v>0</v>
      </c>
    </row>
    <row r="3083" spans="1:19" hidden="1">
      <c r="A3083">
        <v>53</v>
      </c>
      <c r="B3083">
        <v>51285</v>
      </c>
      <c r="C3083" t="s">
        <v>2814</v>
      </c>
      <c r="D3083" t="s">
        <v>2815</v>
      </c>
      <c r="E3083" t="s">
        <v>2759</v>
      </c>
      <c r="F3083" t="s">
        <v>2489</v>
      </c>
      <c r="G3083" t="s">
        <v>2489</v>
      </c>
      <c r="I3083">
        <v>2</v>
      </c>
      <c r="J3083">
        <v>-2.91</v>
      </c>
      <c r="K3083">
        <v>2</v>
      </c>
      <c r="N3083" t="b">
        <f t="shared" si="103"/>
        <v>1</v>
      </c>
      <c r="O3083" t="b">
        <f t="shared" si="104"/>
        <v>0</v>
      </c>
      <c r="P3083">
        <v>6</v>
      </c>
    </row>
    <row r="3084" spans="1:19" hidden="1">
      <c r="A3084">
        <v>54</v>
      </c>
      <c r="B3084">
        <v>82321</v>
      </c>
      <c r="C3084" t="s">
        <v>2816</v>
      </c>
      <c r="D3084" t="s">
        <v>2815</v>
      </c>
      <c r="E3084" t="s">
        <v>2759</v>
      </c>
      <c r="F3084" t="s">
        <v>2489</v>
      </c>
      <c r="G3084" t="s">
        <v>2489</v>
      </c>
      <c r="I3084">
        <v>2</v>
      </c>
      <c r="K3084">
        <v>2</v>
      </c>
      <c r="N3084" t="b">
        <f t="shared" si="103"/>
        <v>1</v>
      </c>
      <c r="O3084" t="b">
        <f t="shared" si="104"/>
        <v>0</v>
      </c>
      <c r="P3084">
        <v>6</v>
      </c>
    </row>
    <row r="3085" spans="1:19">
      <c r="A3085">
        <v>55</v>
      </c>
      <c r="B3085">
        <v>88775</v>
      </c>
      <c r="C3085" t="s">
        <v>2817</v>
      </c>
      <c r="D3085" t="s">
        <v>2815</v>
      </c>
      <c r="E3085" t="s">
        <v>2759</v>
      </c>
      <c r="F3085" t="s">
        <v>2489</v>
      </c>
      <c r="G3085" t="s">
        <v>2489</v>
      </c>
      <c r="I3085">
        <v>8</v>
      </c>
      <c r="J3085">
        <v>-93.02</v>
      </c>
      <c r="K3085">
        <v>2</v>
      </c>
      <c r="L3085">
        <v>4</v>
      </c>
      <c r="M3085" t="b">
        <f>I3085=L3085*5</f>
        <v>0</v>
      </c>
      <c r="N3085" t="b">
        <f t="shared" si="103"/>
        <v>1</v>
      </c>
      <c r="O3085" t="b">
        <f t="shared" si="104"/>
        <v>1</v>
      </c>
      <c r="P3085">
        <v>24</v>
      </c>
      <c r="R3085">
        <f>K3085*L3085</f>
        <v>8</v>
      </c>
      <c r="S3085">
        <f>P3085/R3085</f>
        <v>3</v>
      </c>
    </row>
    <row r="3086" spans="1:19" hidden="1">
      <c r="A3086">
        <v>56</v>
      </c>
      <c r="B3086">
        <v>97826</v>
      </c>
      <c r="C3086" t="s">
        <v>2818</v>
      </c>
      <c r="D3086" t="s">
        <v>2815</v>
      </c>
      <c r="E3086" t="s">
        <v>2759</v>
      </c>
      <c r="F3086" t="s">
        <v>2489</v>
      </c>
      <c r="G3086" t="s">
        <v>2489</v>
      </c>
      <c r="I3086">
        <v>2</v>
      </c>
      <c r="J3086">
        <v>-7.16</v>
      </c>
      <c r="K3086">
        <v>2</v>
      </c>
      <c r="N3086" t="b">
        <f t="shared" si="103"/>
        <v>1</v>
      </c>
      <c r="O3086" t="b">
        <f t="shared" si="104"/>
        <v>0</v>
      </c>
      <c r="P3086">
        <v>6</v>
      </c>
    </row>
    <row r="3087" spans="1:19" hidden="1">
      <c r="A3087">
        <v>57</v>
      </c>
      <c r="B3087">
        <v>135310</v>
      </c>
      <c r="C3087" t="s">
        <v>2819</v>
      </c>
      <c r="D3087" t="s">
        <v>2815</v>
      </c>
      <c r="E3087" t="s">
        <v>2759</v>
      </c>
      <c r="F3087" t="s">
        <v>2489</v>
      </c>
      <c r="G3087" t="s">
        <v>2489</v>
      </c>
      <c r="I3087">
        <v>2</v>
      </c>
      <c r="K3087">
        <v>2</v>
      </c>
      <c r="N3087" t="b">
        <f t="shared" si="103"/>
        <v>1</v>
      </c>
      <c r="O3087" t="b">
        <f t="shared" si="104"/>
        <v>0</v>
      </c>
      <c r="P3087">
        <v>6</v>
      </c>
    </row>
    <row r="3088" spans="1:19" hidden="1">
      <c r="A3088">
        <v>58</v>
      </c>
      <c r="B3088">
        <v>169046</v>
      </c>
      <c r="C3088" t="s">
        <v>2820</v>
      </c>
      <c r="D3088" t="s">
        <v>2815</v>
      </c>
      <c r="E3088" t="s">
        <v>2759</v>
      </c>
      <c r="F3088" t="s">
        <v>2489</v>
      </c>
      <c r="G3088" t="s">
        <v>2489</v>
      </c>
      <c r="I3088">
        <v>2</v>
      </c>
      <c r="K3088">
        <v>2</v>
      </c>
      <c r="N3088" t="b">
        <f t="shared" si="103"/>
        <v>1</v>
      </c>
      <c r="O3088" t="b">
        <f t="shared" si="104"/>
        <v>0</v>
      </c>
      <c r="P3088">
        <v>6</v>
      </c>
    </row>
    <row r="3089" spans="1:19" hidden="1">
      <c r="A3089">
        <v>59</v>
      </c>
      <c r="B3089">
        <v>175572</v>
      </c>
      <c r="C3089" t="s">
        <v>2821</v>
      </c>
      <c r="D3089" t="s">
        <v>2815</v>
      </c>
      <c r="E3089" t="s">
        <v>2759</v>
      </c>
      <c r="F3089" t="s">
        <v>2489</v>
      </c>
      <c r="G3089" t="s">
        <v>2489</v>
      </c>
      <c r="I3089">
        <v>2</v>
      </c>
      <c r="J3089">
        <v>-0.22</v>
      </c>
      <c r="K3089">
        <v>2</v>
      </c>
      <c r="N3089" t="b">
        <f t="shared" si="103"/>
        <v>1</v>
      </c>
      <c r="O3089" t="b">
        <f t="shared" si="104"/>
        <v>0</v>
      </c>
      <c r="P3089">
        <v>6</v>
      </c>
    </row>
    <row r="3090" spans="1:19">
      <c r="A3090">
        <v>60</v>
      </c>
      <c r="B3090">
        <v>201492</v>
      </c>
      <c r="C3090" t="s">
        <v>2822</v>
      </c>
      <c r="D3090" t="s">
        <v>2815</v>
      </c>
      <c r="E3090" t="s">
        <v>2759</v>
      </c>
      <c r="F3090" t="s">
        <v>2489</v>
      </c>
      <c r="G3090" t="s">
        <v>2489</v>
      </c>
      <c r="I3090">
        <v>4</v>
      </c>
      <c r="J3090">
        <v>-27.47</v>
      </c>
      <c r="K3090">
        <v>2</v>
      </c>
      <c r="L3090">
        <v>2</v>
      </c>
      <c r="M3090" t="b">
        <f>I3090=L3090*5</f>
        <v>0</v>
      </c>
      <c r="N3090" t="b">
        <f t="shared" si="103"/>
        <v>1</v>
      </c>
      <c r="O3090" t="b">
        <f t="shared" si="104"/>
        <v>1</v>
      </c>
      <c r="P3090">
        <v>12</v>
      </c>
      <c r="R3090">
        <f>K3090*L3090</f>
        <v>4</v>
      </c>
      <c r="S3090">
        <f>P3090/R3090</f>
        <v>3</v>
      </c>
    </row>
    <row r="3091" spans="1:19" hidden="1">
      <c r="A3091">
        <v>61</v>
      </c>
      <c r="B3091">
        <v>216889</v>
      </c>
      <c r="C3091" t="s">
        <v>2823</v>
      </c>
      <c r="D3091" t="s">
        <v>2815</v>
      </c>
      <c r="E3091" t="s">
        <v>2759</v>
      </c>
      <c r="F3091" t="s">
        <v>2489</v>
      </c>
      <c r="G3091" t="s">
        <v>2489</v>
      </c>
      <c r="I3091">
        <v>2</v>
      </c>
      <c r="J3091">
        <v>-5.01</v>
      </c>
      <c r="K3091">
        <v>2</v>
      </c>
      <c r="N3091" t="b">
        <f t="shared" si="103"/>
        <v>1</v>
      </c>
      <c r="O3091" t="b">
        <f t="shared" si="104"/>
        <v>0</v>
      </c>
      <c r="P3091">
        <v>6</v>
      </c>
    </row>
    <row r="3092" spans="1:19" hidden="1">
      <c r="A3092">
        <v>62</v>
      </c>
      <c r="B3092">
        <v>244202</v>
      </c>
      <c r="C3092" t="s">
        <v>2824</v>
      </c>
      <c r="D3092" t="s">
        <v>2815</v>
      </c>
      <c r="E3092" t="s">
        <v>2759</v>
      </c>
      <c r="F3092" t="s">
        <v>46</v>
      </c>
      <c r="G3092" t="s">
        <v>46</v>
      </c>
      <c r="I3092">
        <v>2</v>
      </c>
      <c r="K3092">
        <v>2</v>
      </c>
      <c r="N3092" t="b">
        <f t="shared" si="103"/>
        <v>1</v>
      </c>
      <c r="O3092" t="b">
        <f t="shared" si="104"/>
        <v>0</v>
      </c>
      <c r="P3092">
        <v>6</v>
      </c>
    </row>
    <row r="3093" spans="1:19" hidden="1">
      <c r="A3093">
        <v>63</v>
      </c>
      <c r="B3093">
        <v>244781</v>
      </c>
      <c r="C3093" t="s">
        <v>2825</v>
      </c>
      <c r="D3093" t="s">
        <v>2815</v>
      </c>
      <c r="E3093" t="s">
        <v>2759</v>
      </c>
      <c r="F3093" t="s">
        <v>46</v>
      </c>
      <c r="G3093" t="s">
        <v>46</v>
      </c>
      <c r="I3093">
        <v>2</v>
      </c>
      <c r="K3093">
        <v>2</v>
      </c>
      <c r="N3093" t="b">
        <f t="shared" si="103"/>
        <v>1</v>
      </c>
      <c r="O3093" t="b">
        <f t="shared" si="104"/>
        <v>0</v>
      </c>
      <c r="P3093">
        <v>6</v>
      </c>
    </row>
    <row r="3094" spans="1:19">
      <c r="A3094">
        <v>64</v>
      </c>
      <c r="B3094">
        <v>270132</v>
      </c>
      <c r="C3094" t="s">
        <v>2826</v>
      </c>
      <c r="D3094" t="s">
        <v>2815</v>
      </c>
      <c r="E3094" t="s">
        <v>2759</v>
      </c>
      <c r="F3094" t="s">
        <v>2489</v>
      </c>
      <c r="G3094" t="s">
        <v>2489</v>
      </c>
      <c r="I3094">
        <v>2</v>
      </c>
      <c r="J3094">
        <v>-9</v>
      </c>
      <c r="K3094">
        <v>2</v>
      </c>
      <c r="L3094">
        <v>1</v>
      </c>
      <c r="M3094" t="b">
        <f>I3094=L3094*5</f>
        <v>0</v>
      </c>
      <c r="N3094" t="b">
        <f t="shared" si="103"/>
        <v>1</v>
      </c>
      <c r="O3094" t="b">
        <f t="shared" si="104"/>
        <v>1</v>
      </c>
      <c r="P3094">
        <v>6</v>
      </c>
      <c r="R3094">
        <f>K3094*L3094</f>
        <v>2</v>
      </c>
      <c r="S3094">
        <f>P3094/R3094</f>
        <v>3</v>
      </c>
    </row>
    <row r="3095" spans="1:19" hidden="1">
      <c r="A3095">
        <v>65</v>
      </c>
      <c r="B3095">
        <v>304642</v>
      </c>
      <c r="C3095" t="s">
        <v>2827</v>
      </c>
      <c r="D3095" t="s">
        <v>2815</v>
      </c>
      <c r="E3095" t="s">
        <v>2759</v>
      </c>
      <c r="F3095" t="s">
        <v>2489</v>
      </c>
      <c r="G3095" t="s">
        <v>2489</v>
      </c>
      <c r="I3095">
        <v>2</v>
      </c>
      <c r="J3095">
        <v>1.62</v>
      </c>
      <c r="K3095">
        <v>2</v>
      </c>
      <c r="N3095" t="b">
        <f t="shared" si="103"/>
        <v>1</v>
      </c>
      <c r="O3095" t="b">
        <f t="shared" si="104"/>
        <v>0</v>
      </c>
      <c r="P3095">
        <v>6</v>
      </c>
    </row>
    <row r="3096" spans="1:19" hidden="1">
      <c r="A3096">
        <v>66</v>
      </c>
      <c r="B3096">
        <v>304650</v>
      </c>
      <c r="C3096" t="s">
        <v>2828</v>
      </c>
      <c r="D3096" t="s">
        <v>2815</v>
      </c>
      <c r="E3096" t="s">
        <v>2759</v>
      </c>
      <c r="F3096" t="s">
        <v>2489</v>
      </c>
      <c r="G3096" t="s">
        <v>2489</v>
      </c>
      <c r="I3096">
        <v>2</v>
      </c>
      <c r="J3096">
        <v>-3.72</v>
      </c>
      <c r="K3096">
        <v>2</v>
      </c>
      <c r="N3096" t="b">
        <f t="shared" si="103"/>
        <v>1</v>
      </c>
      <c r="O3096" t="b">
        <f t="shared" si="104"/>
        <v>0</v>
      </c>
      <c r="P3096">
        <v>6</v>
      </c>
    </row>
    <row r="3097" spans="1:19" hidden="1">
      <c r="A3097">
        <v>67</v>
      </c>
      <c r="B3097">
        <v>304741</v>
      </c>
      <c r="C3097" t="s">
        <v>2829</v>
      </c>
      <c r="D3097" t="s">
        <v>2815</v>
      </c>
      <c r="E3097" t="s">
        <v>2759</v>
      </c>
      <c r="F3097" t="s">
        <v>2489</v>
      </c>
      <c r="G3097" t="s">
        <v>2489</v>
      </c>
      <c r="I3097">
        <v>2</v>
      </c>
      <c r="J3097">
        <v>-3.54</v>
      </c>
      <c r="K3097">
        <v>2</v>
      </c>
      <c r="N3097" t="b">
        <f t="shared" si="103"/>
        <v>1</v>
      </c>
      <c r="O3097" t="b">
        <f t="shared" si="104"/>
        <v>0</v>
      </c>
      <c r="P3097">
        <v>6</v>
      </c>
    </row>
    <row r="3098" spans="1:19" hidden="1">
      <c r="A3098">
        <v>68</v>
      </c>
      <c r="B3098">
        <v>306367</v>
      </c>
      <c r="C3098" t="s">
        <v>2830</v>
      </c>
      <c r="D3098" t="s">
        <v>2815</v>
      </c>
      <c r="E3098" t="s">
        <v>2759</v>
      </c>
      <c r="F3098" t="s">
        <v>163</v>
      </c>
      <c r="G3098" t="s">
        <v>46</v>
      </c>
      <c r="I3098">
        <v>2</v>
      </c>
      <c r="K3098">
        <v>2</v>
      </c>
      <c r="N3098" t="b">
        <f t="shared" si="103"/>
        <v>0</v>
      </c>
      <c r="O3098" t="b">
        <f t="shared" si="104"/>
        <v>0</v>
      </c>
    </row>
    <row r="3099" spans="1:19" hidden="1">
      <c r="A3099">
        <v>69</v>
      </c>
      <c r="B3099">
        <v>306424</v>
      </c>
      <c r="C3099" t="s">
        <v>2831</v>
      </c>
      <c r="D3099" t="s">
        <v>2815</v>
      </c>
      <c r="E3099" t="s">
        <v>2759</v>
      </c>
      <c r="F3099" t="s">
        <v>163</v>
      </c>
      <c r="G3099" t="s">
        <v>46</v>
      </c>
      <c r="I3099">
        <v>2</v>
      </c>
      <c r="K3099">
        <v>2</v>
      </c>
      <c r="N3099" t="b">
        <f t="shared" si="103"/>
        <v>0</v>
      </c>
      <c r="O3099" t="b">
        <f t="shared" si="104"/>
        <v>0</v>
      </c>
    </row>
    <row r="3100" spans="1:19" hidden="1">
      <c r="A3100">
        <v>70</v>
      </c>
      <c r="B3100">
        <v>306507</v>
      </c>
      <c r="C3100" t="s">
        <v>2832</v>
      </c>
      <c r="D3100" t="s">
        <v>2815</v>
      </c>
      <c r="E3100" t="s">
        <v>2759</v>
      </c>
      <c r="F3100" t="s">
        <v>2489</v>
      </c>
      <c r="G3100" t="s">
        <v>2489</v>
      </c>
      <c r="I3100">
        <v>2</v>
      </c>
      <c r="K3100">
        <v>2</v>
      </c>
      <c r="N3100" t="b">
        <f t="shared" si="103"/>
        <v>1</v>
      </c>
      <c r="O3100" t="b">
        <f t="shared" si="104"/>
        <v>0</v>
      </c>
      <c r="P3100">
        <v>6</v>
      </c>
    </row>
    <row r="3101" spans="1:19" hidden="1">
      <c r="A3101">
        <v>71</v>
      </c>
      <c r="B3101">
        <v>306515</v>
      </c>
      <c r="C3101" t="s">
        <v>2833</v>
      </c>
      <c r="D3101" t="s">
        <v>2815</v>
      </c>
      <c r="E3101" t="s">
        <v>2759</v>
      </c>
      <c r="F3101" t="s">
        <v>2489</v>
      </c>
      <c r="G3101" t="s">
        <v>2489</v>
      </c>
      <c r="I3101">
        <v>2</v>
      </c>
      <c r="K3101">
        <v>2</v>
      </c>
      <c r="N3101" t="b">
        <f t="shared" si="103"/>
        <v>1</v>
      </c>
      <c r="O3101" t="b">
        <f t="shared" si="104"/>
        <v>0</v>
      </c>
      <c r="P3101">
        <v>6</v>
      </c>
    </row>
    <row r="3102" spans="1:19" hidden="1">
      <c r="A3102">
        <v>72</v>
      </c>
      <c r="B3102">
        <v>456550</v>
      </c>
      <c r="C3102" t="s">
        <v>2834</v>
      </c>
      <c r="D3102" t="s">
        <v>2815</v>
      </c>
      <c r="E3102" t="s">
        <v>2759</v>
      </c>
      <c r="F3102" t="s">
        <v>2489</v>
      </c>
      <c r="G3102" t="s">
        <v>2489</v>
      </c>
      <c r="I3102">
        <v>2</v>
      </c>
      <c r="J3102">
        <v>-10.44</v>
      </c>
      <c r="K3102">
        <v>2</v>
      </c>
      <c r="N3102" t="b">
        <f t="shared" si="103"/>
        <v>1</v>
      </c>
      <c r="O3102" t="b">
        <f t="shared" si="104"/>
        <v>0</v>
      </c>
      <c r="P3102">
        <v>6</v>
      </c>
    </row>
    <row r="3103" spans="1:19">
      <c r="A3103">
        <v>73</v>
      </c>
      <c r="B3103">
        <v>638520</v>
      </c>
      <c r="C3103" t="s">
        <v>2835</v>
      </c>
      <c r="D3103" t="s">
        <v>2815</v>
      </c>
      <c r="E3103" t="s">
        <v>2759</v>
      </c>
      <c r="F3103" t="s">
        <v>2489</v>
      </c>
      <c r="G3103" t="s">
        <v>2489</v>
      </c>
      <c r="I3103">
        <v>4</v>
      </c>
      <c r="J3103">
        <v>-21.23</v>
      </c>
      <c r="K3103">
        <v>2</v>
      </c>
      <c r="L3103">
        <v>2</v>
      </c>
      <c r="M3103" t="b">
        <f t="shared" ref="M3103:M3104" si="105">I3103=L3103*5</f>
        <v>0</v>
      </c>
      <c r="N3103" t="b">
        <f t="shared" si="103"/>
        <v>1</v>
      </c>
      <c r="O3103" t="b">
        <f t="shared" si="104"/>
        <v>1</v>
      </c>
      <c r="P3103">
        <v>12</v>
      </c>
      <c r="R3103">
        <f t="shared" ref="R3103:R3104" si="106">K3103*L3103</f>
        <v>4</v>
      </c>
      <c r="S3103">
        <f t="shared" ref="S3103:S3104" si="107">P3103/R3103</f>
        <v>3</v>
      </c>
    </row>
    <row r="3104" spans="1:19">
      <c r="A3104">
        <v>74</v>
      </c>
      <c r="B3104">
        <v>638538</v>
      </c>
      <c r="C3104" t="s">
        <v>2836</v>
      </c>
      <c r="D3104" t="s">
        <v>2815</v>
      </c>
      <c r="E3104" t="s">
        <v>2759</v>
      </c>
      <c r="F3104" t="s">
        <v>2489</v>
      </c>
      <c r="G3104" t="s">
        <v>2489</v>
      </c>
      <c r="I3104">
        <v>6</v>
      </c>
      <c r="J3104">
        <v>-41.73</v>
      </c>
      <c r="K3104">
        <v>2</v>
      </c>
      <c r="L3104">
        <v>3</v>
      </c>
      <c r="M3104" t="b">
        <f t="shared" si="105"/>
        <v>0</v>
      </c>
      <c r="N3104" t="b">
        <f t="shared" si="103"/>
        <v>1</v>
      </c>
      <c r="O3104" t="b">
        <f t="shared" si="104"/>
        <v>1</v>
      </c>
      <c r="P3104">
        <v>18</v>
      </c>
      <c r="R3104">
        <f t="shared" si="106"/>
        <v>6</v>
      </c>
      <c r="S3104">
        <f t="shared" si="107"/>
        <v>3</v>
      </c>
    </row>
    <row r="3105" spans="1:19" hidden="1">
      <c r="A3105">
        <v>75</v>
      </c>
      <c r="B3105">
        <v>642498</v>
      </c>
      <c r="C3105" t="s">
        <v>2837</v>
      </c>
      <c r="D3105" t="s">
        <v>2815</v>
      </c>
      <c r="E3105" t="s">
        <v>2759</v>
      </c>
      <c r="F3105" t="s">
        <v>2489</v>
      </c>
      <c r="G3105" t="s">
        <v>2489</v>
      </c>
      <c r="I3105">
        <v>2</v>
      </c>
      <c r="J3105">
        <v>-2.99</v>
      </c>
      <c r="K3105">
        <v>2</v>
      </c>
      <c r="N3105" t="b">
        <f t="shared" si="103"/>
        <v>1</v>
      </c>
      <c r="O3105" t="b">
        <f t="shared" si="104"/>
        <v>0</v>
      </c>
      <c r="P3105">
        <v>6</v>
      </c>
    </row>
    <row r="3106" spans="1:19" hidden="1">
      <c r="A3106">
        <v>76</v>
      </c>
      <c r="B3106">
        <v>758667</v>
      </c>
      <c r="C3106" t="s">
        <v>2838</v>
      </c>
      <c r="D3106" t="s">
        <v>2815</v>
      </c>
      <c r="E3106" t="s">
        <v>2759</v>
      </c>
      <c r="F3106" t="s">
        <v>2489</v>
      </c>
      <c r="G3106" t="s">
        <v>2489</v>
      </c>
      <c r="I3106">
        <v>2</v>
      </c>
      <c r="J3106">
        <v>0.35</v>
      </c>
      <c r="K3106">
        <v>2</v>
      </c>
      <c r="N3106" t="b">
        <f t="shared" si="103"/>
        <v>1</v>
      </c>
      <c r="O3106" t="b">
        <f t="shared" si="104"/>
        <v>0</v>
      </c>
      <c r="P3106">
        <v>6</v>
      </c>
    </row>
    <row r="3107" spans="1:19" hidden="1">
      <c r="A3107">
        <v>77</v>
      </c>
      <c r="B3107">
        <v>759433</v>
      </c>
      <c r="C3107" t="s">
        <v>2839</v>
      </c>
      <c r="D3107" t="s">
        <v>2815</v>
      </c>
      <c r="E3107" t="s">
        <v>2759</v>
      </c>
      <c r="F3107" t="s">
        <v>2489</v>
      </c>
      <c r="G3107" t="s">
        <v>2489</v>
      </c>
      <c r="I3107">
        <v>2</v>
      </c>
      <c r="J3107">
        <v>-0.67</v>
      </c>
      <c r="K3107">
        <v>2</v>
      </c>
      <c r="N3107" t="b">
        <f t="shared" si="103"/>
        <v>1</v>
      </c>
      <c r="O3107" t="b">
        <f t="shared" si="104"/>
        <v>0</v>
      </c>
      <c r="P3107">
        <v>6</v>
      </c>
    </row>
    <row r="3108" spans="1:19">
      <c r="A3108">
        <v>78</v>
      </c>
      <c r="B3108">
        <v>838302</v>
      </c>
      <c r="C3108" t="s">
        <v>2840</v>
      </c>
      <c r="D3108" t="s">
        <v>2815</v>
      </c>
      <c r="E3108" t="s">
        <v>2759</v>
      </c>
      <c r="F3108" t="s">
        <v>2489</v>
      </c>
      <c r="G3108" t="s">
        <v>2489</v>
      </c>
      <c r="I3108">
        <v>72</v>
      </c>
      <c r="J3108">
        <v>-154.44999999999999</v>
      </c>
      <c r="K3108">
        <v>2</v>
      </c>
      <c r="L3108">
        <v>36</v>
      </c>
      <c r="M3108" t="b">
        <f>I3108=L3108*5</f>
        <v>0</v>
      </c>
      <c r="N3108" t="b">
        <f t="shared" si="103"/>
        <v>1</v>
      </c>
      <c r="O3108" t="b">
        <f t="shared" si="104"/>
        <v>1</v>
      </c>
      <c r="P3108">
        <v>216</v>
      </c>
      <c r="R3108">
        <f>K3108*L3108</f>
        <v>72</v>
      </c>
      <c r="S3108">
        <f>P3108/R3108</f>
        <v>3</v>
      </c>
    </row>
    <row r="3109" spans="1:19" hidden="1">
      <c r="A3109">
        <v>79</v>
      </c>
      <c r="B3109">
        <v>856247</v>
      </c>
      <c r="C3109" t="s">
        <v>2841</v>
      </c>
      <c r="D3109" t="s">
        <v>2815</v>
      </c>
      <c r="E3109" t="s">
        <v>2759</v>
      </c>
      <c r="F3109" t="s">
        <v>2489</v>
      </c>
      <c r="G3109" t="s">
        <v>2489</v>
      </c>
      <c r="I3109">
        <v>2</v>
      </c>
      <c r="K3109">
        <v>2</v>
      </c>
      <c r="N3109" t="b">
        <f t="shared" si="103"/>
        <v>1</v>
      </c>
      <c r="O3109" t="b">
        <f t="shared" si="104"/>
        <v>0</v>
      </c>
      <c r="P3109">
        <v>6</v>
      </c>
    </row>
    <row r="3110" spans="1:19" hidden="1">
      <c r="A3110">
        <v>80</v>
      </c>
      <c r="B3110">
        <v>856263</v>
      </c>
      <c r="C3110" t="s">
        <v>2842</v>
      </c>
      <c r="D3110" t="s">
        <v>2815</v>
      </c>
      <c r="E3110" t="s">
        <v>2759</v>
      </c>
      <c r="F3110" t="s">
        <v>2489</v>
      </c>
      <c r="G3110" t="s">
        <v>2489</v>
      </c>
      <c r="I3110">
        <v>2</v>
      </c>
      <c r="J3110">
        <v>-11.13</v>
      </c>
      <c r="K3110">
        <v>2</v>
      </c>
      <c r="N3110" t="b">
        <f t="shared" si="103"/>
        <v>1</v>
      </c>
      <c r="O3110" t="b">
        <f t="shared" si="104"/>
        <v>0</v>
      </c>
      <c r="P3110">
        <v>6</v>
      </c>
    </row>
    <row r="3111" spans="1:19" hidden="1">
      <c r="A3111">
        <v>81</v>
      </c>
      <c r="B3111">
        <v>856289</v>
      </c>
      <c r="C3111" t="s">
        <v>2843</v>
      </c>
      <c r="D3111" t="s">
        <v>2815</v>
      </c>
      <c r="E3111" t="s">
        <v>2759</v>
      </c>
      <c r="F3111" t="s">
        <v>2489</v>
      </c>
      <c r="G3111" t="s">
        <v>2489</v>
      </c>
      <c r="I3111">
        <v>2</v>
      </c>
      <c r="J3111">
        <v>-2.68</v>
      </c>
      <c r="K3111">
        <v>2</v>
      </c>
      <c r="N3111" t="b">
        <f t="shared" si="103"/>
        <v>1</v>
      </c>
      <c r="O3111" t="b">
        <f t="shared" si="104"/>
        <v>0</v>
      </c>
      <c r="P3111">
        <v>6</v>
      </c>
    </row>
    <row r="3112" spans="1:19" hidden="1">
      <c r="A3112">
        <v>82</v>
      </c>
      <c r="B3112">
        <v>856297</v>
      </c>
      <c r="C3112" t="s">
        <v>2844</v>
      </c>
      <c r="D3112" t="s">
        <v>2815</v>
      </c>
      <c r="E3112" t="s">
        <v>2759</v>
      </c>
      <c r="F3112" t="s">
        <v>2489</v>
      </c>
      <c r="G3112" t="s">
        <v>2489</v>
      </c>
      <c r="I3112">
        <v>2</v>
      </c>
      <c r="K3112">
        <v>2</v>
      </c>
      <c r="N3112" t="b">
        <f t="shared" si="103"/>
        <v>1</v>
      </c>
      <c r="O3112" t="b">
        <f t="shared" si="104"/>
        <v>0</v>
      </c>
      <c r="P3112">
        <v>6</v>
      </c>
    </row>
    <row r="3113" spans="1:19" hidden="1">
      <c r="A3113">
        <v>83</v>
      </c>
      <c r="B3113">
        <v>856312</v>
      </c>
      <c r="C3113" t="s">
        <v>2845</v>
      </c>
      <c r="D3113" t="s">
        <v>2815</v>
      </c>
      <c r="E3113" t="s">
        <v>2759</v>
      </c>
      <c r="F3113" t="s">
        <v>2489</v>
      </c>
      <c r="G3113" t="s">
        <v>2489</v>
      </c>
      <c r="I3113">
        <v>2</v>
      </c>
      <c r="K3113">
        <v>2</v>
      </c>
      <c r="N3113" t="b">
        <f t="shared" si="103"/>
        <v>1</v>
      </c>
      <c r="O3113" t="b">
        <f t="shared" si="104"/>
        <v>0</v>
      </c>
      <c r="P3113">
        <v>6</v>
      </c>
    </row>
    <row r="3114" spans="1:19" hidden="1">
      <c r="A3114">
        <v>84</v>
      </c>
      <c r="B3114">
        <v>856354</v>
      </c>
      <c r="C3114" t="s">
        <v>2846</v>
      </c>
      <c r="D3114" t="s">
        <v>2815</v>
      </c>
      <c r="E3114" t="s">
        <v>2759</v>
      </c>
      <c r="F3114" t="s">
        <v>2489</v>
      </c>
      <c r="G3114" t="s">
        <v>2489</v>
      </c>
      <c r="I3114">
        <v>2</v>
      </c>
      <c r="K3114">
        <v>2</v>
      </c>
      <c r="N3114" t="b">
        <f t="shared" si="103"/>
        <v>1</v>
      </c>
      <c r="O3114" t="b">
        <f t="shared" si="104"/>
        <v>0</v>
      </c>
      <c r="P3114">
        <v>6</v>
      </c>
    </row>
    <row r="3115" spans="1:19" hidden="1">
      <c r="A3115">
        <v>85</v>
      </c>
      <c r="B3115">
        <v>856370</v>
      </c>
      <c r="C3115" t="s">
        <v>2847</v>
      </c>
      <c r="D3115" t="s">
        <v>2815</v>
      </c>
      <c r="E3115" t="s">
        <v>2759</v>
      </c>
      <c r="F3115" t="s">
        <v>2489</v>
      </c>
      <c r="G3115" t="s">
        <v>2489</v>
      </c>
      <c r="I3115">
        <v>2</v>
      </c>
      <c r="K3115">
        <v>2</v>
      </c>
      <c r="N3115" t="b">
        <f t="shared" si="103"/>
        <v>1</v>
      </c>
      <c r="O3115" t="b">
        <f t="shared" si="104"/>
        <v>0</v>
      </c>
      <c r="P3115">
        <v>6</v>
      </c>
    </row>
    <row r="3116" spans="1:19" hidden="1">
      <c r="A3116">
        <v>86</v>
      </c>
      <c r="B3116">
        <v>856396</v>
      </c>
      <c r="C3116" t="s">
        <v>2848</v>
      </c>
      <c r="D3116" t="s">
        <v>2815</v>
      </c>
      <c r="E3116" t="s">
        <v>2759</v>
      </c>
      <c r="F3116" t="s">
        <v>2489</v>
      </c>
      <c r="G3116" t="s">
        <v>2489</v>
      </c>
      <c r="I3116">
        <v>2</v>
      </c>
      <c r="K3116">
        <v>2</v>
      </c>
      <c r="N3116" t="b">
        <f t="shared" si="103"/>
        <v>1</v>
      </c>
      <c r="O3116" t="b">
        <f t="shared" si="104"/>
        <v>0</v>
      </c>
      <c r="P3116">
        <v>6</v>
      </c>
    </row>
    <row r="3117" spans="1:19" hidden="1">
      <c r="A3117">
        <v>87</v>
      </c>
      <c r="B3117">
        <v>856429</v>
      </c>
      <c r="C3117" t="s">
        <v>2849</v>
      </c>
      <c r="D3117" t="s">
        <v>2815</v>
      </c>
      <c r="E3117" t="s">
        <v>2759</v>
      </c>
      <c r="F3117" t="s">
        <v>2489</v>
      </c>
      <c r="G3117" t="s">
        <v>2489</v>
      </c>
      <c r="I3117">
        <v>2</v>
      </c>
      <c r="J3117">
        <v>-5.28</v>
      </c>
      <c r="K3117">
        <v>2</v>
      </c>
      <c r="N3117" t="b">
        <f t="shared" si="103"/>
        <v>1</v>
      </c>
      <c r="O3117" t="b">
        <f t="shared" si="104"/>
        <v>0</v>
      </c>
      <c r="P3117">
        <v>6</v>
      </c>
    </row>
    <row r="3118" spans="1:19" hidden="1">
      <c r="A3118">
        <v>88</v>
      </c>
      <c r="B3118">
        <v>856437</v>
      </c>
      <c r="C3118" t="s">
        <v>2850</v>
      </c>
      <c r="D3118" t="s">
        <v>2815</v>
      </c>
      <c r="E3118" t="s">
        <v>2759</v>
      </c>
      <c r="F3118" t="s">
        <v>2489</v>
      </c>
      <c r="G3118" t="s">
        <v>2489</v>
      </c>
      <c r="I3118">
        <v>2</v>
      </c>
      <c r="J3118">
        <v>-2.98</v>
      </c>
      <c r="K3118">
        <v>2</v>
      </c>
      <c r="N3118" t="b">
        <f t="shared" si="103"/>
        <v>1</v>
      </c>
      <c r="O3118" t="b">
        <f t="shared" si="104"/>
        <v>0</v>
      </c>
      <c r="P3118">
        <v>6</v>
      </c>
    </row>
    <row r="3119" spans="1:19">
      <c r="A3119">
        <v>89</v>
      </c>
      <c r="B3119">
        <v>856445</v>
      </c>
      <c r="C3119" t="s">
        <v>2851</v>
      </c>
      <c r="D3119" t="s">
        <v>2815</v>
      </c>
      <c r="E3119" t="s">
        <v>2759</v>
      </c>
      <c r="F3119" t="s">
        <v>2489</v>
      </c>
      <c r="G3119" t="s">
        <v>2489</v>
      </c>
      <c r="I3119">
        <v>2</v>
      </c>
      <c r="J3119">
        <v>-6.86</v>
      </c>
      <c r="K3119">
        <v>2</v>
      </c>
      <c r="L3119">
        <v>1</v>
      </c>
      <c r="M3119" t="b">
        <f>I3119=L3119*5</f>
        <v>0</v>
      </c>
      <c r="N3119" t="b">
        <f t="shared" si="103"/>
        <v>1</v>
      </c>
      <c r="O3119" t="b">
        <f t="shared" si="104"/>
        <v>1</v>
      </c>
      <c r="P3119">
        <v>6</v>
      </c>
      <c r="R3119">
        <f>K3119*L3119</f>
        <v>2</v>
      </c>
      <c r="S3119">
        <f>P3119/R3119</f>
        <v>3</v>
      </c>
    </row>
    <row r="3120" spans="1:19" hidden="1">
      <c r="A3120">
        <v>90</v>
      </c>
      <c r="B3120">
        <v>856453</v>
      </c>
      <c r="C3120" t="s">
        <v>2852</v>
      </c>
      <c r="D3120" t="s">
        <v>2815</v>
      </c>
      <c r="E3120" t="s">
        <v>2759</v>
      </c>
      <c r="F3120" t="s">
        <v>2489</v>
      </c>
      <c r="G3120" t="s">
        <v>2489</v>
      </c>
      <c r="I3120">
        <v>2</v>
      </c>
      <c r="K3120">
        <v>2</v>
      </c>
      <c r="N3120" t="b">
        <f t="shared" si="103"/>
        <v>1</v>
      </c>
      <c r="O3120" t="b">
        <f t="shared" si="104"/>
        <v>0</v>
      </c>
      <c r="P3120">
        <v>6</v>
      </c>
    </row>
    <row r="3121" spans="1:20">
      <c r="A3121">
        <v>91</v>
      </c>
      <c r="B3121">
        <v>856461</v>
      </c>
      <c r="C3121" t="s">
        <v>2853</v>
      </c>
      <c r="D3121" t="s">
        <v>2815</v>
      </c>
      <c r="E3121" t="s">
        <v>2759</v>
      </c>
      <c r="F3121" t="s">
        <v>2489</v>
      </c>
      <c r="G3121" t="s">
        <v>2489</v>
      </c>
      <c r="I3121">
        <v>44</v>
      </c>
      <c r="J3121">
        <v>-163.63</v>
      </c>
      <c r="K3121">
        <v>2</v>
      </c>
      <c r="L3121">
        <v>22</v>
      </c>
      <c r="M3121" t="b">
        <f>I3121=L3121*5</f>
        <v>0</v>
      </c>
      <c r="N3121" t="b">
        <f t="shared" si="103"/>
        <v>1</v>
      </c>
      <c r="O3121" t="b">
        <f t="shared" si="104"/>
        <v>1</v>
      </c>
      <c r="P3121">
        <v>132</v>
      </c>
      <c r="R3121">
        <f>K3121*L3121</f>
        <v>44</v>
      </c>
      <c r="S3121">
        <f>P3121/R3121</f>
        <v>3</v>
      </c>
      <c r="T3121">
        <f>P3121/R3121</f>
        <v>3</v>
      </c>
    </row>
    <row r="3122" spans="1:20" hidden="1">
      <c r="A3122">
        <v>92</v>
      </c>
      <c r="B3122">
        <v>856487</v>
      </c>
      <c r="C3122" t="s">
        <v>2854</v>
      </c>
      <c r="D3122" t="s">
        <v>2815</v>
      </c>
      <c r="E3122" t="s">
        <v>2759</v>
      </c>
      <c r="F3122" t="s">
        <v>2489</v>
      </c>
      <c r="G3122" t="s">
        <v>2489</v>
      </c>
      <c r="I3122">
        <v>2</v>
      </c>
      <c r="J3122">
        <v>-3.07</v>
      </c>
      <c r="K3122">
        <v>2</v>
      </c>
      <c r="N3122" t="b">
        <f t="shared" si="103"/>
        <v>1</v>
      </c>
      <c r="O3122" t="b">
        <f t="shared" si="104"/>
        <v>0</v>
      </c>
      <c r="P3122">
        <v>6</v>
      </c>
    </row>
    <row r="3123" spans="1:20" hidden="1">
      <c r="A3123">
        <v>93</v>
      </c>
      <c r="B3123">
        <v>856502</v>
      </c>
      <c r="C3123" t="s">
        <v>2855</v>
      </c>
      <c r="D3123" t="s">
        <v>2815</v>
      </c>
      <c r="E3123" t="s">
        <v>2759</v>
      </c>
      <c r="F3123" t="s">
        <v>2489</v>
      </c>
      <c r="G3123" t="s">
        <v>2489</v>
      </c>
      <c r="I3123">
        <v>2</v>
      </c>
      <c r="K3123">
        <v>2</v>
      </c>
      <c r="N3123" t="b">
        <f t="shared" si="103"/>
        <v>1</v>
      </c>
      <c r="O3123" t="b">
        <f t="shared" si="104"/>
        <v>0</v>
      </c>
      <c r="P3123">
        <v>6</v>
      </c>
    </row>
    <row r="3124" spans="1:20" hidden="1">
      <c r="A3124">
        <v>94</v>
      </c>
      <c r="B3124">
        <v>901224</v>
      </c>
      <c r="C3124" t="s">
        <v>2856</v>
      </c>
      <c r="D3124" t="s">
        <v>2815</v>
      </c>
      <c r="E3124" t="s">
        <v>2759</v>
      </c>
      <c r="F3124" t="s">
        <v>2489</v>
      </c>
      <c r="G3124" t="s">
        <v>2489</v>
      </c>
      <c r="I3124">
        <v>2</v>
      </c>
      <c r="K3124">
        <v>2</v>
      </c>
      <c r="N3124" t="b">
        <f t="shared" si="103"/>
        <v>1</v>
      </c>
      <c r="O3124" t="b">
        <f t="shared" si="104"/>
        <v>0</v>
      </c>
      <c r="P3124">
        <v>6</v>
      </c>
    </row>
    <row r="3125" spans="1:20" hidden="1">
      <c r="A3125">
        <v>95</v>
      </c>
      <c r="B3125">
        <v>909864</v>
      </c>
      <c r="C3125" t="s">
        <v>2857</v>
      </c>
      <c r="D3125" t="s">
        <v>2815</v>
      </c>
      <c r="E3125" t="s">
        <v>2759</v>
      </c>
      <c r="F3125" t="s">
        <v>41</v>
      </c>
      <c r="G3125" t="s">
        <v>41</v>
      </c>
      <c r="I3125">
        <v>2</v>
      </c>
      <c r="K3125">
        <v>2</v>
      </c>
      <c r="N3125" t="b">
        <f t="shared" si="103"/>
        <v>1</v>
      </c>
      <c r="O3125" t="b">
        <f t="shared" si="104"/>
        <v>0</v>
      </c>
      <c r="P3125">
        <v>6</v>
      </c>
    </row>
    <row r="3126" spans="1:20">
      <c r="A3126">
        <v>96</v>
      </c>
      <c r="B3126">
        <v>938532</v>
      </c>
      <c r="C3126" t="s">
        <v>2858</v>
      </c>
      <c r="D3126" t="s">
        <v>2815</v>
      </c>
      <c r="E3126" t="s">
        <v>2759</v>
      </c>
      <c r="F3126" t="s">
        <v>2489</v>
      </c>
      <c r="G3126" t="s">
        <v>2489</v>
      </c>
      <c r="I3126">
        <v>32</v>
      </c>
      <c r="J3126">
        <v>42.41</v>
      </c>
      <c r="K3126">
        <v>2</v>
      </c>
      <c r="L3126">
        <v>16</v>
      </c>
      <c r="M3126" t="b">
        <f>I3126=L3126*5</f>
        <v>0</v>
      </c>
      <c r="N3126" t="b">
        <f t="shared" si="103"/>
        <v>1</v>
      </c>
      <c r="O3126" t="b">
        <f t="shared" si="104"/>
        <v>1</v>
      </c>
      <c r="P3126">
        <v>96</v>
      </c>
      <c r="R3126">
        <f>K3126*L3126</f>
        <v>32</v>
      </c>
      <c r="S3126">
        <f>P3126/R3126</f>
        <v>3</v>
      </c>
    </row>
    <row r="3127" spans="1:20" hidden="1">
      <c r="A3127">
        <v>97</v>
      </c>
      <c r="B3127">
        <v>938590</v>
      </c>
      <c r="C3127" t="s">
        <v>2859</v>
      </c>
      <c r="D3127" t="s">
        <v>2815</v>
      </c>
      <c r="E3127" t="s">
        <v>2759</v>
      </c>
      <c r="F3127" t="s">
        <v>2489</v>
      </c>
      <c r="G3127" t="s">
        <v>2489</v>
      </c>
      <c r="I3127">
        <v>2</v>
      </c>
      <c r="K3127">
        <v>2</v>
      </c>
      <c r="N3127" t="b">
        <f t="shared" si="103"/>
        <v>1</v>
      </c>
      <c r="O3127" t="b">
        <f t="shared" si="104"/>
        <v>0</v>
      </c>
      <c r="P3127">
        <v>6</v>
      </c>
    </row>
    <row r="3128" spans="1:20" hidden="1">
      <c r="A3128">
        <v>98</v>
      </c>
      <c r="B3128">
        <v>951708</v>
      </c>
      <c r="C3128" t="s">
        <v>2860</v>
      </c>
      <c r="D3128" t="s">
        <v>2815</v>
      </c>
      <c r="E3128" t="s">
        <v>2759</v>
      </c>
      <c r="F3128" t="s">
        <v>2489</v>
      </c>
      <c r="G3128" t="s">
        <v>46</v>
      </c>
      <c r="I3128">
        <v>10</v>
      </c>
      <c r="J3128">
        <v>-118.09</v>
      </c>
      <c r="K3128">
        <v>2</v>
      </c>
      <c r="L3128">
        <v>5</v>
      </c>
      <c r="N3128" t="b">
        <f t="shared" si="103"/>
        <v>0</v>
      </c>
      <c r="O3128" t="b">
        <f t="shared" si="104"/>
        <v>1</v>
      </c>
      <c r="P3128">
        <v>5</v>
      </c>
    </row>
    <row r="3129" spans="1:20" hidden="1">
      <c r="A3129" t="s">
        <v>26</v>
      </c>
      <c r="B3129" t="s">
        <v>27</v>
      </c>
      <c r="C3129" t="s">
        <v>28</v>
      </c>
      <c r="D3129" t="s">
        <v>29</v>
      </c>
      <c r="E3129" t="s">
        <v>30</v>
      </c>
      <c r="F3129" t="s">
        <v>31</v>
      </c>
      <c r="G3129" t="s">
        <v>30</v>
      </c>
      <c r="H3129" t="s">
        <v>32</v>
      </c>
      <c r="I3129" t="s">
        <v>27</v>
      </c>
      <c r="J3129" t="s">
        <v>33</v>
      </c>
      <c r="K3129" t="s">
        <v>34</v>
      </c>
      <c r="L3129" t="s">
        <v>35</v>
      </c>
      <c r="N3129" t="b">
        <f t="shared" si="103"/>
        <v>0</v>
      </c>
      <c r="O3129" t="b">
        <f t="shared" si="104"/>
        <v>1</v>
      </c>
      <c r="P3129" t="s">
        <v>36</v>
      </c>
      <c r="Q3129" t="s">
        <v>37</v>
      </c>
    </row>
    <row r="3130" spans="1:20" hidden="1">
      <c r="N3130" t="b">
        <f t="shared" si="103"/>
        <v>1</v>
      </c>
      <c r="O3130" t="b">
        <f t="shared" si="104"/>
        <v>0</v>
      </c>
      <c r="Q3130" t="s">
        <v>191</v>
      </c>
    </row>
    <row r="3131" spans="1:20" hidden="1">
      <c r="A3131" t="s">
        <v>101</v>
      </c>
      <c r="B3131" t="s">
        <v>102</v>
      </c>
      <c r="C3131" t="s">
        <v>103</v>
      </c>
      <c r="N3131" t="b">
        <f t="shared" si="103"/>
        <v>1</v>
      </c>
      <c r="O3131" t="b">
        <f t="shared" si="104"/>
        <v>0</v>
      </c>
      <c r="Q3131" t="s">
        <v>104</v>
      </c>
    </row>
    <row r="3132" spans="1:20" hidden="1">
      <c r="F3132" t="s">
        <v>105</v>
      </c>
      <c r="G3132" t="s">
        <v>106</v>
      </c>
      <c r="N3132" t="b">
        <f t="shared" si="103"/>
        <v>0</v>
      </c>
      <c r="O3132" t="b">
        <f t="shared" si="104"/>
        <v>0</v>
      </c>
      <c r="Q3132" t="s">
        <v>107</v>
      </c>
    </row>
    <row r="3133" spans="1:20" hidden="1">
      <c r="F3133" t="s">
        <v>108</v>
      </c>
      <c r="G3133" t="s">
        <v>109</v>
      </c>
      <c r="N3133" t="b">
        <f t="shared" si="103"/>
        <v>0</v>
      </c>
      <c r="O3133" t="b">
        <f t="shared" si="104"/>
        <v>0</v>
      </c>
      <c r="Q3133" t="s">
        <v>2861</v>
      </c>
    </row>
    <row r="3134" spans="1:20" hidden="1">
      <c r="F3134" t="s">
        <v>111</v>
      </c>
      <c r="G3134" t="s">
        <v>112</v>
      </c>
      <c r="H3134">
        <v>17</v>
      </c>
      <c r="N3134" t="b">
        <f t="shared" si="103"/>
        <v>0</v>
      </c>
      <c r="O3134" t="b">
        <f t="shared" si="104"/>
        <v>0</v>
      </c>
      <c r="Q3134" t="s">
        <v>113</v>
      </c>
    </row>
    <row r="3135" spans="1:20" hidden="1">
      <c r="A3135" t="s">
        <v>114</v>
      </c>
      <c r="B3135" t="s">
        <v>115</v>
      </c>
      <c r="C3135" t="s">
        <v>2756</v>
      </c>
      <c r="F3135" t="s">
        <v>117</v>
      </c>
      <c r="G3135" t="s">
        <v>118</v>
      </c>
      <c r="N3135" t="b">
        <f t="shared" si="103"/>
        <v>0</v>
      </c>
      <c r="O3135" t="b">
        <f t="shared" si="104"/>
        <v>0</v>
      </c>
      <c r="Q3135" t="s">
        <v>192</v>
      </c>
    </row>
    <row r="3136" spans="1:20" hidden="1">
      <c r="A3136" t="s">
        <v>120</v>
      </c>
      <c r="B3136" t="s">
        <v>12</v>
      </c>
      <c r="C3136" t="s">
        <v>2757</v>
      </c>
      <c r="N3136" t="b">
        <f t="shared" si="103"/>
        <v>1</v>
      </c>
      <c r="O3136" t="b">
        <f t="shared" si="104"/>
        <v>0</v>
      </c>
    </row>
    <row r="3137" spans="1:19" hidden="1">
      <c r="A3137" t="s">
        <v>122</v>
      </c>
      <c r="B3137" t="s">
        <v>123</v>
      </c>
      <c r="C3137" t="s">
        <v>124</v>
      </c>
      <c r="D3137" t="s">
        <v>125</v>
      </c>
      <c r="E3137" t="s">
        <v>109</v>
      </c>
      <c r="F3137" t="s">
        <v>126</v>
      </c>
      <c r="G3137" t="s">
        <v>109</v>
      </c>
      <c r="H3137" t="s">
        <v>127</v>
      </c>
      <c r="I3137" t="s">
        <v>123</v>
      </c>
      <c r="J3137" t="s">
        <v>128</v>
      </c>
      <c r="K3137" t="s">
        <v>129</v>
      </c>
      <c r="L3137" t="s">
        <v>130</v>
      </c>
      <c r="N3137" t="b">
        <f t="shared" si="103"/>
        <v>0</v>
      </c>
      <c r="O3137" t="b">
        <f t="shared" si="104"/>
        <v>1</v>
      </c>
      <c r="P3137" t="s">
        <v>131</v>
      </c>
      <c r="Q3137" t="s">
        <v>132</v>
      </c>
    </row>
    <row r="3138" spans="1:19" hidden="1">
      <c r="A3138" t="s">
        <v>12</v>
      </c>
      <c r="B3138" t="s">
        <v>13</v>
      </c>
      <c r="C3138" t="s">
        <v>14</v>
      </c>
      <c r="D3138" t="s">
        <v>15</v>
      </c>
      <c r="E3138" t="s">
        <v>16</v>
      </c>
      <c r="F3138" t="s">
        <v>17</v>
      </c>
      <c r="G3138" t="s">
        <v>18</v>
      </c>
      <c r="H3138" t="s">
        <v>19</v>
      </c>
      <c r="I3138" t="s">
        <v>20</v>
      </c>
      <c r="J3138" t="s">
        <v>21</v>
      </c>
      <c r="K3138" t="s">
        <v>22</v>
      </c>
      <c r="L3138" t="s">
        <v>23</v>
      </c>
      <c r="N3138" t="b">
        <f t="shared" si="103"/>
        <v>0</v>
      </c>
      <c r="O3138" t="b">
        <f t="shared" si="104"/>
        <v>1</v>
      </c>
      <c r="P3138" t="s">
        <v>24</v>
      </c>
      <c r="Q3138" t="s">
        <v>25</v>
      </c>
    </row>
    <row r="3139" spans="1:19" hidden="1">
      <c r="A3139" t="s">
        <v>26</v>
      </c>
      <c r="B3139" t="s">
        <v>27</v>
      </c>
      <c r="C3139" t="s">
        <v>28</v>
      </c>
      <c r="D3139" t="s">
        <v>29</v>
      </c>
      <c r="E3139" t="s">
        <v>30</v>
      </c>
      <c r="F3139" t="s">
        <v>31</v>
      </c>
      <c r="G3139" t="s">
        <v>30</v>
      </c>
      <c r="H3139" t="s">
        <v>32</v>
      </c>
      <c r="I3139" t="s">
        <v>27</v>
      </c>
      <c r="J3139" t="s">
        <v>33</v>
      </c>
      <c r="K3139" t="s">
        <v>34</v>
      </c>
      <c r="L3139" t="s">
        <v>35</v>
      </c>
      <c r="N3139" t="b">
        <f t="shared" ref="N3139:N3202" si="108">F3139=G3139</f>
        <v>0</v>
      </c>
      <c r="O3139" t="b">
        <f t="shared" ref="O3139:O3202" si="109">L3139&gt;0</f>
        <v>1</v>
      </c>
      <c r="P3139" t="s">
        <v>36</v>
      </c>
      <c r="Q3139" t="s">
        <v>37</v>
      </c>
    </row>
    <row r="3140" spans="1:19">
      <c r="A3140">
        <v>99</v>
      </c>
      <c r="B3140">
        <v>952467</v>
      </c>
      <c r="C3140" t="s">
        <v>2862</v>
      </c>
      <c r="D3140" t="s">
        <v>2815</v>
      </c>
      <c r="E3140" t="s">
        <v>2759</v>
      </c>
      <c r="F3140" t="s">
        <v>2489</v>
      </c>
      <c r="G3140" t="s">
        <v>2489</v>
      </c>
      <c r="I3140">
        <v>12</v>
      </c>
      <c r="J3140">
        <v>-87.63</v>
      </c>
      <c r="K3140">
        <v>2</v>
      </c>
      <c r="L3140">
        <v>6</v>
      </c>
      <c r="M3140" t="b">
        <f t="shared" ref="M3140:M3142" si="110">I3140=L3140*5</f>
        <v>0</v>
      </c>
      <c r="N3140" t="b">
        <f t="shared" si="108"/>
        <v>1</v>
      </c>
      <c r="O3140" t="b">
        <f t="shared" si="109"/>
        <v>1</v>
      </c>
      <c r="P3140">
        <v>36</v>
      </c>
      <c r="R3140">
        <f t="shared" ref="R3140:R3142" si="111">K3140*L3140</f>
        <v>12</v>
      </c>
      <c r="S3140">
        <f t="shared" ref="S3140:S3142" si="112">P3140/R3140</f>
        <v>3</v>
      </c>
    </row>
    <row r="3141" spans="1:19">
      <c r="A3141">
        <v>100</v>
      </c>
      <c r="B3141">
        <v>967416</v>
      </c>
      <c r="C3141" t="s">
        <v>2863</v>
      </c>
      <c r="D3141" t="s">
        <v>2815</v>
      </c>
      <c r="E3141" t="s">
        <v>2759</v>
      </c>
      <c r="F3141" t="s">
        <v>163</v>
      </c>
      <c r="G3141" t="s">
        <v>163</v>
      </c>
      <c r="I3141">
        <v>6</v>
      </c>
      <c r="J3141">
        <v>-68</v>
      </c>
      <c r="K3141">
        <v>2</v>
      </c>
      <c r="L3141">
        <v>3</v>
      </c>
      <c r="M3141" t="b">
        <f t="shared" si="110"/>
        <v>0</v>
      </c>
      <c r="N3141" t="b">
        <f t="shared" si="108"/>
        <v>1</v>
      </c>
      <c r="O3141" t="b">
        <f t="shared" si="109"/>
        <v>1</v>
      </c>
      <c r="P3141">
        <v>18</v>
      </c>
      <c r="R3141">
        <f t="shared" si="111"/>
        <v>6</v>
      </c>
      <c r="S3141">
        <f t="shared" si="112"/>
        <v>3</v>
      </c>
    </row>
    <row r="3142" spans="1:19">
      <c r="A3142">
        <v>101</v>
      </c>
      <c r="B3142">
        <v>967507</v>
      </c>
      <c r="C3142" t="s">
        <v>2864</v>
      </c>
      <c r="D3142" t="s">
        <v>2815</v>
      </c>
      <c r="E3142" t="s">
        <v>2759</v>
      </c>
      <c r="F3142" t="s">
        <v>163</v>
      </c>
      <c r="G3142" t="s">
        <v>163</v>
      </c>
      <c r="I3142">
        <v>10</v>
      </c>
      <c r="J3142">
        <v>-136</v>
      </c>
      <c r="K3142">
        <v>2</v>
      </c>
      <c r="L3142">
        <v>5</v>
      </c>
      <c r="M3142" t="b">
        <f t="shared" si="110"/>
        <v>0</v>
      </c>
      <c r="N3142" t="b">
        <f t="shared" si="108"/>
        <v>1</v>
      </c>
      <c r="O3142" t="b">
        <f t="shared" si="109"/>
        <v>1</v>
      </c>
      <c r="P3142">
        <v>30</v>
      </c>
      <c r="R3142">
        <f t="shared" si="111"/>
        <v>10</v>
      </c>
      <c r="S3142">
        <f t="shared" si="112"/>
        <v>3</v>
      </c>
    </row>
    <row r="3143" spans="1:19" hidden="1">
      <c r="A3143">
        <v>102</v>
      </c>
      <c r="B3143">
        <v>967656</v>
      </c>
      <c r="C3143" t="s">
        <v>2865</v>
      </c>
      <c r="D3143" t="s">
        <v>2815</v>
      </c>
      <c r="E3143" t="s">
        <v>2759</v>
      </c>
      <c r="F3143" t="s">
        <v>2489</v>
      </c>
      <c r="G3143" t="s">
        <v>2489</v>
      </c>
      <c r="I3143">
        <v>2</v>
      </c>
      <c r="K3143">
        <v>2</v>
      </c>
      <c r="N3143" t="b">
        <f t="shared" si="108"/>
        <v>1</v>
      </c>
      <c r="O3143" t="b">
        <f t="shared" si="109"/>
        <v>0</v>
      </c>
      <c r="P3143">
        <v>6</v>
      </c>
    </row>
    <row r="3144" spans="1:19">
      <c r="A3144">
        <v>103</v>
      </c>
      <c r="B3144">
        <v>978455</v>
      </c>
      <c r="C3144" t="s">
        <v>2866</v>
      </c>
      <c r="D3144" t="s">
        <v>2815</v>
      </c>
      <c r="E3144" t="s">
        <v>2759</v>
      </c>
      <c r="F3144" t="s">
        <v>2489</v>
      </c>
      <c r="G3144" t="s">
        <v>2489</v>
      </c>
      <c r="I3144">
        <v>2</v>
      </c>
      <c r="J3144">
        <v>-9.3000000000000007</v>
      </c>
      <c r="K3144">
        <v>2</v>
      </c>
      <c r="L3144">
        <v>1</v>
      </c>
      <c r="M3144" t="b">
        <f>I3144=L3144*5</f>
        <v>0</v>
      </c>
      <c r="N3144" t="b">
        <f t="shared" si="108"/>
        <v>1</v>
      </c>
      <c r="O3144" t="b">
        <f t="shared" si="109"/>
        <v>1</v>
      </c>
      <c r="P3144">
        <v>6</v>
      </c>
      <c r="R3144">
        <f>K3144*L3144</f>
        <v>2</v>
      </c>
      <c r="S3144">
        <f>P3144/R3144</f>
        <v>3</v>
      </c>
    </row>
    <row r="3145" spans="1:19" hidden="1">
      <c r="A3145">
        <v>104</v>
      </c>
      <c r="B3145">
        <v>993833</v>
      </c>
      <c r="C3145" t="s">
        <v>2867</v>
      </c>
      <c r="D3145" t="s">
        <v>2815</v>
      </c>
      <c r="E3145" t="s">
        <v>2759</v>
      </c>
      <c r="F3145" t="s">
        <v>2489</v>
      </c>
      <c r="G3145" t="s">
        <v>2489</v>
      </c>
      <c r="I3145">
        <v>2</v>
      </c>
      <c r="J3145">
        <v>-1.74</v>
      </c>
      <c r="K3145">
        <v>2</v>
      </c>
      <c r="N3145" t="b">
        <f t="shared" si="108"/>
        <v>1</v>
      </c>
      <c r="O3145" t="b">
        <f t="shared" si="109"/>
        <v>0</v>
      </c>
      <c r="P3145">
        <v>6</v>
      </c>
    </row>
    <row r="3146" spans="1:19">
      <c r="A3146">
        <v>105</v>
      </c>
      <c r="B3146">
        <v>993916</v>
      </c>
      <c r="C3146" t="s">
        <v>2868</v>
      </c>
      <c r="D3146" t="s">
        <v>2815</v>
      </c>
      <c r="E3146" t="s">
        <v>2759</v>
      </c>
      <c r="F3146" t="s">
        <v>2489</v>
      </c>
      <c r="G3146" t="s">
        <v>2489</v>
      </c>
      <c r="I3146">
        <v>2</v>
      </c>
      <c r="J3146">
        <v>-26.41</v>
      </c>
      <c r="K3146">
        <v>2</v>
      </c>
      <c r="L3146">
        <v>1</v>
      </c>
      <c r="M3146" t="b">
        <f>I3146=L3146*5</f>
        <v>0</v>
      </c>
      <c r="N3146" t="b">
        <f t="shared" si="108"/>
        <v>1</v>
      </c>
      <c r="O3146" t="b">
        <f t="shared" si="109"/>
        <v>1</v>
      </c>
      <c r="P3146">
        <v>6</v>
      </c>
      <c r="R3146">
        <f>K3146*L3146</f>
        <v>2</v>
      </c>
      <c r="S3146">
        <f>P3146/R3146</f>
        <v>3</v>
      </c>
    </row>
    <row r="3147" spans="1:19" hidden="1">
      <c r="A3147">
        <v>106</v>
      </c>
      <c r="B3147">
        <v>44529</v>
      </c>
      <c r="C3147" t="s">
        <v>2869</v>
      </c>
      <c r="D3147" t="s">
        <v>2870</v>
      </c>
      <c r="E3147" t="s">
        <v>2759</v>
      </c>
      <c r="F3147" t="s">
        <v>2489</v>
      </c>
      <c r="G3147" t="s">
        <v>2489</v>
      </c>
      <c r="I3147">
        <v>2</v>
      </c>
      <c r="J3147">
        <v>-4.5</v>
      </c>
      <c r="K3147">
        <v>2</v>
      </c>
      <c r="N3147" t="b">
        <f t="shared" si="108"/>
        <v>1</v>
      </c>
      <c r="O3147" t="b">
        <f t="shared" si="109"/>
        <v>0</v>
      </c>
      <c r="P3147">
        <v>6</v>
      </c>
    </row>
    <row r="3148" spans="1:19" hidden="1">
      <c r="A3148">
        <v>107</v>
      </c>
      <c r="B3148">
        <v>44537</v>
      </c>
      <c r="C3148" t="s">
        <v>2871</v>
      </c>
      <c r="D3148" t="s">
        <v>2870</v>
      </c>
      <c r="E3148" t="s">
        <v>2759</v>
      </c>
      <c r="F3148" t="s">
        <v>2489</v>
      </c>
      <c r="G3148" t="s">
        <v>2489</v>
      </c>
      <c r="I3148">
        <v>2</v>
      </c>
      <c r="K3148">
        <v>2</v>
      </c>
      <c r="N3148" t="b">
        <f t="shared" si="108"/>
        <v>1</v>
      </c>
      <c r="O3148" t="b">
        <f t="shared" si="109"/>
        <v>0</v>
      </c>
      <c r="P3148">
        <v>6</v>
      </c>
    </row>
    <row r="3149" spans="1:19" hidden="1">
      <c r="A3149">
        <v>108</v>
      </c>
      <c r="B3149">
        <v>44545</v>
      </c>
      <c r="C3149" t="s">
        <v>2872</v>
      </c>
      <c r="D3149" t="s">
        <v>2870</v>
      </c>
      <c r="E3149" t="s">
        <v>2759</v>
      </c>
      <c r="F3149" t="s">
        <v>2489</v>
      </c>
      <c r="G3149" t="s">
        <v>2489</v>
      </c>
      <c r="I3149">
        <v>2</v>
      </c>
      <c r="K3149">
        <v>2</v>
      </c>
      <c r="N3149" t="b">
        <f t="shared" si="108"/>
        <v>1</v>
      </c>
      <c r="O3149" t="b">
        <f t="shared" si="109"/>
        <v>0</v>
      </c>
      <c r="P3149">
        <v>6</v>
      </c>
    </row>
    <row r="3150" spans="1:19" hidden="1">
      <c r="A3150">
        <v>109</v>
      </c>
      <c r="B3150">
        <v>49355</v>
      </c>
      <c r="C3150" t="s">
        <v>2873</v>
      </c>
      <c r="D3150" t="s">
        <v>2874</v>
      </c>
      <c r="E3150" t="s">
        <v>2759</v>
      </c>
      <c r="F3150" t="s">
        <v>163</v>
      </c>
      <c r="G3150" t="s">
        <v>163</v>
      </c>
      <c r="I3150">
        <v>2</v>
      </c>
      <c r="K3150">
        <v>3</v>
      </c>
      <c r="N3150" t="b">
        <f t="shared" si="108"/>
        <v>1</v>
      </c>
      <c r="O3150" t="b">
        <f t="shared" si="109"/>
        <v>0</v>
      </c>
      <c r="P3150">
        <v>6</v>
      </c>
    </row>
    <row r="3151" spans="1:19" hidden="1">
      <c r="A3151">
        <v>110</v>
      </c>
      <c r="B3151">
        <v>49363</v>
      </c>
      <c r="C3151" t="s">
        <v>2875</v>
      </c>
      <c r="D3151" t="s">
        <v>2874</v>
      </c>
      <c r="E3151" t="s">
        <v>2759</v>
      </c>
      <c r="F3151" t="s">
        <v>163</v>
      </c>
      <c r="G3151" t="s">
        <v>163</v>
      </c>
      <c r="I3151">
        <v>2</v>
      </c>
      <c r="K3151">
        <v>3</v>
      </c>
      <c r="N3151" t="b">
        <f t="shared" si="108"/>
        <v>1</v>
      </c>
      <c r="O3151" t="b">
        <f t="shared" si="109"/>
        <v>0</v>
      </c>
      <c r="P3151">
        <v>6</v>
      </c>
    </row>
    <row r="3152" spans="1:19">
      <c r="A3152">
        <v>111</v>
      </c>
      <c r="B3152">
        <v>65830</v>
      </c>
      <c r="C3152" t="s">
        <v>2876</v>
      </c>
      <c r="D3152" t="s">
        <v>2874</v>
      </c>
      <c r="E3152" t="s">
        <v>2759</v>
      </c>
      <c r="F3152" t="s">
        <v>41</v>
      </c>
      <c r="G3152" t="s">
        <v>41</v>
      </c>
      <c r="I3152">
        <v>6</v>
      </c>
      <c r="J3152">
        <v>-47</v>
      </c>
      <c r="K3152">
        <v>3</v>
      </c>
      <c r="L3152">
        <v>3</v>
      </c>
      <c r="M3152" t="b">
        <f t="shared" ref="M3152:M3153" si="113">I3152=L3152*5</f>
        <v>0</v>
      </c>
      <c r="N3152" t="b">
        <f t="shared" si="108"/>
        <v>1</v>
      </c>
      <c r="O3152" t="b">
        <f t="shared" si="109"/>
        <v>1</v>
      </c>
      <c r="P3152">
        <v>18</v>
      </c>
      <c r="R3152">
        <f t="shared" ref="R3152:R3153" si="114">K3152*L3152</f>
        <v>9</v>
      </c>
      <c r="S3152">
        <f t="shared" ref="S3152:S3153" si="115">P3152/R3152</f>
        <v>2</v>
      </c>
    </row>
    <row r="3153" spans="1:19">
      <c r="A3153">
        <v>112</v>
      </c>
      <c r="B3153">
        <v>89096</v>
      </c>
      <c r="C3153" t="s">
        <v>2877</v>
      </c>
      <c r="D3153" t="s">
        <v>2874</v>
      </c>
      <c r="E3153" t="s">
        <v>2759</v>
      </c>
      <c r="F3153" t="s">
        <v>2489</v>
      </c>
      <c r="G3153" t="s">
        <v>2489</v>
      </c>
      <c r="I3153">
        <v>6</v>
      </c>
      <c r="J3153">
        <v>-44.61</v>
      </c>
      <c r="K3153">
        <v>3</v>
      </c>
      <c r="L3153">
        <v>3</v>
      </c>
      <c r="M3153" t="b">
        <f t="shared" si="113"/>
        <v>0</v>
      </c>
      <c r="N3153" t="b">
        <f t="shared" si="108"/>
        <v>1</v>
      </c>
      <c r="O3153" t="b">
        <f t="shared" si="109"/>
        <v>1</v>
      </c>
      <c r="P3153">
        <v>18</v>
      </c>
      <c r="R3153">
        <f t="shared" si="114"/>
        <v>9</v>
      </c>
      <c r="S3153">
        <f t="shared" si="115"/>
        <v>2</v>
      </c>
    </row>
    <row r="3154" spans="1:19" hidden="1">
      <c r="A3154">
        <v>113</v>
      </c>
      <c r="B3154">
        <v>89210</v>
      </c>
      <c r="C3154" t="s">
        <v>2878</v>
      </c>
      <c r="D3154" t="s">
        <v>2874</v>
      </c>
      <c r="E3154" t="s">
        <v>2759</v>
      </c>
      <c r="F3154" t="s">
        <v>163</v>
      </c>
      <c r="G3154" t="s">
        <v>163</v>
      </c>
      <c r="I3154">
        <v>2</v>
      </c>
      <c r="K3154">
        <v>3</v>
      </c>
      <c r="N3154" t="b">
        <f t="shared" si="108"/>
        <v>1</v>
      </c>
      <c r="O3154" t="b">
        <f t="shared" si="109"/>
        <v>0</v>
      </c>
      <c r="P3154">
        <v>6</v>
      </c>
    </row>
    <row r="3155" spans="1:19" hidden="1">
      <c r="A3155">
        <v>114</v>
      </c>
      <c r="B3155">
        <v>170332</v>
      </c>
      <c r="C3155" t="s">
        <v>2879</v>
      </c>
      <c r="D3155" t="s">
        <v>2874</v>
      </c>
      <c r="E3155" t="s">
        <v>2759</v>
      </c>
      <c r="F3155" t="s">
        <v>2489</v>
      </c>
      <c r="G3155" t="s">
        <v>2489</v>
      </c>
      <c r="I3155">
        <v>2</v>
      </c>
      <c r="J3155">
        <v>-12.98</v>
      </c>
      <c r="K3155">
        <v>3</v>
      </c>
      <c r="N3155" t="b">
        <f t="shared" si="108"/>
        <v>1</v>
      </c>
      <c r="O3155" t="b">
        <f t="shared" si="109"/>
        <v>0</v>
      </c>
      <c r="P3155">
        <v>6</v>
      </c>
    </row>
    <row r="3156" spans="1:19" hidden="1">
      <c r="A3156">
        <v>115</v>
      </c>
      <c r="B3156">
        <v>170340</v>
      </c>
      <c r="C3156" t="s">
        <v>2880</v>
      </c>
      <c r="D3156" t="s">
        <v>2874</v>
      </c>
      <c r="E3156" t="s">
        <v>2759</v>
      </c>
      <c r="F3156" t="s">
        <v>2489</v>
      </c>
      <c r="G3156" t="s">
        <v>2489</v>
      </c>
      <c r="I3156">
        <v>2</v>
      </c>
      <c r="K3156">
        <v>3</v>
      </c>
      <c r="N3156" t="b">
        <f t="shared" si="108"/>
        <v>1</v>
      </c>
      <c r="O3156" t="b">
        <f t="shared" si="109"/>
        <v>0</v>
      </c>
      <c r="P3156">
        <v>6</v>
      </c>
    </row>
    <row r="3157" spans="1:19" hidden="1">
      <c r="A3157">
        <v>116</v>
      </c>
      <c r="B3157">
        <v>179467</v>
      </c>
      <c r="C3157" t="s">
        <v>2881</v>
      </c>
      <c r="D3157" t="s">
        <v>2874</v>
      </c>
      <c r="E3157" t="s">
        <v>2759</v>
      </c>
      <c r="F3157" t="s">
        <v>2489</v>
      </c>
      <c r="G3157" t="s">
        <v>2489</v>
      </c>
      <c r="I3157">
        <v>2</v>
      </c>
      <c r="J3157">
        <v>-6.16</v>
      </c>
      <c r="K3157">
        <v>3</v>
      </c>
      <c r="N3157" t="b">
        <f t="shared" si="108"/>
        <v>1</v>
      </c>
      <c r="O3157" t="b">
        <f t="shared" si="109"/>
        <v>0</v>
      </c>
      <c r="P3157">
        <v>6</v>
      </c>
    </row>
    <row r="3158" spans="1:19">
      <c r="A3158">
        <v>117</v>
      </c>
      <c r="B3158">
        <v>182907</v>
      </c>
      <c r="C3158" t="s">
        <v>2882</v>
      </c>
      <c r="D3158" t="s">
        <v>2874</v>
      </c>
      <c r="E3158" t="s">
        <v>2759</v>
      </c>
      <c r="F3158" t="s">
        <v>163</v>
      </c>
      <c r="G3158" t="s">
        <v>163</v>
      </c>
      <c r="I3158">
        <v>10</v>
      </c>
      <c r="J3158">
        <v>-481</v>
      </c>
      <c r="K3158">
        <v>3</v>
      </c>
      <c r="L3158">
        <v>5</v>
      </c>
      <c r="M3158" t="b">
        <f>I3158=L3158*5</f>
        <v>0</v>
      </c>
      <c r="N3158" t="b">
        <f t="shared" si="108"/>
        <v>1</v>
      </c>
      <c r="O3158" t="b">
        <f t="shared" si="109"/>
        <v>1</v>
      </c>
      <c r="P3158">
        <v>30</v>
      </c>
      <c r="R3158">
        <f>K3158*L3158</f>
        <v>15</v>
      </c>
      <c r="S3158">
        <f>P3158/R3158</f>
        <v>2</v>
      </c>
    </row>
    <row r="3159" spans="1:19" hidden="1">
      <c r="A3159">
        <v>118</v>
      </c>
      <c r="B3159">
        <v>182915</v>
      </c>
      <c r="C3159" t="s">
        <v>2883</v>
      </c>
      <c r="D3159" t="s">
        <v>2874</v>
      </c>
      <c r="E3159" t="s">
        <v>2759</v>
      </c>
      <c r="F3159" t="s">
        <v>2489</v>
      </c>
      <c r="G3159" t="s">
        <v>2489</v>
      </c>
      <c r="I3159">
        <v>2</v>
      </c>
      <c r="J3159">
        <v>-4.24</v>
      </c>
      <c r="K3159">
        <v>3</v>
      </c>
      <c r="N3159" t="b">
        <f t="shared" si="108"/>
        <v>1</v>
      </c>
      <c r="O3159" t="b">
        <f t="shared" si="109"/>
        <v>0</v>
      </c>
      <c r="P3159">
        <v>6</v>
      </c>
    </row>
    <row r="3160" spans="1:19">
      <c r="A3160">
        <v>119</v>
      </c>
      <c r="B3160">
        <v>204488</v>
      </c>
      <c r="C3160" t="s">
        <v>2884</v>
      </c>
      <c r="D3160" t="s">
        <v>2874</v>
      </c>
      <c r="E3160" t="s">
        <v>2759</v>
      </c>
      <c r="F3160" t="s">
        <v>2489</v>
      </c>
      <c r="G3160" t="s">
        <v>2489</v>
      </c>
      <c r="I3160">
        <v>4</v>
      </c>
      <c r="J3160">
        <v>-31.91</v>
      </c>
      <c r="K3160">
        <v>3</v>
      </c>
      <c r="L3160">
        <v>2</v>
      </c>
      <c r="M3160" t="b">
        <f t="shared" ref="M3160:M3163" si="116">I3160=L3160*5</f>
        <v>0</v>
      </c>
      <c r="N3160" t="b">
        <f t="shared" si="108"/>
        <v>1</v>
      </c>
      <c r="O3160" t="b">
        <f t="shared" si="109"/>
        <v>1</v>
      </c>
      <c r="P3160">
        <v>12</v>
      </c>
      <c r="R3160">
        <f t="shared" ref="R3160:R3163" si="117">K3160*L3160</f>
        <v>6</v>
      </c>
      <c r="S3160">
        <f t="shared" ref="S3160:S3163" si="118">P3160/R3160</f>
        <v>2</v>
      </c>
    </row>
    <row r="3161" spans="1:19">
      <c r="A3161">
        <v>120</v>
      </c>
      <c r="B3161">
        <v>209610</v>
      </c>
      <c r="C3161" t="s">
        <v>2885</v>
      </c>
      <c r="D3161" t="s">
        <v>2874</v>
      </c>
      <c r="E3161" t="s">
        <v>2759</v>
      </c>
      <c r="F3161" t="s">
        <v>41</v>
      </c>
      <c r="G3161" t="s">
        <v>41</v>
      </c>
      <c r="I3161">
        <v>4</v>
      </c>
      <c r="J3161">
        <v>-39</v>
      </c>
      <c r="K3161">
        <v>3</v>
      </c>
      <c r="L3161">
        <v>2</v>
      </c>
      <c r="M3161" t="b">
        <f t="shared" si="116"/>
        <v>0</v>
      </c>
      <c r="N3161" t="b">
        <f t="shared" si="108"/>
        <v>1</v>
      </c>
      <c r="O3161" t="b">
        <f t="shared" si="109"/>
        <v>1</v>
      </c>
      <c r="P3161">
        <v>12</v>
      </c>
      <c r="R3161">
        <f t="shared" si="117"/>
        <v>6</v>
      </c>
      <c r="S3161">
        <f t="shared" si="118"/>
        <v>2</v>
      </c>
    </row>
    <row r="3162" spans="1:19">
      <c r="A3162">
        <v>121</v>
      </c>
      <c r="B3162">
        <v>259730</v>
      </c>
      <c r="C3162" t="s">
        <v>2886</v>
      </c>
      <c r="D3162" t="s">
        <v>2874</v>
      </c>
      <c r="E3162" t="s">
        <v>2759</v>
      </c>
      <c r="F3162" t="s">
        <v>163</v>
      </c>
      <c r="G3162" t="s">
        <v>163</v>
      </c>
      <c r="I3162">
        <v>12</v>
      </c>
      <c r="J3162">
        <v>-103</v>
      </c>
      <c r="K3162">
        <v>3</v>
      </c>
      <c r="L3162">
        <v>6</v>
      </c>
      <c r="M3162" t="b">
        <f t="shared" si="116"/>
        <v>0</v>
      </c>
      <c r="N3162" t="b">
        <f t="shared" si="108"/>
        <v>1</v>
      </c>
      <c r="O3162" t="b">
        <f t="shared" si="109"/>
        <v>1</v>
      </c>
      <c r="P3162">
        <v>36</v>
      </c>
      <c r="R3162">
        <f t="shared" si="117"/>
        <v>18</v>
      </c>
      <c r="S3162">
        <f t="shared" si="118"/>
        <v>2</v>
      </c>
    </row>
    <row r="3163" spans="1:19">
      <c r="A3163">
        <v>122</v>
      </c>
      <c r="B3163">
        <v>302323</v>
      </c>
      <c r="C3163" t="s">
        <v>2887</v>
      </c>
      <c r="D3163" t="s">
        <v>2874</v>
      </c>
      <c r="E3163" t="s">
        <v>2759</v>
      </c>
      <c r="F3163" t="s">
        <v>2489</v>
      </c>
      <c r="G3163" t="s">
        <v>2489</v>
      </c>
      <c r="I3163">
        <v>2</v>
      </c>
      <c r="J3163">
        <v>-15.47</v>
      </c>
      <c r="K3163">
        <v>3</v>
      </c>
      <c r="L3163">
        <v>1</v>
      </c>
      <c r="M3163" t="b">
        <f t="shared" si="116"/>
        <v>0</v>
      </c>
      <c r="N3163" t="b">
        <f t="shared" si="108"/>
        <v>1</v>
      </c>
      <c r="O3163" t="b">
        <f t="shared" si="109"/>
        <v>1</v>
      </c>
      <c r="P3163">
        <v>6</v>
      </c>
      <c r="R3163">
        <f t="shared" si="117"/>
        <v>3</v>
      </c>
      <c r="S3163">
        <f t="shared" si="118"/>
        <v>2</v>
      </c>
    </row>
    <row r="3164" spans="1:19" hidden="1">
      <c r="A3164">
        <v>123</v>
      </c>
      <c r="B3164">
        <v>302331</v>
      </c>
      <c r="C3164" t="s">
        <v>2888</v>
      </c>
      <c r="D3164" t="s">
        <v>2874</v>
      </c>
      <c r="E3164" t="s">
        <v>2759</v>
      </c>
      <c r="F3164" t="s">
        <v>41</v>
      </c>
      <c r="G3164" t="s">
        <v>41</v>
      </c>
      <c r="I3164">
        <v>2</v>
      </c>
      <c r="K3164">
        <v>3</v>
      </c>
      <c r="N3164" t="b">
        <f t="shared" si="108"/>
        <v>1</v>
      </c>
      <c r="O3164" t="b">
        <f t="shared" si="109"/>
        <v>0</v>
      </c>
      <c r="P3164">
        <v>6</v>
      </c>
    </row>
    <row r="3165" spans="1:19" hidden="1">
      <c r="A3165">
        <v>124</v>
      </c>
      <c r="B3165">
        <v>302349</v>
      </c>
      <c r="C3165" t="s">
        <v>2889</v>
      </c>
      <c r="D3165" t="s">
        <v>2874</v>
      </c>
      <c r="E3165" t="s">
        <v>2759</v>
      </c>
      <c r="F3165" t="s">
        <v>41</v>
      </c>
      <c r="G3165" t="s">
        <v>41</v>
      </c>
      <c r="I3165">
        <v>2</v>
      </c>
      <c r="K3165">
        <v>3</v>
      </c>
      <c r="N3165" t="b">
        <f t="shared" si="108"/>
        <v>1</v>
      </c>
      <c r="O3165" t="b">
        <f t="shared" si="109"/>
        <v>0</v>
      </c>
      <c r="P3165">
        <v>6</v>
      </c>
    </row>
    <row r="3166" spans="1:19" hidden="1">
      <c r="A3166">
        <v>125</v>
      </c>
      <c r="B3166">
        <v>308595</v>
      </c>
      <c r="C3166" t="s">
        <v>2890</v>
      </c>
      <c r="D3166" t="s">
        <v>2874</v>
      </c>
      <c r="E3166" t="s">
        <v>2759</v>
      </c>
      <c r="F3166" t="s">
        <v>163</v>
      </c>
      <c r="G3166" t="s">
        <v>163</v>
      </c>
      <c r="I3166">
        <v>2</v>
      </c>
      <c r="K3166">
        <v>3</v>
      </c>
      <c r="N3166" t="b">
        <f t="shared" si="108"/>
        <v>1</v>
      </c>
      <c r="O3166" t="b">
        <f t="shared" si="109"/>
        <v>0</v>
      </c>
      <c r="P3166">
        <v>6</v>
      </c>
    </row>
    <row r="3167" spans="1:19" hidden="1">
      <c r="A3167">
        <v>126</v>
      </c>
      <c r="B3167">
        <v>723694</v>
      </c>
      <c r="C3167" t="s">
        <v>2891</v>
      </c>
      <c r="D3167" t="s">
        <v>2874</v>
      </c>
      <c r="E3167" t="s">
        <v>2759</v>
      </c>
      <c r="F3167" t="s">
        <v>41</v>
      </c>
      <c r="G3167" t="s">
        <v>41</v>
      </c>
      <c r="I3167">
        <v>2</v>
      </c>
      <c r="J3167">
        <v>-8</v>
      </c>
      <c r="K3167">
        <v>3</v>
      </c>
      <c r="N3167" t="b">
        <f t="shared" si="108"/>
        <v>1</v>
      </c>
      <c r="O3167" t="b">
        <f t="shared" si="109"/>
        <v>0</v>
      </c>
      <c r="P3167">
        <v>6</v>
      </c>
    </row>
    <row r="3168" spans="1:19">
      <c r="A3168">
        <v>127</v>
      </c>
      <c r="B3168">
        <v>730277</v>
      </c>
      <c r="C3168" t="s">
        <v>2892</v>
      </c>
      <c r="D3168" t="s">
        <v>2874</v>
      </c>
      <c r="E3168" t="s">
        <v>2759</v>
      </c>
      <c r="F3168" t="s">
        <v>2489</v>
      </c>
      <c r="G3168" t="s">
        <v>2489</v>
      </c>
      <c r="I3168">
        <v>2</v>
      </c>
      <c r="J3168">
        <v>-16.57</v>
      </c>
      <c r="K3168">
        <v>3</v>
      </c>
      <c r="L3168">
        <v>1</v>
      </c>
      <c r="M3168" t="b">
        <f t="shared" ref="M3168:M3169" si="119">I3168=L3168*5</f>
        <v>0</v>
      </c>
      <c r="N3168" t="b">
        <f t="shared" si="108"/>
        <v>1</v>
      </c>
      <c r="O3168" t="b">
        <f t="shared" si="109"/>
        <v>1</v>
      </c>
      <c r="P3168">
        <v>6</v>
      </c>
      <c r="R3168">
        <f t="shared" ref="R3168:R3169" si="120">K3168*L3168</f>
        <v>3</v>
      </c>
      <c r="S3168">
        <f t="shared" ref="S3168:S3169" si="121">P3168/R3168</f>
        <v>2</v>
      </c>
    </row>
    <row r="3169" spans="1:19">
      <c r="A3169">
        <v>128</v>
      </c>
      <c r="B3169">
        <v>912552</v>
      </c>
      <c r="C3169" t="s">
        <v>2893</v>
      </c>
      <c r="D3169" t="s">
        <v>2874</v>
      </c>
      <c r="E3169" t="s">
        <v>2759</v>
      </c>
      <c r="F3169" t="s">
        <v>41</v>
      </c>
      <c r="G3169" t="s">
        <v>41</v>
      </c>
      <c r="I3169">
        <v>2</v>
      </c>
      <c r="J3169">
        <v>-21</v>
      </c>
      <c r="K3169">
        <v>3</v>
      </c>
      <c r="L3169">
        <v>1</v>
      </c>
      <c r="M3169" t="b">
        <f t="shared" si="119"/>
        <v>0</v>
      </c>
      <c r="N3169" t="b">
        <f t="shared" si="108"/>
        <v>1</v>
      </c>
      <c r="O3169" t="b">
        <f t="shared" si="109"/>
        <v>1</v>
      </c>
      <c r="P3169">
        <v>6</v>
      </c>
      <c r="R3169">
        <f t="shared" si="120"/>
        <v>3</v>
      </c>
      <c r="S3169">
        <f t="shared" si="121"/>
        <v>2</v>
      </c>
    </row>
    <row r="3170" spans="1:19" hidden="1">
      <c r="A3170">
        <v>129</v>
      </c>
      <c r="B3170">
        <v>938235</v>
      </c>
      <c r="C3170" t="s">
        <v>2894</v>
      </c>
      <c r="D3170" t="s">
        <v>2874</v>
      </c>
      <c r="E3170" t="s">
        <v>2759</v>
      </c>
      <c r="F3170" t="s">
        <v>2489</v>
      </c>
      <c r="G3170" t="s">
        <v>2489</v>
      </c>
      <c r="I3170">
        <v>2</v>
      </c>
      <c r="J3170">
        <v>-9.3800000000000008</v>
      </c>
      <c r="K3170">
        <v>3</v>
      </c>
      <c r="N3170" t="b">
        <f t="shared" si="108"/>
        <v>1</v>
      </c>
      <c r="O3170" t="b">
        <f t="shared" si="109"/>
        <v>0</v>
      </c>
      <c r="P3170">
        <v>6</v>
      </c>
    </row>
    <row r="3171" spans="1:19" hidden="1">
      <c r="A3171">
        <v>130</v>
      </c>
      <c r="B3171">
        <v>938574</v>
      </c>
      <c r="C3171" t="s">
        <v>2895</v>
      </c>
      <c r="D3171" t="s">
        <v>2874</v>
      </c>
      <c r="E3171" t="s">
        <v>2759</v>
      </c>
      <c r="F3171" t="s">
        <v>41</v>
      </c>
      <c r="G3171" t="s">
        <v>41</v>
      </c>
      <c r="I3171">
        <v>2</v>
      </c>
      <c r="J3171">
        <v>-30</v>
      </c>
      <c r="K3171">
        <v>3</v>
      </c>
      <c r="N3171" t="b">
        <f t="shared" si="108"/>
        <v>1</v>
      </c>
      <c r="O3171" t="b">
        <f t="shared" si="109"/>
        <v>0</v>
      </c>
      <c r="P3171">
        <v>6</v>
      </c>
    </row>
    <row r="3172" spans="1:19">
      <c r="A3172">
        <v>131</v>
      </c>
      <c r="B3172">
        <v>946808</v>
      </c>
      <c r="C3172" t="s">
        <v>2896</v>
      </c>
      <c r="D3172" t="s">
        <v>2874</v>
      </c>
      <c r="E3172" t="s">
        <v>2759</v>
      </c>
      <c r="F3172" t="s">
        <v>2489</v>
      </c>
      <c r="G3172" t="s">
        <v>2489</v>
      </c>
      <c r="I3172">
        <v>4</v>
      </c>
      <c r="J3172">
        <v>-21.21</v>
      </c>
      <c r="K3172">
        <v>3</v>
      </c>
      <c r="L3172">
        <v>2</v>
      </c>
      <c r="M3172" t="b">
        <f t="shared" ref="M3172:M3177" si="122">I3172=L3172*5</f>
        <v>0</v>
      </c>
      <c r="N3172" t="b">
        <f t="shared" si="108"/>
        <v>1</v>
      </c>
      <c r="O3172" t="b">
        <f t="shared" si="109"/>
        <v>1</v>
      </c>
      <c r="P3172">
        <v>12</v>
      </c>
      <c r="R3172">
        <f t="shared" ref="R3172:R3177" si="123">K3172*L3172</f>
        <v>6</v>
      </c>
      <c r="S3172">
        <f t="shared" ref="S3172:S3177" si="124">P3172/R3172</f>
        <v>2</v>
      </c>
    </row>
    <row r="3173" spans="1:19">
      <c r="A3173">
        <v>132</v>
      </c>
      <c r="B3173">
        <v>946840</v>
      </c>
      <c r="C3173" t="s">
        <v>2897</v>
      </c>
      <c r="D3173" t="s">
        <v>2874</v>
      </c>
      <c r="E3173" t="s">
        <v>2759</v>
      </c>
      <c r="F3173" t="s">
        <v>2489</v>
      </c>
      <c r="G3173" t="s">
        <v>2489</v>
      </c>
      <c r="I3173">
        <v>6</v>
      </c>
      <c r="J3173">
        <v>-42.48</v>
      </c>
      <c r="K3173">
        <v>3</v>
      </c>
      <c r="L3173">
        <v>3</v>
      </c>
      <c r="M3173" t="b">
        <f t="shared" si="122"/>
        <v>0</v>
      </c>
      <c r="N3173" t="b">
        <f t="shared" si="108"/>
        <v>1</v>
      </c>
      <c r="O3173" t="b">
        <f t="shared" si="109"/>
        <v>1</v>
      </c>
      <c r="P3173">
        <v>18</v>
      </c>
      <c r="R3173">
        <f t="shared" si="123"/>
        <v>9</v>
      </c>
      <c r="S3173">
        <f t="shared" si="124"/>
        <v>2</v>
      </c>
    </row>
    <row r="3174" spans="1:19">
      <c r="A3174">
        <v>133</v>
      </c>
      <c r="B3174">
        <v>967474</v>
      </c>
      <c r="C3174" t="s">
        <v>2898</v>
      </c>
      <c r="D3174" t="s">
        <v>2874</v>
      </c>
      <c r="E3174" t="s">
        <v>2759</v>
      </c>
      <c r="F3174" t="s">
        <v>2489</v>
      </c>
      <c r="G3174" t="s">
        <v>2489</v>
      </c>
      <c r="I3174">
        <v>2</v>
      </c>
      <c r="J3174">
        <v>-16.63</v>
      </c>
      <c r="K3174">
        <v>3</v>
      </c>
      <c r="L3174">
        <v>1</v>
      </c>
      <c r="M3174" t="b">
        <f t="shared" si="122"/>
        <v>0</v>
      </c>
      <c r="N3174" t="b">
        <f t="shared" si="108"/>
        <v>1</v>
      </c>
      <c r="O3174" t="b">
        <f t="shared" si="109"/>
        <v>1</v>
      </c>
      <c r="P3174">
        <v>6</v>
      </c>
      <c r="R3174">
        <f t="shared" si="123"/>
        <v>3</v>
      </c>
      <c r="S3174">
        <f t="shared" si="124"/>
        <v>2</v>
      </c>
    </row>
    <row r="3175" spans="1:19">
      <c r="A3175">
        <v>134</v>
      </c>
      <c r="B3175">
        <v>967482</v>
      </c>
      <c r="C3175" t="s">
        <v>2899</v>
      </c>
      <c r="D3175" t="s">
        <v>2874</v>
      </c>
      <c r="E3175" t="s">
        <v>2759</v>
      </c>
      <c r="F3175" t="s">
        <v>2489</v>
      </c>
      <c r="G3175" t="s">
        <v>2489</v>
      </c>
      <c r="I3175">
        <v>6</v>
      </c>
      <c r="J3175">
        <v>-41.91</v>
      </c>
      <c r="K3175">
        <v>3</v>
      </c>
      <c r="L3175">
        <v>3</v>
      </c>
      <c r="M3175" t="b">
        <f t="shared" si="122"/>
        <v>0</v>
      </c>
      <c r="N3175" t="b">
        <f t="shared" si="108"/>
        <v>1</v>
      </c>
      <c r="O3175" t="b">
        <f t="shared" si="109"/>
        <v>1</v>
      </c>
      <c r="P3175">
        <v>18</v>
      </c>
      <c r="R3175">
        <f t="shared" si="123"/>
        <v>9</v>
      </c>
      <c r="S3175">
        <f t="shared" si="124"/>
        <v>2</v>
      </c>
    </row>
    <row r="3176" spans="1:19">
      <c r="A3176">
        <v>135</v>
      </c>
      <c r="B3176">
        <v>967515</v>
      </c>
      <c r="C3176" t="s">
        <v>2900</v>
      </c>
      <c r="D3176" t="s">
        <v>2874</v>
      </c>
      <c r="E3176" t="s">
        <v>2759</v>
      </c>
      <c r="F3176" t="s">
        <v>41</v>
      </c>
      <c r="G3176" t="s">
        <v>41</v>
      </c>
      <c r="I3176">
        <v>6</v>
      </c>
      <c r="J3176">
        <v>-62</v>
      </c>
      <c r="K3176">
        <v>3</v>
      </c>
      <c r="L3176">
        <v>3</v>
      </c>
      <c r="M3176" t="b">
        <f t="shared" si="122"/>
        <v>0</v>
      </c>
      <c r="N3176" t="b">
        <f t="shared" si="108"/>
        <v>1</v>
      </c>
      <c r="O3176" t="b">
        <f t="shared" si="109"/>
        <v>1</v>
      </c>
      <c r="P3176">
        <v>18</v>
      </c>
      <c r="R3176">
        <f t="shared" si="123"/>
        <v>9</v>
      </c>
      <c r="S3176">
        <f t="shared" si="124"/>
        <v>2</v>
      </c>
    </row>
    <row r="3177" spans="1:19">
      <c r="A3177">
        <v>136</v>
      </c>
      <c r="B3177">
        <v>967664</v>
      </c>
      <c r="C3177" t="s">
        <v>2901</v>
      </c>
      <c r="D3177" t="s">
        <v>2874</v>
      </c>
      <c r="E3177" t="s">
        <v>2759</v>
      </c>
      <c r="F3177" t="s">
        <v>2489</v>
      </c>
      <c r="G3177" t="s">
        <v>2489</v>
      </c>
      <c r="I3177">
        <v>16</v>
      </c>
      <c r="J3177">
        <v>-137.69</v>
      </c>
      <c r="K3177">
        <v>3</v>
      </c>
      <c r="L3177">
        <v>8</v>
      </c>
      <c r="M3177" t="b">
        <f t="shared" si="122"/>
        <v>0</v>
      </c>
      <c r="N3177" t="b">
        <f t="shared" si="108"/>
        <v>1</v>
      </c>
      <c r="O3177" t="b">
        <f t="shared" si="109"/>
        <v>1</v>
      </c>
      <c r="P3177">
        <v>48</v>
      </c>
      <c r="R3177">
        <f t="shared" si="123"/>
        <v>24</v>
      </c>
      <c r="S3177">
        <f t="shared" si="124"/>
        <v>2</v>
      </c>
    </row>
    <row r="3178" spans="1:19" hidden="1">
      <c r="A3178">
        <v>137</v>
      </c>
      <c r="B3178">
        <v>967672</v>
      </c>
      <c r="C3178" t="s">
        <v>2902</v>
      </c>
      <c r="D3178" t="s">
        <v>2874</v>
      </c>
      <c r="E3178" t="s">
        <v>2759</v>
      </c>
      <c r="F3178" t="s">
        <v>2489</v>
      </c>
      <c r="G3178" t="s">
        <v>2489</v>
      </c>
      <c r="I3178">
        <v>2</v>
      </c>
      <c r="J3178">
        <v>-53.25</v>
      </c>
      <c r="K3178">
        <v>3</v>
      </c>
      <c r="N3178" t="b">
        <f t="shared" si="108"/>
        <v>1</v>
      </c>
      <c r="O3178" t="b">
        <f t="shared" si="109"/>
        <v>0</v>
      </c>
      <c r="P3178">
        <v>6</v>
      </c>
    </row>
    <row r="3179" spans="1:19">
      <c r="A3179">
        <v>138</v>
      </c>
      <c r="B3179">
        <v>967721</v>
      </c>
      <c r="C3179" t="s">
        <v>2903</v>
      </c>
      <c r="D3179" t="s">
        <v>2874</v>
      </c>
      <c r="E3179" t="s">
        <v>2759</v>
      </c>
      <c r="F3179" t="s">
        <v>2489</v>
      </c>
      <c r="G3179" t="s">
        <v>2489</v>
      </c>
      <c r="I3179">
        <v>6</v>
      </c>
      <c r="J3179">
        <v>-42.89</v>
      </c>
      <c r="K3179">
        <v>3</v>
      </c>
      <c r="L3179">
        <v>3</v>
      </c>
      <c r="M3179" t="b">
        <f t="shared" ref="M3179:M3180" si="125">I3179=L3179*5</f>
        <v>0</v>
      </c>
      <c r="N3179" t="b">
        <f t="shared" si="108"/>
        <v>1</v>
      </c>
      <c r="O3179" t="b">
        <f t="shared" si="109"/>
        <v>1</v>
      </c>
      <c r="P3179">
        <v>18</v>
      </c>
      <c r="R3179">
        <f t="shared" ref="R3179:R3180" si="126">K3179*L3179</f>
        <v>9</v>
      </c>
      <c r="S3179">
        <f t="shared" ref="S3179:S3180" si="127">P3179/R3179</f>
        <v>2</v>
      </c>
    </row>
    <row r="3180" spans="1:19">
      <c r="A3180">
        <v>139</v>
      </c>
      <c r="B3180">
        <v>967797</v>
      </c>
      <c r="C3180" t="s">
        <v>2904</v>
      </c>
      <c r="D3180" t="s">
        <v>2874</v>
      </c>
      <c r="E3180" t="s">
        <v>2759</v>
      </c>
      <c r="F3180" t="s">
        <v>163</v>
      </c>
      <c r="G3180" t="s">
        <v>163</v>
      </c>
      <c r="I3180">
        <v>24</v>
      </c>
      <c r="J3180">
        <v>-190</v>
      </c>
      <c r="K3180">
        <v>3</v>
      </c>
      <c r="L3180">
        <v>12</v>
      </c>
      <c r="M3180" t="b">
        <f t="shared" si="125"/>
        <v>0</v>
      </c>
      <c r="N3180" t="b">
        <f t="shared" si="108"/>
        <v>1</v>
      </c>
      <c r="O3180" t="b">
        <f t="shared" si="109"/>
        <v>1</v>
      </c>
      <c r="P3180">
        <v>72</v>
      </c>
      <c r="R3180">
        <f t="shared" si="126"/>
        <v>36</v>
      </c>
      <c r="S3180">
        <f t="shared" si="127"/>
        <v>2</v>
      </c>
    </row>
    <row r="3181" spans="1:19" hidden="1">
      <c r="A3181">
        <v>140</v>
      </c>
      <c r="B3181">
        <v>967804</v>
      </c>
      <c r="C3181" t="s">
        <v>2905</v>
      </c>
      <c r="D3181" t="s">
        <v>2874</v>
      </c>
      <c r="E3181" t="s">
        <v>2759</v>
      </c>
      <c r="F3181" t="s">
        <v>41</v>
      </c>
      <c r="G3181" t="s">
        <v>41</v>
      </c>
      <c r="I3181">
        <v>2</v>
      </c>
      <c r="K3181">
        <v>3</v>
      </c>
      <c r="N3181" t="b">
        <f t="shared" si="108"/>
        <v>1</v>
      </c>
      <c r="O3181" t="b">
        <f t="shared" si="109"/>
        <v>0</v>
      </c>
      <c r="P3181">
        <v>6</v>
      </c>
    </row>
    <row r="3182" spans="1:19" hidden="1">
      <c r="A3182">
        <v>141</v>
      </c>
      <c r="B3182">
        <v>968068</v>
      </c>
      <c r="C3182" t="s">
        <v>2906</v>
      </c>
      <c r="D3182" t="s">
        <v>2874</v>
      </c>
      <c r="E3182" t="s">
        <v>2759</v>
      </c>
      <c r="F3182" t="s">
        <v>41</v>
      </c>
      <c r="G3182" t="s">
        <v>41</v>
      </c>
      <c r="I3182">
        <v>2</v>
      </c>
      <c r="K3182">
        <v>3</v>
      </c>
      <c r="N3182" t="b">
        <f t="shared" si="108"/>
        <v>1</v>
      </c>
      <c r="O3182" t="b">
        <f t="shared" si="109"/>
        <v>0</v>
      </c>
      <c r="P3182">
        <v>6</v>
      </c>
    </row>
    <row r="3183" spans="1:19" hidden="1">
      <c r="A3183">
        <v>142</v>
      </c>
      <c r="B3183">
        <v>978421</v>
      </c>
      <c r="C3183" t="s">
        <v>2907</v>
      </c>
      <c r="D3183" t="s">
        <v>2874</v>
      </c>
      <c r="E3183" t="s">
        <v>2759</v>
      </c>
      <c r="F3183" t="s">
        <v>2489</v>
      </c>
      <c r="G3183" t="s">
        <v>2489</v>
      </c>
      <c r="I3183">
        <v>2</v>
      </c>
      <c r="K3183">
        <v>3</v>
      </c>
      <c r="N3183" t="b">
        <f t="shared" si="108"/>
        <v>1</v>
      </c>
      <c r="O3183" t="b">
        <f t="shared" si="109"/>
        <v>0</v>
      </c>
      <c r="P3183">
        <v>6</v>
      </c>
    </row>
    <row r="3184" spans="1:19" hidden="1">
      <c r="A3184">
        <v>143</v>
      </c>
      <c r="B3184">
        <v>978463</v>
      </c>
      <c r="C3184" t="s">
        <v>2908</v>
      </c>
      <c r="D3184" t="s">
        <v>2874</v>
      </c>
      <c r="E3184" t="s">
        <v>2759</v>
      </c>
      <c r="F3184" t="s">
        <v>2489</v>
      </c>
      <c r="G3184" t="s">
        <v>2489</v>
      </c>
      <c r="I3184">
        <v>2</v>
      </c>
      <c r="J3184">
        <v>-11.8</v>
      </c>
      <c r="K3184">
        <v>3</v>
      </c>
      <c r="N3184" t="b">
        <f t="shared" si="108"/>
        <v>1</v>
      </c>
      <c r="O3184" t="b">
        <f t="shared" si="109"/>
        <v>0</v>
      </c>
      <c r="P3184">
        <v>6</v>
      </c>
    </row>
    <row r="3185" spans="1:19" hidden="1">
      <c r="A3185">
        <v>144</v>
      </c>
      <c r="B3185">
        <v>28408</v>
      </c>
      <c r="C3185" t="s">
        <v>2909</v>
      </c>
      <c r="D3185" t="s">
        <v>2910</v>
      </c>
      <c r="E3185" t="s">
        <v>2759</v>
      </c>
      <c r="F3185" t="s">
        <v>163</v>
      </c>
      <c r="G3185" t="s">
        <v>163</v>
      </c>
      <c r="I3185">
        <v>2</v>
      </c>
      <c r="K3185">
        <v>2</v>
      </c>
      <c r="N3185" t="b">
        <f t="shared" si="108"/>
        <v>1</v>
      </c>
      <c r="O3185" t="b">
        <f t="shared" si="109"/>
        <v>0</v>
      </c>
      <c r="P3185">
        <v>6</v>
      </c>
    </row>
    <row r="3186" spans="1:19" hidden="1">
      <c r="A3186">
        <v>145</v>
      </c>
      <c r="B3186">
        <v>32996</v>
      </c>
      <c r="C3186" t="s">
        <v>2911</v>
      </c>
      <c r="D3186" t="s">
        <v>2910</v>
      </c>
      <c r="E3186" t="s">
        <v>2759</v>
      </c>
      <c r="F3186" t="s">
        <v>41</v>
      </c>
      <c r="G3186" t="s">
        <v>41</v>
      </c>
      <c r="I3186">
        <v>2</v>
      </c>
      <c r="K3186">
        <v>2</v>
      </c>
      <c r="N3186" t="b">
        <f t="shared" si="108"/>
        <v>1</v>
      </c>
      <c r="O3186" t="b">
        <f t="shared" si="109"/>
        <v>0</v>
      </c>
      <c r="P3186">
        <v>6</v>
      </c>
    </row>
    <row r="3187" spans="1:19">
      <c r="A3187">
        <v>146</v>
      </c>
      <c r="B3187">
        <v>99607</v>
      </c>
      <c r="C3187" t="s">
        <v>2912</v>
      </c>
      <c r="D3187" t="s">
        <v>2910</v>
      </c>
      <c r="E3187" t="s">
        <v>2759</v>
      </c>
      <c r="F3187" t="s">
        <v>2913</v>
      </c>
      <c r="G3187" t="s">
        <v>2913</v>
      </c>
      <c r="I3187">
        <v>2</v>
      </c>
      <c r="J3187">
        <v>4</v>
      </c>
      <c r="K3187">
        <v>2</v>
      </c>
      <c r="L3187">
        <v>1</v>
      </c>
      <c r="M3187" t="b">
        <f>I3187=L3187*5</f>
        <v>0</v>
      </c>
      <c r="N3187" t="b">
        <f t="shared" si="108"/>
        <v>1</v>
      </c>
      <c r="O3187" t="b">
        <f t="shared" si="109"/>
        <v>1</v>
      </c>
      <c r="P3187">
        <v>6</v>
      </c>
      <c r="R3187">
        <f>K3187*L3187</f>
        <v>2</v>
      </c>
      <c r="S3187">
        <f>P3187/R3187</f>
        <v>3</v>
      </c>
    </row>
    <row r="3188" spans="1:19" hidden="1">
      <c r="A3188">
        <v>147</v>
      </c>
      <c r="B3188">
        <v>99623</v>
      </c>
      <c r="C3188" t="s">
        <v>2914</v>
      </c>
      <c r="D3188" t="s">
        <v>2910</v>
      </c>
      <c r="E3188" t="s">
        <v>2759</v>
      </c>
      <c r="F3188" t="s">
        <v>2913</v>
      </c>
      <c r="G3188" t="s">
        <v>2913</v>
      </c>
      <c r="I3188">
        <v>2</v>
      </c>
      <c r="K3188">
        <v>2</v>
      </c>
      <c r="N3188" t="b">
        <f t="shared" si="108"/>
        <v>1</v>
      </c>
      <c r="O3188" t="b">
        <f t="shared" si="109"/>
        <v>0</v>
      </c>
      <c r="P3188">
        <v>6</v>
      </c>
    </row>
    <row r="3189" spans="1:19" hidden="1">
      <c r="A3189" t="s">
        <v>26</v>
      </c>
      <c r="B3189" t="s">
        <v>27</v>
      </c>
      <c r="C3189" t="s">
        <v>28</v>
      </c>
      <c r="D3189" t="s">
        <v>29</v>
      </c>
      <c r="E3189" t="s">
        <v>30</v>
      </c>
      <c r="F3189" t="s">
        <v>31</v>
      </c>
      <c r="G3189" t="s">
        <v>30</v>
      </c>
      <c r="H3189" t="s">
        <v>32</v>
      </c>
      <c r="I3189" t="s">
        <v>27</v>
      </c>
      <c r="J3189" t="s">
        <v>33</v>
      </c>
      <c r="K3189" t="s">
        <v>34</v>
      </c>
      <c r="L3189" t="s">
        <v>35</v>
      </c>
      <c r="N3189" t="b">
        <f t="shared" si="108"/>
        <v>0</v>
      </c>
      <c r="O3189" t="b">
        <f t="shared" si="109"/>
        <v>1</v>
      </c>
      <c r="P3189" t="s">
        <v>36</v>
      </c>
      <c r="Q3189" t="s">
        <v>37</v>
      </c>
    </row>
    <row r="3190" spans="1:19" hidden="1">
      <c r="N3190" t="b">
        <f t="shared" si="108"/>
        <v>1</v>
      </c>
      <c r="O3190" t="b">
        <f t="shared" si="109"/>
        <v>0</v>
      </c>
      <c r="Q3190" t="s">
        <v>245</v>
      </c>
    </row>
    <row r="3191" spans="1:19" hidden="1">
      <c r="A3191" t="s">
        <v>101</v>
      </c>
      <c r="B3191" t="s">
        <v>102</v>
      </c>
      <c r="C3191" t="s">
        <v>103</v>
      </c>
      <c r="N3191" t="b">
        <f t="shared" si="108"/>
        <v>1</v>
      </c>
      <c r="O3191" t="b">
        <f t="shared" si="109"/>
        <v>0</v>
      </c>
      <c r="Q3191" t="s">
        <v>104</v>
      </c>
    </row>
    <row r="3192" spans="1:19" hidden="1">
      <c r="F3192" t="s">
        <v>105</v>
      </c>
      <c r="G3192" t="s">
        <v>106</v>
      </c>
      <c r="N3192" t="b">
        <f t="shared" si="108"/>
        <v>0</v>
      </c>
      <c r="O3192" t="b">
        <f t="shared" si="109"/>
        <v>0</v>
      </c>
      <c r="Q3192" t="s">
        <v>107</v>
      </c>
    </row>
    <row r="3193" spans="1:19" hidden="1">
      <c r="F3193" t="s">
        <v>108</v>
      </c>
      <c r="G3193" t="s">
        <v>109</v>
      </c>
      <c r="N3193" t="b">
        <f t="shared" si="108"/>
        <v>0</v>
      </c>
      <c r="O3193" t="b">
        <f t="shared" si="109"/>
        <v>0</v>
      </c>
      <c r="Q3193" t="s">
        <v>2861</v>
      </c>
    </row>
    <row r="3194" spans="1:19" hidden="1">
      <c r="F3194" t="s">
        <v>111</v>
      </c>
      <c r="G3194" t="s">
        <v>112</v>
      </c>
      <c r="H3194">
        <v>17</v>
      </c>
      <c r="N3194" t="b">
        <f t="shared" si="108"/>
        <v>0</v>
      </c>
      <c r="O3194" t="b">
        <f t="shared" si="109"/>
        <v>0</v>
      </c>
      <c r="Q3194" t="s">
        <v>113</v>
      </c>
    </row>
    <row r="3195" spans="1:19" hidden="1">
      <c r="A3195" t="s">
        <v>114</v>
      </c>
      <c r="B3195" t="s">
        <v>115</v>
      </c>
      <c r="C3195" t="s">
        <v>2756</v>
      </c>
      <c r="F3195" t="s">
        <v>117</v>
      </c>
      <c r="G3195" t="s">
        <v>118</v>
      </c>
      <c r="N3195" t="b">
        <f t="shared" si="108"/>
        <v>0</v>
      </c>
      <c r="O3195" t="b">
        <f t="shared" si="109"/>
        <v>0</v>
      </c>
      <c r="Q3195" t="s">
        <v>246</v>
      </c>
    </row>
    <row r="3196" spans="1:19" hidden="1">
      <c r="A3196" t="s">
        <v>120</v>
      </c>
      <c r="B3196" t="s">
        <v>12</v>
      </c>
      <c r="C3196" t="s">
        <v>2757</v>
      </c>
      <c r="N3196" t="b">
        <f t="shared" si="108"/>
        <v>1</v>
      </c>
      <c r="O3196" t="b">
        <f t="shared" si="109"/>
        <v>0</v>
      </c>
    </row>
    <row r="3197" spans="1:19" hidden="1">
      <c r="A3197" t="s">
        <v>122</v>
      </c>
      <c r="B3197" t="s">
        <v>123</v>
      </c>
      <c r="C3197" t="s">
        <v>124</v>
      </c>
      <c r="D3197" t="s">
        <v>125</v>
      </c>
      <c r="E3197" t="s">
        <v>109</v>
      </c>
      <c r="F3197" t="s">
        <v>126</v>
      </c>
      <c r="G3197" t="s">
        <v>109</v>
      </c>
      <c r="H3197" t="s">
        <v>127</v>
      </c>
      <c r="I3197" t="s">
        <v>123</v>
      </c>
      <c r="J3197" t="s">
        <v>128</v>
      </c>
      <c r="K3197" t="s">
        <v>129</v>
      </c>
      <c r="L3197" t="s">
        <v>130</v>
      </c>
      <c r="N3197" t="b">
        <f t="shared" si="108"/>
        <v>0</v>
      </c>
      <c r="O3197" t="b">
        <f t="shared" si="109"/>
        <v>1</v>
      </c>
      <c r="P3197" t="s">
        <v>131</v>
      </c>
      <c r="Q3197" t="s">
        <v>132</v>
      </c>
    </row>
    <row r="3198" spans="1:19" hidden="1">
      <c r="A3198" t="s">
        <v>12</v>
      </c>
      <c r="B3198" t="s">
        <v>13</v>
      </c>
      <c r="C3198" t="s">
        <v>14</v>
      </c>
      <c r="D3198" t="s">
        <v>15</v>
      </c>
      <c r="E3198" t="s">
        <v>16</v>
      </c>
      <c r="F3198" t="s">
        <v>17</v>
      </c>
      <c r="G3198" t="s">
        <v>18</v>
      </c>
      <c r="H3198" t="s">
        <v>19</v>
      </c>
      <c r="I3198" t="s">
        <v>20</v>
      </c>
      <c r="J3198" t="s">
        <v>21</v>
      </c>
      <c r="K3198" t="s">
        <v>22</v>
      </c>
      <c r="L3198" t="s">
        <v>23</v>
      </c>
      <c r="N3198" t="b">
        <f t="shared" si="108"/>
        <v>0</v>
      </c>
      <c r="O3198" t="b">
        <f t="shared" si="109"/>
        <v>1</v>
      </c>
      <c r="P3198" t="s">
        <v>24</v>
      </c>
      <c r="Q3198" t="s">
        <v>25</v>
      </c>
    </row>
    <row r="3199" spans="1:19" hidden="1">
      <c r="A3199" t="s">
        <v>26</v>
      </c>
      <c r="B3199" t="s">
        <v>27</v>
      </c>
      <c r="C3199" t="s">
        <v>28</v>
      </c>
      <c r="D3199" t="s">
        <v>29</v>
      </c>
      <c r="E3199" t="s">
        <v>30</v>
      </c>
      <c r="F3199" t="s">
        <v>31</v>
      </c>
      <c r="G3199" t="s">
        <v>30</v>
      </c>
      <c r="H3199" t="s">
        <v>32</v>
      </c>
      <c r="I3199" t="s">
        <v>27</v>
      </c>
      <c r="J3199" t="s">
        <v>33</v>
      </c>
      <c r="K3199" t="s">
        <v>34</v>
      </c>
      <c r="L3199" t="s">
        <v>35</v>
      </c>
      <c r="N3199" t="b">
        <f t="shared" si="108"/>
        <v>0</v>
      </c>
      <c r="O3199" t="b">
        <f t="shared" si="109"/>
        <v>1</v>
      </c>
      <c r="P3199" t="s">
        <v>36</v>
      </c>
      <c r="Q3199" t="s">
        <v>37</v>
      </c>
    </row>
    <row r="3200" spans="1:19" hidden="1">
      <c r="A3200">
        <v>148</v>
      </c>
      <c r="B3200">
        <v>106460</v>
      </c>
      <c r="C3200" t="s">
        <v>2915</v>
      </c>
      <c r="D3200" t="s">
        <v>2910</v>
      </c>
      <c r="E3200" t="s">
        <v>2759</v>
      </c>
      <c r="F3200" t="s">
        <v>163</v>
      </c>
      <c r="G3200" t="s">
        <v>163</v>
      </c>
      <c r="I3200">
        <v>2</v>
      </c>
      <c r="K3200">
        <v>2</v>
      </c>
      <c r="N3200" t="b">
        <f t="shared" si="108"/>
        <v>1</v>
      </c>
      <c r="O3200" t="b">
        <f t="shared" si="109"/>
        <v>0</v>
      </c>
      <c r="P3200">
        <v>6</v>
      </c>
    </row>
    <row r="3201" spans="1:19" hidden="1">
      <c r="A3201">
        <v>149</v>
      </c>
      <c r="B3201">
        <v>208852</v>
      </c>
      <c r="C3201" t="s">
        <v>2916</v>
      </c>
      <c r="D3201" t="s">
        <v>2910</v>
      </c>
      <c r="E3201" t="s">
        <v>2759</v>
      </c>
      <c r="F3201" t="s">
        <v>41</v>
      </c>
      <c r="G3201" t="s">
        <v>41</v>
      </c>
      <c r="I3201">
        <v>2</v>
      </c>
      <c r="K3201">
        <v>2</v>
      </c>
      <c r="N3201" t="b">
        <f t="shared" si="108"/>
        <v>1</v>
      </c>
      <c r="O3201" t="b">
        <f t="shared" si="109"/>
        <v>0</v>
      </c>
      <c r="P3201">
        <v>6</v>
      </c>
    </row>
    <row r="3202" spans="1:19" hidden="1">
      <c r="A3202">
        <v>150</v>
      </c>
      <c r="B3202">
        <v>227430</v>
      </c>
      <c r="C3202" t="s">
        <v>2917</v>
      </c>
      <c r="D3202" t="s">
        <v>2910</v>
      </c>
      <c r="E3202" t="s">
        <v>2759</v>
      </c>
      <c r="F3202" t="s">
        <v>2913</v>
      </c>
      <c r="G3202" t="s">
        <v>2913</v>
      </c>
      <c r="I3202">
        <v>2</v>
      </c>
      <c r="K3202">
        <v>2</v>
      </c>
      <c r="N3202" t="b">
        <f t="shared" si="108"/>
        <v>1</v>
      </c>
      <c r="O3202" t="b">
        <f t="shared" si="109"/>
        <v>0</v>
      </c>
      <c r="P3202">
        <v>6</v>
      </c>
    </row>
    <row r="3203" spans="1:19" hidden="1">
      <c r="A3203">
        <v>151</v>
      </c>
      <c r="B3203">
        <v>252932</v>
      </c>
      <c r="C3203" t="s">
        <v>2918</v>
      </c>
      <c r="D3203" t="s">
        <v>2910</v>
      </c>
      <c r="E3203" t="s">
        <v>2759</v>
      </c>
      <c r="F3203" t="s">
        <v>163</v>
      </c>
      <c r="G3203" t="s">
        <v>163</v>
      </c>
      <c r="I3203">
        <v>2</v>
      </c>
      <c r="K3203">
        <v>2</v>
      </c>
      <c r="N3203" t="b">
        <f t="shared" ref="N3203:N3266" si="128">F3203=G3203</f>
        <v>1</v>
      </c>
      <c r="O3203" t="b">
        <f t="shared" ref="O3203:O3266" si="129">L3203&gt;0</f>
        <v>0</v>
      </c>
      <c r="P3203">
        <v>6</v>
      </c>
    </row>
    <row r="3204" spans="1:19" hidden="1">
      <c r="A3204">
        <v>152</v>
      </c>
      <c r="B3204">
        <v>336372</v>
      </c>
      <c r="C3204" t="s">
        <v>2919</v>
      </c>
      <c r="D3204" t="s">
        <v>2910</v>
      </c>
      <c r="E3204" t="s">
        <v>2759</v>
      </c>
      <c r="F3204" t="s">
        <v>2489</v>
      </c>
      <c r="G3204" t="s">
        <v>2489</v>
      </c>
      <c r="I3204">
        <v>2</v>
      </c>
      <c r="J3204">
        <v>-3.74</v>
      </c>
      <c r="K3204">
        <v>2</v>
      </c>
      <c r="N3204" t="b">
        <f t="shared" si="128"/>
        <v>1</v>
      </c>
      <c r="O3204" t="b">
        <f t="shared" si="129"/>
        <v>0</v>
      </c>
      <c r="P3204">
        <v>6</v>
      </c>
    </row>
    <row r="3205" spans="1:19" hidden="1">
      <c r="A3205">
        <v>153</v>
      </c>
      <c r="B3205">
        <v>567555</v>
      </c>
      <c r="C3205" t="s">
        <v>2920</v>
      </c>
      <c r="D3205" t="s">
        <v>2910</v>
      </c>
      <c r="E3205" t="s">
        <v>2759</v>
      </c>
      <c r="F3205" t="s">
        <v>2913</v>
      </c>
      <c r="G3205" t="s">
        <v>2913</v>
      </c>
      <c r="I3205">
        <v>2</v>
      </c>
      <c r="K3205">
        <v>2</v>
      </c>
      <c r="N3205" t="b">
        <f t="shared" si="128"/>
        <v>1</v>
      </c>
      <c r="O3205" t="b">
        <f t="shared" si="129"/>
        <v>0</v>
      </c>
      <c r="P3205">
        <v>6</v>
      </c>
    </row>
    <row r="3206" spans="1:19" hidden="1">
      <c r="A3206">
        <v>154</v>
      </c>
      <c r="B3206">
        <v>567563</v>
      </c>
      <c r="C3206" t="s">
        <v>2921</v>
      </c>
      <c r="D3206" t="s">
        <v>2910</v>
      </c>
      <c r="E3206" t="s">
        <v>2759</v>
      </c>
      <c r="F3206" t="s">
        <v>2913</v>
      </c>
      <c r="G3206" t="s">
        <v>2913</v>
      </c>
      <c r="I3206">
        <v>2</v>
      </c>
      <c r="K3206">
        <v>2</v>
      </c>
      <c r="N3206" t="b">
        <f t="shared" si="128"/>
        <v>1</v>
      </c>
      <c r="O3206" t="b">
        <f t="shared" si="129"/>
        <v>0</v>
      </c>
      <c r="P3206">
        <v>6</v>
      </c>
    </row>
    <row r="3207" spans="1:19" hidden="1">
      <c r="A3207">
        <v>155</v>
      </c>
      <c r="B3207">
        <v>567753</v>
      </c>
      <c r="C3207" t="s">
        <v>2922</v>
      </c>
      <c r="D3207" t="s">
        <v>2910</v>
      </c>
      <c r="E3207" t="s">
        <v>2759</v>
      </c>
      <c r="F3207" t="s">
        <v>2913</v>
      </c>
      <c r="G3207" t="s">
        <v>2913</v>
      </c>
      <c r="I3207">
        <v>2</v>
      </c>
      <c r="K3207">
        <v>2</v>
      </c>
      <c r="N3207" t="b">
        <f t="shared" si="128"/>
        <v>1</v>
      </c>
      <c r="O3207" t="b">
        <f t="shared" si="129"/>
        <v>0</v>
      </c>
      <c r="P3207">
        <v>6</v>
      </c>
    </row>
    <row r="3208" spans="1:19" hidden="1">
      <c r="A3208">
        <v>156</v>
      </c>
      <c r="B3208">
        <v>723686</v>
      </c>
      <c r="C3208" t="s">
        <v>2923</v>
      </c>
      <c r="D3208" t="s">
        <v>2910</v>
      </c>
      <c r="E3208" t="s">
        <v>2759</v>
      </c>
      <c r="F3208" t="s">
        <v>2913</v>
      </c>
      <c r="G3208" t="s">
        <v>2913</v>
      </c>
      <c r="I3208">
        <v>2</v>
      </c>
      <c r="K3208">
        <v>2</v>
      </c>
      <c r="N3208" t="b">
        <f t="shared" si="128"/>
        <v>1</v>
      </c>
      <c r="O3208" t="b">
        <f t="shared" si="129"/>
        <v>0</v>
      </c>
      <c r="P3208">
        <v>6</v>
      </c>
    </row>
    <row r="3209" spans="1:19" hidden="1">
      <c r="A3209">
        <v>157</v>
      </c>
      <c r="B3209">
        <v>993130</v>
      </c>
      <c r="C3209" t="s">
        <v>2924</v>
      </c>
      <c r="D3209" t="s">
        <v>2910</v>
      </c>
      <c r="E3209" t="s">
        <v>2759</v>
      </c>
      <c r="F3209" t="s">
        <v>163</v>
      </c>
      <c r="G3209" t="s">
        <v>163</v>
      </c>
      <c r="I3209">
        <v>2</v>
      </c>
      <c r="K3209">
        <v>2</v>
      </c>
      <c r="N3209" t="b">
        <f t="shared" si="128"/>
        <v>1</v>
      </c>
      <c r="O3209" t="b">
        <f t="shared" si="129"/>
        <v>0</v>
      </c>
      <c r="P3209">
        <v>6</v>
      </c>
    </row>
    <row r="3210" spans="1:19" hidden="1">
      <c r="A3210">
        <v>158</v>
      </c>
      <c r="B3210">
        <v>993148</v>
      </c>
      <c r="C3210" t="s">
        <v>2925</v>
      </c>
      <c r="D3210" t="s">
        <v>2910</v>
      </c>
      <c r="E3210" t="s">
        <v>2759</v>
      </c>
      <c r="F3210" t="s">
        <v>2913</v>
      </c>
      <c r="G3210" t="s">
        <v>2913</v>
      </c>
      <c r="I3210">
        <v>2</v>
      </c>
      <c r="K3210">
        <v>2</v>
      </c>
      <c r="N3210" t="b">
        <f t="shared" si="128"/>
        <v>1</v>
      </c>
      <c r="O3210" t="b">
        <f t="shared" si="129"/>
        <v>0</v>
      </c>
      <c r="P3210">
        <v>6</v>
      </c>
    </row>
    <row r="3211" spans="1:19" hidden="1">
      <c r="A3211">
        <v>159</v>
      </c>
      <c r="B3211">
        <v>993247</v>
      </c>
      <c r="C3211" t="s">
        <v>2926</v>
      </c>
      <c r="D3211" t="s">
        <v>2910</v>
      </c>
      <c r="E3211" t="s">
        <v>2759</v>
      </c>
      <c r="F3211" t="s">
        <v>2489</v>
      </c>
      <c r="G3211" t="s">
        <v>2489</v>
      </c>
      <c r="I3211">
        <v>2</v>
      </c>
      <c r="J3211">
        <v>0.73</v>
      </c>
      <c r="K3211">
        <v>2</v>
      </c>
      <c r="N3211" t="b">
        <f t="shared" si="128"/>
        <v>1</v>
      </c>
      <c r="O3211" t="b">
        <f t="shared" si="129"/>
        <v>0</v>
      </c>
      <c r="P3211">
        <v>6</v>
      </c>
    </row>
    <row r="3212" spans="1:19" hidden="1">
      <c r="A3212">
        <v>160</v>
      </c>
      <c r="B3212">
        <v>993396</v>
      </c>
      <c r="C3212" t="s">
        <v>2927</v>
      </c>
      <c r="D3212" t="s">
        <v>2910</v>
      </c>
      <c r="E3212" t="s">
        <v>2759</v>
      </c>
      <c r="F3212" t="s">
        <v>163</v>
      </c>
      <c r="G3212" t="s">
        <v>163</v>
      </c>
      <c r="I3212">
        <v>2</v>
      </c>
      <c r="K3212">
        <v>2</v>
      </c>
      <c r="N3212" t="b">
        <f t="shared" si="128"/>
        <v>1</v>
      </c>
      <c r="O3212" t="b">
        <f t="shared" si="129"/>
        <v>0</v>
      </c>
      <c r="P3212">
        <v>6</v>
      </c>
    </row>
    <row r="3213" spans="1:19" hidden="1">
      <c r="A3213">
        <v>161</v>
      </c>
      <c r="B3213">
        <v>993528</v>
      </c>
      <c r="C3213" t="s">
        <v>2928</v>
      </c>
      <c r="D3213" t="s">
        <v>2910</v>
      </c>
      <c r="E3213" t="s">
        <v>2759</v>
      </c>
      <c r="F3213" t="s">
        <v>2489</v>
      </c>
      <c r="G3213" t="s">
        <v>2489</v>
      </c>
      <c r="I3213">
        <v>2</v>
      </c>
      <c r="K3213">
        <v>2</v>
      </c>
      <c r="N3213" t="b">
        <f t="shared" si="128"/>
        <v>1</v>
      </c>
      <c r="O3213" t="b">
        <f t="shared" si="129"/>
        <v>0</v>
      </c>
      <c r="P3213">
        <v>6</v>
      </c>
    </row>
    <row r="3214" spans="1:19">
      <c r="A3214">
        <v>162</v>
      </c>
      <c r="B3214">
        <v>993560</v>
      </c>
      <c r="C3214" t="s">
        <v>2929</v>
      </c>
      <c r="D3214" t="s">
        <v>2910</v>
      </c>
      <c r="E3214" t="s">
        <v>2759</v>
      </c>
      <c r="F3214" t="s">
        <v>2913</v>
      </c>
      <c r="G3214" t="s">
        <v>2913</v>
      </c>
      <c r="I3214">
        <v>6</v>
      </c>
      <c r="J3214">
        <v>7</v>
      </c>
      <c r="K3214">
        <v>2</v>
      </c>
      <c r="L3214">
        <v>3</v>
      </c>
      <c r="M3214" t="b">
        <f>I3214=L3214*5</f>
        <v>0</v>
      </c>
      <c r="N3214" t="b">
        <f t="shared" si="128"/>
        <v>1</v>
      </c>
      <c r="O3214" t="b">
        <f t="shared" si="129"/>
        <v>1</v>
      </c>
      <c r="P3214">
        <v>18</v>
      </c>
      <c r="R3214">
        <f>K3214*L3214</f>
        <v>6</v>
      </c>
      <c r="S3214">
        <f>P3214/R3214</f>
        <v>3</v>
      </c>
    </row>
    <row r="3215" spans="1:19" hidden="1">
      <c r="A3215">
        <v>163</v>
      </c>
      <c r="B3215">
        <v>993669</v>
      </c>
      <c r="C3215" t="s">
        <v>2930</v>
      </c>
      <c r="D3215" t="s">
        <v>2910</v>
      </c>
      <c r="E3215" t="s">
        <v>2759</v>
      </c>
      <c r="F3215" t="s">
        <v>2913</v>
      </c>
      <c r="G3215" t="s">
        <v>2913</v>
      </c>
      <c r="I3215">
        <v>2</v>
      </c>
      <c r="K3215">
        <v>2</v>
      </c>
      <c r="N3215" t="b">
        <f t="shared" si="128"/>
        <v>1</v>
      </c>
      <c r="O3215" t="b">
        <f t="shared" si="129"/>
        <v>0</v>
      </c>
      <c r="P3215">
        <v>6</v>
      </c>
    </row>
    <row r="3216" spans="1:19" hidden="1">
      <c r="A3216">
        <v>164</v>
      </c>
      <c r="B3216">
        <v>993700</v>
      </c>
      <c r="C3216" t="s">
        <v>2931</v>
      </c>
      <c r="D3216" t="s">
        <v>2910</v>
      </c>
      <c r="E3216" t="s">
        <v>2759</v>
      </c>
      <c r="F3216" t="s">
        <v>163</v>
      </c>
      <c r="G3216" t="s">
        <v>163</v>
      </c>
      <c r="I3216">
        <v>2</v>
      </c>
      <c r="J3216">
        <v>3</v>
      </c>
      <c r="K3216">
        <v>2</v>
      </c>
      <c r="N3216" t="b">
        <f t="shared" si="128"/>
        <v>1</v>
      </c>
      <c r="O3216" t="b">
        <f t="shared" si="129"/>
        <v>0</v>
      </c>
      <c r="P3216">
        <v>6</v>
      </c>
    </row>
    <row r="3217" spans="1:19" hidden="1">
      <c r="A3217">
        <v>165</v>
      </c>
      <c r="B3217">
        <v>994089</v>
      </c>
      <c r="C3217" t="s">
        <v>2932</v>
      </c>
      <c r="D3217" t="s">
        <v>2910</v>
      </c>
      <c r="E3217" t="s">
        <v>2759</v>
      </c>
      <c r="F3217" t="s">
        <v>163</v>
      </c>
      <c r="G3217" t="s">
        <v>163</v>
      </c>
      <c r="I3217">
        <v>2</v>
      </c>
      <c r="J3217">
        <v>-12</v>
      </c>
      <c r="K3217">
        <v>2</v>
      </c>
      <c r="N3217" t="b">
        <f t="shared" si="128"/>
        <v>1</v>
      </c>
      <c r="O3217" t="b">
        <f t="shared" si="129"/>
        <v>0</v>
      </c>
      <c r="P3217">
        <v>6</v>
      </c>
    </row>
    <row r="3218" spans="1:19">
      <c r="A3218">
        <v>166</v>
      </c>
      <c r="B3218">
        <v>994956</v>
      </c>
      <c r="C3218" t="s">
        <v>2933</v>
      </c>
      <c r="D3218" t="s">
        <v>2910</v>
      </c>
      <c r="E3218" t="s">
        <v>2759</v>
      </c>
      <c r="F3218" t="s">
        <v>2489</v>
      </c>
      <c r="G3218" t="s">
        <v>2489</v>
      </c>
      <c r="I3218">
        <v>4</v>
      </c>
      <c r="J3218">
        <v>7.73</v>
      </c>
      <c r="K3218">
        <v>7</v>
      </c>
      <c r="L3218">
        <v>2</v>
      </c>
      <c r="M3218" t="b">
        <f>I3218=L3218*5</f>
        <v>0</v>
      </c>
      <c r="N3218" t="b">
        <f t="shared" si="128"/>
        <v>1</v>
      </c>
      <c r="O3218" t="b">
        <f t="shared" si="129"/>
        <v>1</v>
      </c>
      <c r="P3218">
        <v>12</v>
      </c>
      <c r="R3218">
        <f>K3218*L3218</f>
        <v>14</v>
      </c>
      <c r="S3218">
        <f>P3218/R3218</f>
        <v>0.8571428571428571</v>
      </c>
    </row>
    <row r="3219" spans="1:19" hidden="1">
      <c r="A3219">
        <v>167</v>
      </c>
      <c r="B3219">
        <v>994972</v>
      </c>
      <c r="C3219" t="s">
        <v>2934</v>
      </c>
      <c r="D3219" t="s">
        <v>2910</v>
      </c>
      <c r="E3219" t="s">
        <v>2759</v>
      </c>
      <c r="F3219" t="s">
        <v>2489</v>
      </c>
      <c r="G3219" t="s">
        <v>2489</v>
      </c>
      <c r="I3219">
        <v>2</v>
      </c>
      <c r="K3219">
        <v>2</v>
      </c>
      <c r="N3219" t="b">
        <f t="shared" si="128"/>
        <v>1</v>
      </c>
      <c r="O3219" t="b">
        <f t="shared" si="129"/>
        <v>0</v>
      </c>
      <c r="P3219">
        <v>6</v>
      </c>
    </row>
    <row r="3220" spans="1:19" hidden="1">
      <c r="A3220">
        <v>168</v>
      </c>
      <c r="B3220">
        <v>997182</v>
      </c>
      <c r="C3220" t="s">
        <v>2935</v>
      </c>
      <c r="D3220" t="s">
        <v>2910</v>
      </c>
      <c r="E3220" t="s">
        <v>2759</v>
      </c>
      <c r="F3220" t="s">
        <v>41</v>
      </c>
      <c r="G3220" t="s">
        <v>41</v>
      </c>
      <c r="I3220">
        <v>2</v>
      </c>
      <c r="K3220">
        <v>2</v>
      </c>
      <c r="N3220" t="b">
        <f t="shared" si="128"/>
        <v>1</v>
      </c>
      <c r="O3220" t="b">
        <f t="shared" si="129"/>
        <v>0</v>
      </c>
      <c r="P3220">
        <v>6</v>
      </c>
    </row>
    <row r="3221" spans="1:19">
      <c r="A3221">
        <v>169</v>
      </c>
      <c r="B3221">
        <v>997190</v>
      </c>
      <c r="C3221" t="s">
        <v>2936</v>
      </c>
      <c r="D3221" t="s">
        <v>2910</v>
      </c>
      <c r="E3221" t="s">
        <v>2759</v>
      </c>
      <c r="F3221" t="s">
        <v>2489</v>
      </c>
      <c r="G3221" t="s">
        <v>2489</v>
      </c>
      <c r="I3221">
        <v>2</v>
      </c>
      <c r="J3221">
        <v>3.77</v>
      </c>
      <c r="K3221">
        <v>2</v>
      </c>
      <c r="L3221">
        <v>1</v>
      </c>
      <c r="M3221" t="b">
        <f>I3221=L3221*5</f>
        <v>0</v>
      </c>
      <c r="N3221" t="b">
        <f t="shared" si="128"/>
        <v>1</v>
      </c>
      <c r="O3221" t="b">
        <f t="shared" si="129"/>
        <v>1</v>
      </c>
      <c r="P3221">
        <v>6</v>
      </c>
      <c r="R3221">
        <f>K3221*L3221</f>
        <v>2</v>
      </c>
      <c r="S3221">
        <f>P3221/R3221</f>
        <v>3</v>
      </c>
    </row>
    <row r="3222" spans="1:19" hidden="1">
      <c r="A3222">
        <v>170</v>
      </c>
      <c r="B3222">
        <v>997207</v>
      </c>
      <c r="C3222" t="s">
        <v>2937</v>
      </c>
      <c r="D3222" t="s">
        <v>2910</v>
      </c>
      <c r="E3222" t="s">
        <v>2759</v>
      </c>
      <c r="F3222" t="s">
        <v>2489</v>
      </c>
      <c r="G3222" t="s">
        <v>2489</v>
      </c>
      <c r="I3222">
        <v>2</v>
      </c>
      <c r="K3222">
        <v>2</v>
      </c>
      <c r="N3222" t="b">
        <f t="shared" si="128"/>
        <v>1</v>
      </c>
      <c r="O3222" t="b">
        <f t="shared" si="129"/>
        <v>0</v>
      </c>
      <c r="P3222">
        <v>6</v>
      </c>
    </row>
    <row r="3223" spans="1:19">
      <c r="A3223">
        <v>171</v>
      </c>
      <c r="B3223">
        <v>941486</v>
      </c>
      <c r="C3223" t="s">
        <v>2938</v>
      </c>
      <c r="D3223" t="s">
        <v>2939</v>
      </c>
      <c r="E3223" t="s">
        <v>2759</v>
      </c>
      <c r="F3223" t="s">
        <v>2489</v>
      </c>
      <c r="G3223" t="s">
        <v>2489</v>
      </c>
      <c r="I3223">
        <v>216</v>
      </c>
      <c r="J3223">
        <v>34.35</v>
      </c>
      <c r="K3223">
        <v>2</v>
      </c>
      <c r="L3223">
        <v>108</v>
      </c>
      <c r="M3223" t="b">
        <f>I3223=L3223*5</f>
        <v>0</v>
      </c>
      <c r="N3223" t="b">
        <f t="shared" si="128"/>
        <v>1</v>
      </c>
      <c r="O3223" t="b">
        <f t="shared" si="129"/>
        <v>1</v>
      </c>
      <c r="P3223">
        <v>648</v>
      </c>
      <c r="R3223">
        <f>K3223*L3223</f>
        <v>216</v>
      </c>
      <c r="S3223">
        <f>P3223/R3223</f>
        <v>3</v>
      </c>
    </row>
    <row r="3224" spans="1:19" hidden="1">
      <c r="A3224">
        <v>172</v>
      </c>
      <c r="B3224">
        <v>941501</v>
      </c>
      <c r="C3224" t="s">
        <v>2940</v>
      </c>
      <c r="D3224" t="s">
        <v>2939</v>
      </c>
      <c r="E3224" t="s">
        <v>2759</v>
      </c>
      <c r="F3224" t="s">
        <v>2941</v>
      </c>
      <c r="G3224" t="s">
        <v>2941</v>
      </c>
      <c r="I3224">
        <v>2</v>
      </c>
      <c r="K3224">
        <v>2</v>
      </c>
      <c r="N3224" t="b">
        <f t="shared" si="128"/>
        <v>1</v>
      </c>
      <c r="O3224" t="b">
        <f t="shared" si="129"/>
        <v>0</v>
      </c>
      <c r="P3224">
        <v>6</v>
      </c>
    </row>
    <row r="3225" spans="1:19" hidden="1">
      <c r="A3225">
        <v>173</v>
      </c>
      <c r="B3225">
        <v>953407</v>
      </c>
      <c r="C3225" t="s">
        <v>2942</v>
      </c>
      <c r="D3225" t="s">
        <v>2939</v>
      </c>
      <c r="E3225" t="s">
        <v>2759</v>
      </c>
      <c r="F3225" t="s">
        <v>2489</v>
      </c>
      <c r="G3225" t="s">
        <v>2489</v>
      </c>
      <c r="I3225">
        <v>2</v>
      </c>
      <c r="K3225">
        <v>2</v>
      </c>
      <c r="N3225" t="b">
        <f t="shared" si="128"/>
        <v>1</v>
      </c>
      <c r="O3225" t="b">
        <f t="shared" si="129"/>
        <v>0</v>
      </c>
      <c r="P3225">
        <v>6</v>
      </c>
    </row>
    <row r="3226" spans="1:19" hidden="1">
      <c r="A3226">
        <v>174</v>
      </c>
      <c r="B3226">
        <v>298168</v>
      </c>
      <c r="C3226" t="s">
        <v>2943</v>
      </c>
      <c r="D3226" t="s">
        <v>2944</v>
      </c>
      <c r="E3226" t="s">
        <v>2759</v>
      </c>
      <c r="F3226" t="s">
        <v>41</v>
      </c>
      <c r="G3226" t="s">
        <v>41</v>
      </c>
      <c r="I3226">
        <v>2</v>
      </c>
      <c r="K3226">
        <v>1</v>
      </c>
      <c r="N3226" t="b">
        <f t="shared" si="128"/>
        <v>1</v>
      </c>
      <c r="O3226" t="b">
        <f t="shared" si="129"/>
        <v>0</v>
      </c>
      <c r="P3226">
        <v>6</v>
      </c>
    </row>
    <row r="3227" spans="1:19" hidden="1">
      <c r="A3227">
        <v>175</v>
      </c>
      <c r="B3227">
        <v>298192</v>
      </c>
      <c r="C3227" t="s">
        <v>2945</v>
      </c>
      <c r="D3227" t="s">
        <v>2944</v>
      </c>
      <c r="E3227" t="s">
        <v>2759</v>
      </c>
      <c r="F3227" t="s">
        <v>41</v>
      </c>
      <c r="G3227" t="s">
        <v>41</v>
      </c>
      <c r="I3227">
        <v>2</v>
      </c>
      <c r="J3227">
        <v>7</v>
      </c>
      <c r="K3227">
        <v>1</v>
      </c>
      <c r="N3227" t="b">
        <f t="shared" si="128"/>
        <v>1</v>
      </c>
      <c r="O3227" t="b">
        <f t="shared" si="129"/>
        <v>0</v>
      </c>
      <c r="P3227">
        <v>6</v>
      </c>
    </row>
    <row r="3228" spans="1:19" hidden="1">
      <c r="A3228">
        <v>176</v>
      </c>
      <c r="B3228">
        <v>993213</v>
      </c>
      <c r="C3228" t="s">
        <v>2946</v>
      </c>
      <c r="D3228" t="s">
        <v>2947</v>
      </c>
      <c r="E3228" t="s">
        <v>2759</v>
      </c>
      <c r="F3228" t="s">
        <v>163</v>
      </c>
      <c r="G3228" t="s">
        <v>163</v>
      </c>
      <c r="I3228">
        <v>2</v>
      </c>
      <c r="K3228">
        <v>1</v>
      </c>
      <c r="N3228" t="b">
        <f t="shared" si="128"/>
        <v>1</v>
      </c>
      <c r="O3228" t="b">
        <f t="shared" si="129"/>
        <v>0</v>
      </c>
      <c r="P3228">
        <v>6</v>
      </c>
    </row>
    <row r="3229" spans="1:19" hidden="1">
      <c r="A3229">
        <v>177</v>
      </c>
      <c r="B3229">
        <v>993594</v>
      </c>
      <c r="C3229" t="s">
        <v>2948</v>
      </c>
      <c r="D3229" t="s">
        <v>2947</v>
      </c>
      <c r="E3229" t="s">
        <v>2759</v>
      </c>
      <c r="F3229" t="s">
        <v>2913</v>
      </c>
      <c r="G3229" t="s">
        <v>2913</v>
      </c>
      <c r="I3229">
        <v>2</v>
      </c>
      <c r="K3229">
        <v>1</v>
      </c>
      <c r="N3229" t="b">
        <f t="shared" si="128"/>
        <v>1</v>
      </c>
      <c r="O3229" t="b">
        <f t="shared" si="129"/>
        <v>0</v>
      </c>
      <c r="P3229">
        <v>6</v>
      </c>
    </row>
    <row r="3230" spans="1:19" hidden="1">
      <c r="A3230">
        <v>178</v>
      </c>
      <c r="B3230">
        <v>994039</v>
      </c>
      <c r="C3230" t="s">
        <v>2949</v>
      </c>
      <c r="D3230" t="s">
        <v>2947</v>
      </c>
      <c r="E3230" t="s">
        <v>2759</v>
      </c>
      <c r="F3230" t="s">
        <v>163</v>
      </c>
      <c r="G3230" t="s">
        <v>163</v>
      </c>
      <c r="I3230">
        <v>2</v>
      </c>
      <c r="K3230">
        <v>1</v>
      </c>
      <c r="N3230" t="b">
        <f t="shared" si="128"/>
        <v>1</v>
      </c>
      <c r="O3230" t="b">
        <f t="shared" si="129"/>
        <v>0</v>
      </c>
      <c r="P3230">
        <v>6</v>
      </c>
    </row>
    <row r="3231" spans="1:19">
      <c r="A3231">
        <v>179</v>
      </c>
      <c r="B3231">
        <v>895485</v>
      </c>
      <c r="C3231" t="s">
        <v>2950</v>
      </c>
      <c r="D3231" t="s">
        <v>2951</v>
      </c>
      <c r="E3231" t="s">
        <v>2759</v>
      </c>
      <c r="F3231" t="s">
        <v>163</v>
      </c>
      <c r="G3231" t="s">
        <v>163</v>
      </c>
      <c r="I3231">
        <v>6</v>
      </c>
      <c r="K3231">
        <v>1</v>
      </c>
      <c r="L3231">
        <v>3</v>
      </c>
      <c r="M3231" t="b">
        <f>I3231=L3231*5</f>
        <v>0</v>
      </c>
      <c r="N3231" t="b">
        <f t="shared" si="128"/>
        <v>1</v>
      </c>
      <c r="O3231" t="b">
        <f t="shared" si="129"/>
        <v>1</v>
      </c>
      <c r="P3231">
        <v>18</v>
      </c>
      <c r="R3231">
        <f>K3231*L3231</f>
        <v>3</v>
      </c>
      <c r="S3231">
        <f>P3231/R3231</f>
        <v>6</v>
      </c>
    </row>
    <row r="3232" spans="1:19" hidden="1">
      <c r="A3232">
        <v>180</v>
      </c>
      <c r="B3232">
        <v>289810</v>
      </c>
      <c r="C3232" t="s">
        <v>2952</v>
      </c>
      <c r="D3232" t="s">
        <v>2200</v>
      </c>
      <c r="E3232" t="s">
        <v>2759</v>
      </c>
      <c r="F3232" t="s">
        <v>41</v>
      </c>
      <c r="G3232" t="s">
        <v>46</v>
      </c>
      <c r="I3232">
        <v>2</v>
      </c>
      <c r="K3232">
        <v>3</v>
      </c>
      <c r="N3232" t="b">
        <f t="shared" si="128"/>
        <v>0</v>
      </c>
      <c r="O3232" t="b">
        <f t="shared" si="129"/>
        <v>0</v>
      </c>
    </row>
    <row r="3233" spans="1:16" hidden="1">
      <c r="A3233">
        <v>181</v>
      </c>
      <c r="B3233">
        <v>302563</v>
      </c>
      <c r="C3233" t="s">
        <v>2953</v>
      </c>
      <c r="D3233" t="s">
        <v>1162</v>
      </c>
      <c r="E3233" t="s">
        <v>2759</v>
      </c>
      <c r="F3233" t="s">
        <v>163</v>
      </c>
      <c r="G3233" t="s">
        <v>44</v>
      </c>
      <c r="I3233">
        <v>2</v>
      </c>
      <c r="K3233">
        <v>20</v>
      </c>
      <c r="N3233" t="b">
        <f t="shared" si="128"/>
        <v>0</v>
      </c>
      <c r="O3233" t="b">
        <f t="shared" si="129"/>
        <v>0</v>
      </c>
      <c r="P3233">
        <v>1</v>
      </c>
    </row>
    <row r="3234" spans="1:16" hidden="1">
      <c r="A3234">
        <v>182</v>
      </c>
      <c r="B3234">
        <v>302571</v>
      </c>
      <c r="C3234" t="s">
        <v>2954</v>
      </c>
      <c r="D3234" t="s">
        <v>1162</v>
      </c>
      <c r="E3234" t="s">
        <v>2759</v>
      </c>
      <c r="F3234" t="s">
        <v>163</v>
      </c>
      <c r="G3234" t="s">
        <v>44</v>
      </c>
      <c r="I3234">
        <v>2</v>
      </c>
      <c r="K3234">
        <v>20</v>
      </c>
      <c r="N3234" t="b">
        <f t="shared" si="128"/>
        <v>0</v>
      </c>
      <c r="O3234" t="b">
        <f t="shared" si="129"/>
        <v>0</v>
      </c>
      <c r="P3234">
        <v>1</v>
      </c>
    </row>
    <row r="3235" spans="1:16" hidden="1">
      <c r="A3235">
        <v>183</v>
      </c>
      <c r="B3235">
        <v>982232</v>
      </c>
      <c r="C3235" t="s">
        <v>2955</v>
      </c>
      <c r="D3235" t="s">
        <v>2956</v>
      </c>
      <c r="E3235" t="s">
        <v>2759</v>
      </c>
      <c r="F3235" t="s">
        <v>163</v>
      </c>
      <c r="G3235" t="s">
        <v>163</v>
      </c>
      <c r="I3235">
        <v>2</v>
      </c>
      <c r="K3235">
        <v>3</v>
      </c>
      <c r="N3235" t="b">
        <f t="shared" si="128"/>
        <v>1</v>
      </c>
      <c r="O3235" t="b">
        <f t="shared" si="129"/>
        <v>0</v>
      </c>
      <c r="P3235">
        <v>6</v>
      </c>
    </row>
    <row r="3236" spans="1:16" hidden="1">
      <c r="A3236">
        <v>184</v>
      </c>
      <c r="B3236">
        <v>88981</v>
      </c>
      <c r="C3236" t="s">
        <v>2957</v>
      </c>
      <c r="D3236" t="s">
        <v>2958</v>
      </c>
      <c r="E3236" t="s">
        <v>2759</v>
      </c>
      <c r="F3236" t="s">
        <v>163</v>
      </c>
      <c r="G3236" t="s">
        <v>163</v>
      </c>
      <c r="I3236">
        <v>2</v>
      </c>
      <c r="K3236">
        <v>1</v>
      </c>
      <c r="N3236" t="b">
        <f t="shared" si="128"/>
        <v>1</v>
      </c>
      <c r="O3236" t="b">
        <f t="shared" si="129"/>
        <v>0</v>
      </c>
      <c r="P3236">
        <v>6</v>
      </c>
    </row>
    <row r="3237" spans="1:16" hidden="1">
      <c r="A3237">
        <v>185</v>
      </c>
      <c r="B3237">
        <v>208109</v>
      </c>
      <c r="C3237" t="s">
        <v>2959</v>
      </c>
      <c r="D3237" t="s">
        <v>2958</v>
      </c>
      <c r="E3237" t="s">
        <v>2759</v>
      </c>
      <c r="F3237" t="s">
        <v>163</v>
      </c>
      <c r="G3237" t="s">
        <v>163</v>
      </c>
      <c r="I3237">
        <v>2</v>
      </c>
      <c r="K3237">
        <v>1</v>
      </c>
      <c r="N3237" t="b">
        <f t="shared" si="128"/>
        <v>1</v>
      </c>
      <c r="O3237" t="b">
        <f t="shared" si="129"/>
        <v>0</v>
      </c>
      <c r="P3237">
        <v>6</v>
      </c>
    </row>
    <row r="3238" spans="1:16" hidden="1">
      <c r="A3238">
        <v>186</v>
      </c>
      <c r="B3238">
        <v>259772</v>
      </c>
      <c r="C3238" t="s">
        <v>2960</v>
      </c>
      <c r="D3238" t="s">
        <v>2958</v>
      </c>
      <c r="E3238" t="s">
        <v>2759</v>
      </c>
      <c r="F3238" t="s">
        <v>41</v>
      </c>
      <c r="G3238" t="s">
        <v>41</v>
      </c>
      <c r="I3238">
        <v>2</v>
      </c>
      <c r="K3238">
        <v>1</v>
      </c>
      <c r="N3238" t="b">
        <f t="shared" si="128"/>
        <v>1</v>
      </c>
      <c r="O3238" t="b">
        <f t="shared" si="129"/>
        <v>0</v>
      </c>
      <c r="P3238">
        <v>6</v>
      </c>
    </row>
    <row r="3239" spans="1:16" hidden="1">
      <c r="A3239">
        <v>187</v>
      </c>
      <c r="B3239">
        <v>286056</v>
      </c>
      <c r="C3239" t="s">
        <v>2961</v>
      </c>
      <c r="D3239" t="s">
        <v>2958</v>
      </c>
      <c r="E3239" t="s">
        <v>2759</v>
      </c>
      <c r="F3239" t="s">
        <v>41</v>
      </c>
      <c r="G3239" t="s">
        <v>41</v>
      </c>
      <c r="I3239">
        <v>2</v>
      </c>
      <c r="K3239">
        <v>1</v>
      </c>
      <c r="N3239" t="b">
        <f t="shared" si="128"/>
        <v>1</v>
      </c>
      <c r="O3239" t="b">
        <f t="shared" si="129"/>
        <v>0</v>
      </c>
      <c r="P3239">
        <v>6</v>
      </c>
    </row>
    <row r="3240" spans="1:16" hidden="1">
      <c r="A3240">
        <v>188</v>
      </c>
      <c r="B3240">
        <v>938475</v>
      </c>
      <c r="C3240" t="s">
        <v>2962</v>
      </c>
      <c r="D3240" t="s">
        <v>2958</v>
      </c>
      <c r="E3240" t="s">
        <v>2759</v>
      </c>
      <c r="F3240" t="s">
        <v>2489</v>
      </c>
      <c r="G3240" t="s">
        <v>2489</v>
      </c>
      <c r="I3240">
        <v>2</v>
      </c>
      <c r="K3240">
        <v>1</v>
      </c>
      <c r="N3240" t="b">
        <f t="shared" si="128"/>
        <v>1</v>
      </c>
      <c r="O3240" t="b">
        <f t="shared" si="129"/>
        <v>0</v>
      </c>
      <c r="P3240">
        <v>6</v>
      </c>
    </row>
    <row r="3241" spans="1:16" hidden="1">
      <c r="A3241">
        <v>189</v>
      </c>
      <c r="B3241">
        <v>993578</v>
      </c>
      <c r="C3241" t="s">
        <v>2963</v>
      </c>
      <c r="D3241" t="s">
        <v>2958</v>
      </c>
      <c r="E3241" t="s">
        <v>2759</v>
      </c>
      <c r="F3241" t="s">
        <v>2913</v>
      </c>
      <c r="G3241" t="s">
        <v>2913</v>
      </c>
      <c r="I3241">
        <v>2</v>
      </c>
      <c r="K3241">
        <v>1</v>
      </c>
      <c r="N3241" t="b">
        <f t="shared" si="128"/>
        <v>1</v>
      </c>
      <c r="O3241" t="b">
        <f t="shared" si="129"/>
        <v>0</v>
      </c>
      <c r="P3241">
        <v>6</v>
      </c>
    </row>
    <row r="3242" spans="1:16" hidden="1">
      <c r="A3242">
        <v>190</v>
      </c>
      <c r="B3242">
        <v>32946</v>
      </c>
      <c r="C3242" t="s">
        <v>2964</v>
      </c>
      <c r="D3242" t="s">
        <v>2965</v>
      </c>
      <c r="E3242" t="s">
        <v>2759</v>
      </c>
      <c r="F3242" t="s">
        <v>2489</v>
      </c>
      <c r="G3242" t="s">
        <v>2489</v>
      </c>
      <c r="I3242">
        <v>2</v>
      </c>
      <c r="J3242">
        <v>-9.94</v>
      </c>
      <c r="K3242">
        <v>1</v>
      </c>
      <c r="N3242" t="b">
        <f t="shared" si="128"/>
        <v>1</v>
      </c>
      <c r="O3242" t="b">
        <f t="shared" si="129"/>
        <v>0</v>
      </c>
      <c r="P3242">
        <v>6</v>
      </c>
    </row>
    <row r="3243" spans="1:16" hidden="1">
      <c r="A3243">
        <v>191</v>
      </c>
      <c r="B3243">
        <v>88957</v>
      </c>
      <c r="C3243" t="s">
        <v>2966</v>
      </c>
      <c r="D3243" t="s">
        <v>2965</v>
      </c>
      <c r="E3243" t="s">
        <v>2759</v>
      </c>
      <c r="F3243" t="s">
        <v>2489</v>
      </c>
      <c r="G3243" t="s">
        <v>2489</v>
      </c>
      <c r="I3243">
        <v>2</v>
      </c>
      <c r="J3243">
        <v>-7.41</v>
      </c>
      <c r="K3243">
        <v>1</v>
      </c>
      <c r="N3243" t="b">
        <f t="shared" si="128"/>
        <v>1</v>
      </c>
      <c r="O3243" t="b">
        <f t="shared" si="129"/>
        <v>0</v>
      </c>
      <c r="P3243">
        <v>6</v>
      </c>
    </row>
    <row r="3244" spans="1:16" hidden="1">
      <c r="A3244">
        <v>192</v>
      </c>
      <c r="B3244">
        <v>142670</v>
      </c>
      <c r="C3244" t="s">
        <v>2967</v>
      </c>
      <c r="D3244" t="s">
        <v>2965</v>
      </c>
      <c r="E3244" t="s">
        <v>2759</v>
      </c>
      <c r="F3244" t="s">
        <v>2489</v>
      </c>
      <c r="G3244" t="s">
        <v>2489</v>
      </c>
      <c r="I3244">
        <v>2</v>
      </c>
      <c r="J3244">
        <v>2.14</v>
      </c>
      <c r="K3244">
        <v>1</v>
      </c>
      <c r="N3244" t="b">
        <f t="shared" si="128"/>
        <v>1</v>
      </c>
      <c r="O3244" t="b">
        <f t="shared" si="129"/>
        <v>0</v>
      </c>
      <c r="P3244">
        <v>6</v>
      </c>
    </row>
    <row r="3245" spans="1:16" hidden="1">
      <c r="A3245">
        <v>193</v>
      </c>
      <c r="B3245">
        <v>142688</v>
      </c>
      <c r="C3245" t="s">
        <v>2968</v>
      </c>
      <c r="D3245" t="s">
        <v>2965</v>
      </c>
      <c r="E3245" t="s">
        <v>2759</v>
      </c>
      <c r="F3245" t="s">
        <v>2489</v>
      </c>
      <c r="G3245" t="s">
        <v>2489</v>
      </c>
      <c r="I3245">
        <v>2</v>
      </c>
      <c r="K3245">
        <v>1</v>
      </c>
      <c r="N3245" t="b">
        <f t="shared" si="128"/>
        <v>1</v>
      </c>
      <c r="O3245" t="b">
        <f t="shared" si="129"/>
        <v>0</v>
      </c>
      <c r="P3245">
        <v>6</v>
      </c>
    </row>
    <row r="3246" spans="1:16" hidden="1">
      <c r="A3246">
        <v>194</v>
      </c>
      <c r="B3246">
        <v>144569</v>
      </c>
      <c r="C3246" t="s">
        <v>2969</v>
      </c>
      <c r="D3246" t="s">
        <v>2965</v>
      </c>
      <c r="E3246" t="s">
        <v>2759</v>
      </c>
      <c r="F3246" t="s">
        <v>2489</v>
      </c>
      <c r="G3246" t="s">
        <v>2489</v>
      </c>
      <c r="I3246">
        <v>2</v>
      </c>
      <c r="K3246">
        <v>1</v>
      </c>
      <c r="N3246" t="b">
        <f t="shared" si="128"/>
        <v>1</v>
      </c>
      <c r="O3246" t="b">
        <f t="shared" si="129"/>
        <v>0</v>
      </c>
      <c r="P3246">
        <v>6</v>
      </c>
    </row>
    <row r="3247" spans="1:16" hidden="1">
      <c r="A3247">
        <v>195</v>
      </c>
      <c r="B3247">
        <v>189383</v>
      </c>
      <c r="C3247" t="s">
        <v>2970</v>
      </c>
      <c r="D3247" t="s">
        <v>2965</v>
      </c>
      <c r="E3247" t="s">
        <v>2759</v>
      </c>
      <c r="F3247" t="s">
        <v>163</v>
      </c>
      <c r="G3247" t="s">
        <v>163</v>
      </c>
      <c r="I3247">
        <v>2</v>
      </c>
      <c r="K3247">
        <v>1</v>
      </c>
      <c r="N3247" t="b">
        <f t="shared" si="128"/>
        <v>1</v>
      </c>
      <c r="O3247" t="b">
        <f t="shared" si="129"/>
        <v>0</v>
      </c>
      <c r="P3247">
        <v>6</v>
      </c>
    </row>
    <row r="3248" spans="1:16" hidden="1">
      <c r="A3248">
        <v>196</v>
      </c>
      <c r="B3248">
        <v>249749</v>
      </c>
      <c r="C3248" t="s">
        <v>2971</v>
      </c>
      <c r="D3248" t="s">
        <v>2965</v>
      </c>
      <c r="E3248" t="s">
        <v>2759</v>
      </c>
      <c r="F3248" t="s">
        <v>2489</v>
      </c>
      <c r="G3248" t="s">
        <v>2489</v>
      </c>
      <c r="I3248">
        <v>2</v>
      </c>
      <c r="K3248">
        <v>1</v>
      </c>
      <c r="N3248" t="b">
        <f t="shared" si="128"/>
        <v>1</v>
      </c>
      <c r="O3248" t="b">
        <f t="shared" si="129"/>
        <v>0</v>
      </c>
      <c r="P3248">
        <v>6</v>
      </c>
    </row>
    <row r="3249" spans="1:17" hidden="1">
      <c r="A3249" t="s">
        <v>26</v>
      </c>
      <c r="B3249" t="s">
        <v>27</v>
      </c>
      <c r="C3249" t="s">
        <v>28</v>
      </c>
      <c r="D3249" t="s">
        <v>29</v>
      </c>
      <c r="E3249" t="s">
        <v>30</v>
      </c>
      <c r="F3249" t="s">
        <v>31</v>
      </c>
      <c r="G3249" t="s">
        <v>30</v>
      </c>
      <c r="H3249" t="s">
        <v>32</v>
      </c>
      <c r="I3249" t="s">
        <v>27</v>
      </c>
      <c r="J3249" t="s">
        <v>33</v>
      </c>
      <c r="K3249" t="s">
        <v>34</v>
      </c>
      <c r="L3249" t="s">
        <v>35</v>
      </c>
      <c r="N3249" t="b">
        <f t="shared" si="128"/>
        <v>0</v>
      </c>
      <c r="O3249" t="b">
        <f t="shared" si="129"/>
        <v>1</v>
      </c>
      <c r="P3249" t="s">
        <v>36</v>
      </c>
      <c r="Q3249" t="s">
        <v>37</v>
      </c>
    </row>
    <row r="3250" spans="1:17" hidden="1">
      <c r="N3250" t="b">
        <f t="shared" si="128"/>
        <v>1</v>
      </c>
      <c r="O3250" t="b">
        <f t="shared" si="129"/>
        <v>0</v>
      </c>
      <c r="Q3250" t="s">
        <v>301</v>
      </c>
    </row>
    <row r="3251" spans="1:17" hidden="1">
      <c r="A3251" t="s">
        <v>101</v>
      </c>
      <c r="B3251" t="s">
        <v>102</v>
      </c>
      <c r="C3251" t="s">
        <v>103</v>
      </c>
      <c r="N3251" t="b">
        <f t="shared" si="128"/>
        <v>1</v>
      </c>
      <c r="O3251" t="b">
        <f t="shared" si="129"/>
        <v>0</v>
      </c>
      <c r="Q3251" t="s">
        <v>104</v>
      </c>
    </row>
    <row r="3252" spans="1:17" hidden="1">
      <c r="F3252" t="s">
        <v>105</v>
      </c>
      <c r="G3252" t="s">
        <v>106</v>
      </c>
      <c r="N3252" t="b">
        <f t="shared" si="128"/>
        <v>0</v>
      </c>
      <c r="O3252" t="b">
        <f t="shared" si="129"/>
        <v>0</v>
      </c>
      <c r="Q3252" t="s">
        <v>107</v>
      </c>
    </row>
    <row r="3253" spans="1:17" hidden="1">
      <c r="F3253" t="s">
        <v>108</v>
      </c>
      <c r="G3253" t="s">
        <v>109</v>
      </c>
      <c r="N3253" t="b">
        <f t="shared" si="128"/>
        <v>0</v>
      </c>
      <c r="O3253" t="b">
        <f t="shared" si="129"/>
        <v>0</v>
      </c>
      <c r="Q3253" t="s">
        <v>2861</v>
      </c>
    </row>
    <row r="3254" spans="1:17" hidden="1">
      <c r="F3254" t="s">
        <v>111</v>
      </c>
      <c r="G3254" t="s">
        <v>112</v>
      </c>
      <c r="H3254">
        <v>17</v>
      </c>
      <c r="N3254" t="b">
        <f t="shared" si="128"/>
        <v>0</v>
      </c>
      <c r="O3254" t="b">
        <f t="shared" si="129"/>
        <v>0</v>
      </c>
      <c r="Q3254" t="s">
        <v>113</v>
      </c>
    </row>
    <row r="3255" spans="1:17" hidden="1">
      <c r="A3255" t="s">
        <v>114</v>
      </c>
      <c r="B3255" t="s">
        <v>115</v>
      </c>
      <c r="C3255" t="s">
        <v>2756</v>
      </c>
      <c r="F3255" t="s">
        <v>117</v>
      </c>
      <c r="G3255" t="s">
        <v>118</v>
      </c>
      <c r="N3255" t="b">
        <f t="shared" si="128"/>
        <v>0</v>
      </c>
      <c r="O3255" t="b">
        <f t="shared" si="129"/>
        <v>0</v>
      </c>
      <c r="Q3255" t="s">
        <v>302</v>
      </c>
    </row>
    <row r="3256" spans="1:17" hidden="1">
      <c r="A3256" t="s">
        <v>120</v>
      </c>
      <c r="B3256" t="s">
        <v>12</v>
      </c>
      <c r="C3256" t="s">
        <v>2757</v>
      </c>
      <c r="N3256" t="b">
        <f t="shared" si="128"/>
        <v>1</v>
      </c>
      <c r="O3256" t="b">
        <f t="shared" si="129"/>
        <v>0</v>
      </c>
    </row>
    <row r="3257" spans="1:17" hidden="1">
      <c r="A3257" t="s">
        <v>122</v>
      </c>
      <c r="B3257" t="s">
        <v>123</v>
      </c>
      <c r="C3257" t="s">
        <v>124</v>
      </c>
      <c r="D3257" t="s">
        <v>125</v>
      </c>
      <c r="E3257" t="s">
        <v>109</v>
      </c>
      <c r="F3257" t="s">
        <v>126</v>
      </c>
      <c r="G3257" t="s">
        <v>109</v>
      </c>
      <c r="H3257" t="s">
        <v>127</v>
      </c>
      <c r="I3257" t="s">
        <v>123</v>
      </c>
      <c r="J3257" t="s">
        <v>128</v>
      </c>
      <c r="K3257" t="s">
        <v>129</v>
      </c>
      <c r="L3257" t="s">
        <v>130</v>
      </c>
      <c r="N3257" t="b">
        <f t="shared" si="128"/>
        <v>0</v>
      </c>
      <c r="O3257" t="b">
        <f t="shared" si="129"/>
        <v>1</v>
      </c>
      <c r="P3257" t="s">
        <v>131</v>
      </c>
      <c r="Q3257" t="s">
        <v>132</v>
      </c>
    </row>
    <row r="3258" spans="1:17" hidden="1">
      <c r="A3258" t="s">
        <v>12</v>
      </c>
      <c r="B3258" t="s">
        <v>13</v>
      </c>
      <c r="C3258" t="s">
        <v>14</v>
      </c>
      <c r="D3258" t="s">
        <v>15</v>
      </c>
      <c r="E3258" t="s">
        <v>16</v>
      </c>
      <c r="F3258" t="s">
        <v>17</v>
      </c>
      <c r="G3258" t="s">
        <v>18</v>
      </c>
      <c r="H3258" t="s">
        <v>19</v>
      </c>
      <c r="I3258" t="s">
        <v>20</v>
      </c>
      <c r="J3258" t="s">
        <v>21</v>
      </c>
      <c r="K3258" t="s">
        <v>22</v>
      </c>
      <c r="L3258" t="s">
        <v>23</v>
      </c>
      <c r="N3258" t="b">
        <f t="shared" si="128"/>
        <v>0</v>
      </c>
      <c r="O3258" t="b">
        <f t="shared" si="129"/>
        <v>1</v>
      </c>
      <c r="P3258" t="s">
        <v>24</v>
      </c>
      <c r="Q3258" t="s">
        <v>25</v>
      </c>
    </row>
    <row r="3259" spans="1:17" hidden="1">
      <c r="A3259" t="s">
        <v>26</v>
      </c>
      <c r="B3259" t="s">
        <v>27</v>
      </c>
      <c r="C3259" t="s">
        <v>28</v>
      </c>
      <c r="D3259" t="s">
        <v>29</v>
      </c>
      <c r="E3259" t="s">
        <v>30</v>
      </c>
      <c r="F3259" t="s">
        <v>31</v>
      </c>
      <c r="G3259" t="s">
        <v>30</v>
      </c>
      <c r="H3259" t="s">
        <v>32</v>
      </c>
      <c r="I3259" t="s">
        <v>27</v>
      </c>
      <c r="J3259" t="s">
        <v>33</v>
      </c>
      <c r="K3259" t="s">
        <v>34</v>
      </c>
      <c r="L3259" t="s">
        <v>35</v>
      </c>
      <c r="N3259" t="b">
        <f t="shared" si="128"/>
        <v>0</v>
      </c>
      <c r="O3259" t="b">
        <f t="shared" si="129"/>
        <v>1</v>
      </c>
      <c r="P3259" t="s">
        <v>36</v>
      </c>
      <c r="Q3259" t="s">
        <v>37</v>
      </c>
    </row>
    <row r="3260" spans="1:17" hidden="1">
      <c r="A3260">
        <v>197</v>
      </c>
      <c r="B3260">
        <v>274944</v>
      </c>
      <c r="C3260" t="s">
        <v>2972</v>
      </c>
      <c r="D3260" t="s">
        <v>2965</v>
      </c>
      <c r="E3260" t="s">
        <v>2759</v>
      </c>
      <c r="F3260" t="s">
        <v>2489</v>
      </c>
      <c r="G3260" t="s">
        <v>2489</v>
      </c>
      <c r="I3260">
        <v>2</v>
      </c>
      <c r="K3260">
        <v>1</v>
      </c>
      <c r="N3260" t="b">
        <f t="shared" si="128"/>
        <v>1</v>
      </c>
      <c r="O3260" t="b">
        <f t="shared" si="129"/>
        <v>0</v>
      </c>
      <c r="P3260">
        <v>6</v>
      </c>
    </row>
    <row r="3261" spans="1:17" hidden="1">
      <c r="A3261">
        <v>198</v>
      </c>
      <c r="B3261">
        <v>695869</v>
      </c>
      <c r="C3261" t="s">
        <v>2973</v>
      </c>
      <c r="D3261" t="s">
        <v>2965</v>
      </c>
      <c r="E3261" t="s">
        <v>2759</v>
      </c>
      <c r="F3261" t="s">
        <v>41</v>
      </c>
      <c r="G3261" t="s">
        <v>41</v>
      </c>
      <c r="I3261">
        <v>2</v>
      </c>
      <c r="K3261">
        <v>1</v>
      </c>
      <c r="N3261" t="b">
        <f t="shared" si="128"/>
        <v>1</v>
      </c>
      <c r="O3261" t="b">
        <f t="shared" si="129"/>
        <v>0</v>
      </c>
      <c r="P3261">
        <v>6</v>
      </c>
    </row>
    <row r="3262" spans="1:17" hidden="1">
      <c r="A3262">
        <v>199</v>
      </c>
      <c r="B3262">
        <v>695926</v>
      </c>
      <c r="C3262" t="s">
        <v>2974</v>
      </c>
      <c r="D3262" t="s">
        <v>2965</v>
      </c>
      <c r="E3262" t="s">
        <v>2759</v>
      </c>
      <c r="F3262" t="s">
        <v>2489</v>
      </c>
      <c r="G3262" t="s">
        <v>2489</v>
      </c>
      <c r="I3262">
        <v>2</v>
      </c>
      <c r="K3262">
        <v>1</v>
      </c>
      <c r="N3262" t="b">
        <f t="shared" si="128"/>
        <v>1</v>
      </c>
      <c r="O3262" t="b">
        <f t="shared" si="129"/>
        <v>0</v>
      </c>
      <c r="P3262">
        <v>6</v>
      </c>
    </row>
    <row r="3263" spans="1:17" hidden="1">
      <c r="A3263">
        <v>200</v>
      </c>
      <c r="B3263">
        <v>695950</v>
      </c>
      <c r="C3263" t="s">
        <v>2975</v>
      </c>
      <c r="D3263" t="s">
        <v>2965</v>
      </c>
      <c r="E3263" t="s">
        <v>2759</v>
      </c>
      <c r="F3263" t="s">
        <v>2489</v>
      </c>
      <c r="G3263" t="s">
        <v>2489</v>
      </c>
      <c r="I3263">
        <v>2</v>
      </c>
      <c r="K3263">
        <v>1</v>
      </c>
      <c r="N3263" t="b">
        <f t="shared" si="128"/>
        <v>1</v>
      </c>
      <c r="O3263" t="b">
        <f t="shared" si="129"/>
        <v>0</v>
      </c>
      <c r="P3263">
        <v>6</v>
      </c>
    </row>
    <row r="3264" spans="1:17" hidden="1">
      <c r="A3264">
        <v>201</v>
      </c>
      <c r="B3264">
        <v>696007</v>
      </c>
      <c r="C3264" t="s">
        <v>2976</v>
      </c>
      <c r="D3264" t="s">
        <v>2965</v>
      </c>
      <c r="E3264" t="s">
        <v>2759</v>
      </c>
      <c r="F3264" t="s">
        <v>2489</v>
      </c>
      <c r="G3264" t="s">
        <v>2489</v>
      </c>
      <c r="I3264">
        <v>2</v>
      </c>
      <c r="K3264">
        <v>1</v>
      </c>
      <c r="N3264" t="b">
        <f t="shared" si="128"/>
        <v>1</v>
      </c>
      <c r="O3264" t="b">
        <f t="shared" si="129"/>
        <v>0</v>
      </c>
      <c r="P3264">
        <v>6</v>
      </c>
    </row>
    <row r="3265" spans="1:19" hidden="1">
      <c r="A3265">
        <v>202</v>
      </c>
      <c r="B3265">
        <v>701591</v>
      </c>
      <c r="C3265" t="s">
        <v>2977</v>
      </c>
      <c r="D3265" t="s">
        <v>2965</v>
      </c>
      <c r="E3265" t="s">
        <v>2759</v>
      </c>
      <c r="F3265" t="s">
        <v>2489</v>
      </c>
      <c r="G3265" t="s">
        <v>2489</v>
      </c>
      <c r="I3265">
        <v>2</v>
      </c>
      <c r="J3265">
        <v>0.08</v>
      </c>
      <c r="K3265">
        <v>1</v>
      </c>
      <c r="N3265" t="b">
        <f t="shared" si="128"/>
        <v>1</v>
      </c>
      <c r="O3265" t="b">
        <f t="shared" si="129"/>
        <v>0</v>
      </c>
      <c r="P3265">
        <v>6</v>
      </c>
    </row>
    <row r="3266" spans="1:19" hidden="1">
      <c r="A3266">
        <v>203</v>
      </c>
      <c r="B3266">
        <v>704016</v>
      </c>
      <c r="C3266" t="s">
        <v>2978</v>
      </c>
      <c r="D3266" t="s">
        <v>2965</v>
      </c>
      <c r="E3266" t="s">
        <v>2759</v>
      </c>
      <c r="F3266" t="s">
        <v>2489</v>
      </c>
      <c r="G3266" t="s">
        <v>2489</v>
      </c>
      <c r="I3266">
        <v>2</v>
      </c>
      <c r="K3266">
        <v>1</v>
      </c>
      <c r="N3266" t="b">
        <f t="shared" si="128"/>
        <v>1</v>
      </c>
      <c r="O3266" t="b">
        <f t="shared" si="129"/>
        <v>0</v>
      </c>
      <c r="P3266">
        <v>6</v>
      </c>
    </row>
    <row r="3267" spans="1:19" hidden="1">
      <c r="A3267">
        <v>204</v>
      </c>
      <c r="B3267">
        <v>707218</v>
      </c>
      <c r="C3267" t="s">
        <v>2979</v>
      </c>
      <c r="D3267" t="s">
        <v>2965</v>
      </c>
      <c r="E3267" t="s">
        <v>2759</v>
      </c>
      <c r="F3267" t="s">
        <v>2489</v>
      </c>
      <c r="G3267" t="s">
        <v>2489</v>
      </c>
      <c r="I3267">
        <v>2</v>
      </c>
      <c r="J3267">
        <v>2.73</v>
      </c>
      <c r="K3267">
        <v>1</v>
      </c>
      <c r="N3267" t="b">
        <f t="shared" ref="N3267:N3326" si="130">F3267=G3267</f>
        <v>1</v>
      </c>
      <c r="O3267" t="b">
        <f t="shared" ref="O3267:O3326" si="131">L3267&gt;0</f>
        <v>0</v>
      </c>
      <c r="P3267">
        <v>6</v>
      </c>
    </row>
    <row r="3268" spans="1:19" hidden="1">
      <c r="A3268">
        <v>205</v>
      </c>
      <c r="B3268">
        <v>730269</v>
      </c>
      <c r="C3268" t="s">
        <v>2980</v>
      </c>
      <c r="D3268" t="s">
        <v>2965</v>
      </c>
      <c r="E3268" t="s">
        <v>2759</v>
      </c>
      <c r="F3268" t="s">
        <v>2489</v>
      </c>
      <c r="G3268" t="s">
        <v>2489</v>
      </c>
      <c r="I3268">
        <v>2</v>
      </c>
      <c r="J3268">
        <v>0.22</v>
      </c>
      <c r="K3268">
        <v>1</v>
      </c>
      <c r="N3268" t="b">
        <f t="shared" si="130"/>
        <v>1</v>
      </c>
      <c r="O3268" t="b">
        <f t="shared" si="131"/>
        <v>0</v>
      </c>
      <c r="P3268">
        <v>6</v>
      </c>
    </row>
    <row r="3269" spans="1:19" hidden="1">
      <c r="A3269">
        <v>206</v>
      </c>
      <c r="B3269">
        <v>740002</v>
      </c>
      <c r="C3269" t="s">
        <v>2981</v>
      </c>
      <c r="D3269" t="s">
        <v>2965</v>
      </c>
      <c r="E3269" t="s">
        <v>2759</v>
      </c>
      <c r="F3269" t="s">
        <v>2489</v>
      </c>
      <c r="G3269" t="s">
        <v>2489</v>
      </c>
      <c r="I3269">
        <v>2</v>
      </c>
      <c r="J3269">
        <v>-1.86</v>
      </c>
      <c r="K3269">
        <v>1</v>
      </c>
      <c r="N3269" t="b">
        <f t="shared" si="130"/>
        <v>1</v>
      </c>
      <c r="O3269" t="b">
        <f t="shared" si="131"/>
        <v>0</v>
      </c>
      <c r="P3269">
        <v>6</v>
      </c>
    </row>
    <row r="3270" spans="1:19" hidden="1">
      <c r="A3270">
        <v>207</v>
      </c>
      <c r="B3270">
        <v>743387</v>
      </c>
      <c r="C3270" t="s">
        <v>2982</v>
      </c>
      <c r="D3270" t="s">
        <v>2965</v>
      </c>
      <c r="E3270" t="s">
        <v>2759</v>
      </c>
      <c r="F3270" t="s">
        <v>2489</v>
      </c>
      <c r="G3270" t="s">
        <v>2489</v>
      </c>
      <c r="I3270">
        <v>2</v>
      </c>
      <c r="K3270">
        <v>1</v>
      </c>
      <c r="N3270" t="b">
        <f t="shared" si="130"/>
        <v>1</v>
      </c>
      <c r="O3270" t="b">
        <f t="shared" si="131"/>
        <v>0</v>
      </c>
      <c r="P3270">
        <v>6</v>
      </c>
    </row>
    <row r="3271" spans="1:19" hidden="1">
      <c r="A3271">
        <v>208</v>
      </c>
      <c r="B3271">
        <v>938681</v>
      </c>
      <c r="C3271" t="s">
        <v>2983</v>
      </c>
      <c r="D3271" t="s">
        <v>2984</v>
      </c>
      <c r="E3271" t="s">
        <v>2759</v>
      </c>
      <c r="F3271" t="s">
        <v>2489</v>
      </c>
      <c r="G3271" t="s">
        <v>2489</v>
      </c>
      <c r="I3271">
        <v>2</v>
      </c>
      <c r="J3271">
        <v>-2.59</v>
      </c>
      <c r="K3271">
        <v>1</v>
      </c>
      <c r="N3271" t="b">
        <f t="shared" si="130"/>
        <v>1</v>
      </c>
      <c r="O3271" t="b">
        <f t="shared" si="131"/>
        <v>0</v>
      </c>
      <c r="P3271">
        <v>6</v>
      </c>
    </row>
    <row r="3272" spans="1:19">
      <c r="A3272">
        <v>209</v>
      </c>
      <c r="B3272">
        <v>967648</v>
      </c>
      <c r="C3272" t="s">
        <v>2985</v>
      </c>
      <c r="D3272" t="s">
        <v>2984</v>
      </c>
      <c r="E3272" t="s">
        <v>2759</v>
      </c>
      <c r="F3272" t="s">
        <v>2489</v>
      </c>
      <c r="G3272" t="s">
        <v>2489</v>
      </c>
      <c r="I3272">
        <v>128</v>
      </c>
      <c r="J3272">
        <v>-900</v>
      </c>
      <c r="K3272">
        <v>1</v>
      </c>
      <c r="L3272">
        <v>64</v>
      </c>
      <c r="M3272" t="b">
        <f>I3272=L3272*5</f>
        <v>0</v>
      </c>
      <c r="N3272" t="b">
        <f t="shared" si="130"/>
        <v>1</v>
      </c>
      <c r="O3272" t="b">
        <f t="shared" si="131"/>
        <v>1</v>
      </c>
      <c r="P3272">
        <v>384</v>
      </c>
      <c r="R3272">
        <f>K3272*L3272</f>
        <v>64</v>
      </c>
      <c r="S3272">
        <f>P3272/R3272</f>
        <v>6</v>
      </c>
    </row>
    <row r="3273" spans="1:19" hidden="1">
      <c r="A3273">
        <v>210</v>
      </c>
      <c r="B3273">
        <v>967763</v>
      </c>
      <c r="C3273" t="s">
        <v>2986</v>
      </c>
      <c r="D3273" t="s">
        <v>2984</v>
      </c>
      <c r="E3273" t="s">
        <v>2759</v>
      </c>
      <c r="F3273" t="s">
        <v>2489</v>
      </c>
      <c r="G3273" t="s">
        <v>2489</v>
      </c>
      <c r="I3273">
        <v>2</v>
      </c>
      <c r="K3273">
        <v>1</v>
      </c>
      <c r="N3273" t="b">
        <f t="shared" si="130"/>
        <v>1</v>
      </c>
      <c r="O3273" t="b">
        <f t="shared" si="131"/>
        <v>0</v>
      </c>
      <c r="P3273">
        <v>6</v>
      </c>
    </row>
    <row r="3274" spans="1:19" hidden="1">
      <c r="A3274">
        <v>211</v>
      </c>
      <c r="B3274">
        <v>76316</v>
      </c>
      <c r="C3274" t="s">
        <v>2987</v>
      </c>
      <c r="D3274" t="s">
        <v>2988</v>
      </c>
      <c r="E3274" t="s">
        <v>2759</v>
      </c>
      <c r="F3274" t="s">
        <v>41</v>
      </c>
      <c r="G3274" t="s">
        <v>41</v>
      </c>
      <c r="I3274">
        <v>2</v>
      </c>
      <c r="K3274">
        <v>1</v>
      </c>
      <c r="N3274" t="b">
        <f t="shared" si="130"/>
        <v>1</v>
      </c>
      <c r="O3274" t="b">
        <f t="shared" si="131"/>
        <v>0</v>
      </c>
      <c r="P3274">
        <v>6</v>
      </c>
    </row>
    <row r="3275" spans="1:19" hidden="1">
      <c r="A3275">
        <v>212</v>
      </c>
      <c r="B3275">
        <v>257966</v>
      </c>
      <c r="C3275" t="s">
        <v>2989</v>
      </c>
      <c r="D3275" t="s">
        <v>2988</v>
      </c>
      <c r="E3275" t="s">
        <v>2759</v>
      </c>
      <c r="F3275" t="s">
        <v>355</v>
      </c>
      <c r="G3275" t="s">
        <v>355</v>
      </c>
      <c r="I3275">
        <v>2</v>
      </c>
      <c r="K3275">
        <v>1</v>
      </c>
      <c r="N3275" t="b">
        <f t="shared" si="130"/>
        <v>1</v>
      </c>
      <c r="O3275" t="b">
        <f t="shared" si="131"/>
        <v>0</v>
      </c>
      <c r="P3275">
        <v>6</v>
      </c>
    </row>
    <row r="3276" spans="1:19" hidden="1">
      <c r="A3276">
        <v>213</v>
      </c>
      <c r="B3276">
        <v>76671</v>
      </c>
      <c r="C3276" t="s">
        <v>2990</v>
      </c>
      <c r="D3276" t="s">
        <v>2991</v>
      </c>
      <c r="E3276" t="s">
        <v>2759</v>
      </c>
      <c r="F3276" t="s">
        <v>163</v>
      </c>
      <c r="G3276" t="s">
        <v>163</v>
      </c>
      <c r="I3276">
        <v>2</v>
      </c>
      <c r="K3276">
        <v>1</v>
      </c>
      <c r="N3276" t="b">
        <f t="shared" si="130"/>
        <v>1</v>
      </c>
      <c r="O3276" t="b">
        <f t="shared" si="131"/>
        <v>0</v>
      </c>
      <c r="P3276">
        <v>6</v>
      </c>
    </row>
    <row r="3277" spans="1:19" hidden="1">
      <c r="A3277">
        <v>214</v>
      </c>
      <c r="B3277">
        <v>76697</v>
      </c>
      <c r="C3277" t="s">
        <v>2992</v>
      </c>
      <c r="D3277" t="s">
        <v>2991</v>
      </c>
      <c r="E3277" t="s">
        <v>2759</v>
      </c>
      <c r="F3277" t="s">
        <v>163</v>
      </c>
      <c r="G3277" t="s">
        <v>163</v>
      </c>
      <c r="I3277">
        <v>2</v>
      </c>
      <c r="K3277">
        <v>1</v>
      </c>
      <c r="N3277" t="b">
        <f t="shared" si="130"/>
        <v>1</v>
      </c>
      <c r="O3277" t="b">
        <f t="shared" si="131"/>
        <v>0</v>
      </c>
      <c r="P3277">
        <v>6</v>
      </c>
    </row>
    <row r="3278" spans="1:19" hidden="1">
      <c r="A3278">
        <v>215</v>
      </c>
      <c r="B3278">
        <v>981755</v>
      </c>
      <c r="C3278" t="s">
        <v>2993</v>
      </c>
      <c r="D3278" t="s">
        <v>2994</v>
      </c>
      <c r="E3278" t="s">
        <v>2759</v>
      </c>
      <c r="F3278" t="s">
        <v>1131</v>
      </c>
      <c r="G3278" t="s">
        <v>1131</v>
      </c>
      <c r="I3278">
        <v>2</v>
      </c>
      <c r="K3278">
        <v>1</v>
      </c>
      <c r="N3278" t="b">
        <f t="shared" si="130"/>
        <v>1</v>
      </c>
      <c r="O3278" t="b">
        <f t="shared" si="131"/>
        <v>0</v>
      </c>
      <c r="P3278">
        <v>6</v>
      </c>
    </row>
    <row r="3279" spans="1:19" hidden="1">
      <c r="A3279">
        <v>216</v>
      </c>
      <c r="B3279">
        <v>860777</v>
      </c>
      <c r="C3279" t="s">
        <v>2995</v>
      </c>
      <c r="D3279" t="s">
        <v>2996</v>
      </c>
      <c r="E3279" t="s">
        <v>2759</v>
      </c>
      <c r="F3279" t="s">
        <v>2489</v>
      </c>
      <c r="G3279" t="s">
        <v>2489</v>
      </c>
      <c r="I3279">
        <v>2</v>
      </c>
      <c r="K3279">
        <v>2</v>
      </c>
      <c r="N3279" t="b">
        <f t="shared" si="130"/>
        <v>1</v>
      </c>
      <c r="O3279" t="b">
        <f t="shared" si="131"/>
        <v>0</v>
      </c>
      <c r="P3279">
        <v>6</v>
      </c>
    </row>
    <row r="3280" spans="1:19" hidden="1">
      <c r="A3280">
        <v>217</v>
      </c>
      <c r="B3280">
        <v>883448</v>
      </c>
      <c r="C3280" t="s">
        <v>2997</v>
      </c>
      <c r="D3280" t="s">
        <v>2996</v>
      </c>
      <c r="E3280" t="s">
        <v>2759</v>
      </c>
      <c r="F3280" t="s">
        <v>2489</v>
      </c>
      <c r="G3280" t="s">
        <v>2489</v>
      </c>
      <c r="I3280">
        <v>2</v>
      </c>
      <c r="K3280">
        <v>2</v>
      </c>
      <c r="N3280" t="b">
        <f t="shared" si="130"/>
        <v>1</v>
      </c>
      <c r="O3280" t="b">
        <f t="shared" si="131"/>
        <v>0</v>
      </c>
      <c r="P3280">
        <v>6</v>
      </c>
    </row>
    <row r="3281" spans="1:19">
      <c r="A3281">
        <v>218</v>
      </c>
      <c r="B3281">
        <v>220038</v>
      </c>
      <c r="C3281" t="s">
        <v>2998</v>
      </c>
      <c r="D3281" t="s">
        <v>2999</v>
      </c>
      <c r="E3281" t="s">
        <v>2759</v>
      </c>
      <c r="F3281" t="s">
        <v>163</v>
      </c>
      <c r="G3281" t="s">
        <v>163</v>
      </c>
      <c r="I3281">
        <v>2</v>
      </c>
      <c r="J3281">
        <v>-1</v>
      </c>
      <c r="K3281">
        <v>1</v>
      </c>
      <c r="L3281">
        <v>1</v>
      </c>
      <c r="M3281" t="b">
        <f>I3281=L3281*5</f>
        <v>0</v>
      </c>
      <c r="N3281" t="b">
        <f t="shared" si="130"/>
        <v>1</v>
      </c>
      <c r="O3281" t="b">
        <f t="shared" si="131"/>
        <v>1</v>
      </c>
      <c r="P3281">
        <v>6</v>
      </c>
      <c r="R3281">
        <f>K3281*L3281</f>
        <v>1</v>
      </c>
      <c r="S3281">
        <f>P3281/R3281</f>
        <v>6</v>
      </c>
    </row>
    <row r="3282" spans="1:19" hidden="1">
      <c r="A3282">
        <v>219</v>
      </c>
      <c r="B3282">
        <v>220054</v>
      </c>
      <c r="C3282" t="s">
        <v>3000</v>
      </c>
      <c r="D3282" t="s">
        <v>2999</v>
      </c>
      <c r="E3282" t="s">
        <v>2759</v>
      </c>
      <c r="F3282" t="s">
        <v>163</v>
      </c>
      <c r="G3282" t="s">
        <v>163</v>
      </c>
      <c r="I3282">
        <v>2</v>
      </c>
      <c r="K3282">
        <v>1</v>
      </c>
      <c r="N3282" t="b">
        <f t="shared" si="130"/>
        <v>1</v>
      </c>
      <c r="O3282" t="b">
        <f t="shared" si="131"/>
        <v>0</v>
      </c>
      <c r="P3282">
        <v>6</v>
      </c>
    </row>
    <row r="3283" spans="1:19" hidden="1">
      <c r="A3283">
        <v>220</v>
      </c>
      <c r="B3283">
        <v>930760</v>
      </c>
      <c r="C3283" t="s">
        <v>3001</v>
      </c>
      <c r="D3283" t="s">
        <v>2999</v>
      </c>
      <c r="E3283" t="s">
        <v>2759</v>
      </c>
      <c r="F3283" t="s">
        <v>41</v>
      </c>
      <c r="G3283" t="s">
        <v>41</v>
      </c>
      <c r="I3283">
        <v>2</v>
      </c>
      <c r="J3283">
        <v>-2</v>
      </c>
      <c r="K3283">
        <v>1</v>
      </c>
      <c r="N3283" t="b">
        <f t="shared" si="130"/>
        <v>1</v>
      </c>
      <c r="O3283" t="b">
        <f t="shared" si="131"/>
        <v>0</v>
      </c>
      <c r="P3283">
        <v>6</v>
      </c>
    </row>
    <row r="3284" spans="1:19">
      <c r="A3284">
        <v>221</v>
      </c>
      <c r="B3284">
        <v>930778</v>
      </c>
      <c r="C3284" t="s">
        <v>3002</v>
      </c>
      <c r="D3284" t="s">
        <v>2999</v>
      </c>
      <c r="E3284" t="s">
        <v>2759</v>
      </c>
      <c r="F3284" t="s">
        <v>41</v>
      </c>
      <c r="G3284" t="s">
        <v>41</v>
      </c>
      <c r="I3284">
        <v>2</v>
      </c>
      <c r="J3284">
        <v>3</v>
      </c>
      <c r="K3284">
        <v>1</v>
      </c>
      <c r="L3284">
        <v>1</v>
      </c>
      <c r="M3284" t="b">
        <f>I3284=L3284*5</f>
        <v>0</v>
      </c>
      <c r="N3284" t="b">
        <f t="shared" si="130"/>
        <v>1</v>
      </c>
      <c r="O3284" t="b">
        <f t="shared" si="131"/>
        <v>1</v>
      </c>
      <c r="P3284">
        <v>6</v>
      </c>
      <c r="R3284">
        <f>K3284*L3284</f>
        <v>1</v>
      </c>
      <c r="S3284">
        <f>P3284/R3284</f>
        <v>6</v>
      </c>
    </row>
    <row r="3285" spans="1:19" hidden="1">
      <c r="A3285">
        <v>222</v>
      </c>
      <c r="B3285">
        <v>285230</v>
      </c>
      <c r="C3285" t="s">
        <v>3003</v>
      </c>
      <c r="D3285" t="s">
        <v>2318</v>
      </c>
      <c r="E3285" t="s">
        <v>2759</v>
      </c>
      <c r="F3285" t="s">
        <v>41</v>
      </c>
      <c r="G3285" t="s">
        <v>46</v>
      </c>
      <c r="I3285">
        <v>2</v>
      </c>
      <c r="J3285">
        <v>-2</v>
      </c>
      <c r="K3285">
        <v>2</v>
      </c>
      <c r="N3285" t="b">
        <f t="shared" si="130"/>
        <v>0</v>
      </c>
      <c r="O3285" t="b">
        <f t="shared" si="131"/>
        <v>0</v>
      </c>
    </row>
    <row r="3286" spans="1:19" hidden="1">
      <c r="A3286">
        <v>223</v>
      </c>
      <c r="B3286">
        <v>285248</v>
      </c>
      <c r="C3286" t="s">
        <v>3004</v>
      </c>
      <c r="D3286" t="s">
        <v>2318</v>
      </c>
      <c r="E3286" t="s">
        <v>2759</v>
      </c>
      <c r="F3286" t="s">
        <v>41</v>
      </c>
      <c r="G3286" t="s">
        <v>46</v>
      </c>
      <c r="I3286">
        <v>2</v>
      </c>
      <c r="K3286">
        <v>2</v>
      </c>
      <c r="N3286" t="b">
        <f t="shared" si="130"/>
        <v>0</v>
      </c>
      <c r="O3286" t="b">
        <f t="shared" si="131"/>
        <v>0</v>
      </c>
    </row>
    <row r="3287" spans="1:19" hidden="1">
      <c r="A3287">
        <v>224</v>
      </c>
      <c r="B3287">
        <v>285256</v>
      </c>
      <c r="C3287" t="s">
        <v>3005</v>
      </c>
      <c r="D3287" t="s">
        <v>2318</v>
      </c>
      <c r="E3287" t="s">
        <v>2759</v>
      </c>
      <c r="F3287" t="s">
        <v>41</v>
      </c>
      <c r="G3287" t="s">
        <v>46</v>
      </c>
      <c r="I3287">
        <v>2</v>
      </c>
      <c r="K3287">
        <v>2</v>
      </c>
      <c r="N3287" t="b">
        <f t="shared" si="130"/>
        <v>0</v>
      </c>
      <c r="O3287" t="b">
        <f t="shared" si="131"/>
        <v>0</v>
      </c>
    </row>
    <row r="3288" spans="1:19" hidden="1">
      <c r="A3288">
        <v>225</v>
      </c>
      <c r="B3288">
        <v>285264</v>
      </c>
      <c r="C3288" t="s">
        <v>3006</v>
      </c>
      <c r="D3288" t="s">
        <v>2318</v>
      </c>
      <c r="E3288" t="s">
        <v>2759</v>
      </c>
      <c r="F3288" t="s">
        <v>41</v>
      </c>
      <c r="G3288" t="s">
        <v>46</v>
      </c>
      <c r="I3288">
        <v>2</v>
      </c>
      <c r="K3288">
        <v>2</v>
      </c>
      <c r="N3288" t="b">
        <f t="shared" si="130"/>
        <v>0</v>
      </c>
      <c r="O3288" t="b">
        <f t="shared" si="131"/>
        <v>0</v>
      </c>
    </row>
    <row r="3289" spans="1:19" hidden="1">
      <c r="A3289">
        <v>226</v>
      </c>
      <c r="B3289">
        <v>75706</v>
      </c>
      <c r="C3289" t="s">
        <v>3007</v>
      </c>
      <c r="D3289" t="s">
        <v>3008</v>
      </c>
      <c r="E3289" t="s">
        <v>2759</v>
      </c>
      <c r="F3289" t="s">
        <v>41</v>
      </c>
      <c r="G3289" t="s">
        <v>46</v>
      </c>
      <c r="I3289">
        <v>2</v>
      </c>
      <c r="K3289">
        <v>3</v>
      </c>
      <c r="N3289" t="b">
        <f t="shared" si="130"/>
        <v>0</v>
      </c>
      <c r="O3289" t="b">
        <f t="shared" si="131"/>
        <v>0</v>
      </c>
    </row>
    <row r="3290" spans="1:19" hidden="1">
      <c r="A3290">
        <v>227</v>
      </c>
      <c r="B3290">
        <v>238536</v>
      </c>
      <c r="C3290" t="s">
        <v>3009</v>
      </c>
      <c r="D3290" t="s">
        <v>3008</v>
      </c>
      <c r="E3290" t="s">
        <v>2759</v>
      </c>
      <c r="F3290" t="s">
        <v>41</v>
      </c>
      <c r="G3290" t="s">
        <v>46</v>
      </c>
      <c r="I3290">
        <v>2</v>
      </c>
      <c r="K3290">
        <v>3</v>
      </c>
      <c r="N3290" t="b">
        <f t="shared" si="130"/>
        <v>0</v>
      </c>
      <c r="O3290" t="b">
        <f t="shared" si="131"/>
        <v>0</v>
      </c>
    </row>
    <row r="3291" spans="1:19" hidden="1">
      <c r="A3291">
        <v>228</v>
      </c>
      <c r="B3291">
        <v>246365</v>
      </c>
      <c r="C3291" t="s">
        <v>3010</v>
      </c>
      <c r="D3291" t="s">
        <v>3008</v>
      </c>
      <c r="E3291" t="s">
        <v>2759</v>
      </c>
      <c r="F3291" t="s">
        <v>46</v>
      </c>
      <c r="G3291" t="s">
        <v>46</v>
      </c>
      <c r="I3291">
        <v>2</v>
      </c>
      <c r="K3291">
        <v>3</v>
      </c>
      <c r="N3291" t="b">
        <f t="shared" si="130"/>
        <v>1</v>
      </c>
      <c r="O3291" t="b">
        <f t="shared" si="131"/>
        <v>0</v>
      </c>
      <c r="P3291">
        <v>6</v>
      </c>
    </row>
    <row r="3292" spans="1:19" hidden="1">
      <c r="A3292">
        <v>229</v>
      </c>
      <c r="B3292">
        <v>246373</v>
      </c>
      <c r="C3292" t="s">
        <v>3011</v>
      </c>
      <c r="D3292" t="s">
        <v>3008</v>
      </c>
      <c r="E3292" t="s">
        <v>2759</v>
      </c>
      <c r="F3292" t="s">
        <v>46</v>
      </c>
      <c r="G3292" t="s">
        <v>46</v>
      </c>
      <c r="I3292">
        <v>2</v>
      </c>
      <c r="K3292">
        <v>3</v>
      </c>
      <c r="N3292" t="b">
        <f t="shared" si="130"/>
        <v>1</v>
      </c>
      <c r="O3292" t="b">
        <f t="shared" si="131"/>
        <v>0</v>
      </c>
      <c r="P3292">
        <v>6</v>
      </c>
    </row>
    <row r="3293" spans="1:19" hidden="1">
      <c r="A3293">
        <v>230</v>
      </c>
      <c r="B3293">
        <v>246381</v>
      </c>
      <c r="C3293" t="s">
        <v>3012</v>
      </c>
      <c r="D3293" t="s">
        <v>3008</v>
      </c>
      <c r="E3293" t="s">
        <v>2759</v>
      </c>
      <c r="F3293" t="s">
        <v>46</v>
      </c>
      <c r="G3293" t="s">
        <v>46</v>
      </c>
      <c r="I3293">
        <v>2</v>
      </c>
      <c r="K3293">
        <v>3</v>
      </c>
      <c r="N3293" t="b">
        <f t="shared" si="130"/>
        <v>1</v>
      </c>
      <c r="O3293" t="b">
        <f t="shared" si="131"/>
        <v>0</v>
      </c>
      <c r="P3293">
        <v>6</v>
      </c>
    </row>
    <row r="3294" spans="1:19" hidden="1">
      <c r="A3294">
        <v>231</v>
      </c>
      <c r="B3294">
        <v>255928</v>
      </c>
      <c r="C3294" t="s">
        <v>3013</v>
      </c>
      <c r="D3294" t="s">
        <v>3008</v>
      </c>
      <c r="E3294" t="s">
        <v>2759</v>
      </c>
      <c r="F3294" t="s">
        <v>41</v>
      </c>
      <c r="G3294" t="s">
        <v>46</v>
      </c>
      <c r="I3294">
        <v>2</v>
      </c>
      <c r="K3294">
        <v>3</v>
      </c>
      <c r="N3294" t="b">
        <f t="shared" si="130"/>
        <v>0</v>
      </c>
      <c r="O3294" t="b">
        <f t="shared" si="131"/>
        <v>0</v>
      </c>
    </row>
    <row r="3295" spans="1:19" hidden="1">
      <c r="A3295">
        <v>232</v>
      </c>
      <c r="B3295">
        <v>269169</v>
      </c>
      <c r="C3295" t="s">
        <v>3014</v>
      </c>
      <c r="D3295" t="s">
        <v>3008</v>
      </c>
      <c r="E3295" t="s">
        <v>2759</v>
      </c>
      <c r="F3295" t="s">
        <v>41</v>
      </c>
      <c r="G3295" t="s">
        <v>46</v>
      </c>
      <c r="I3295">
        <v>2</v>
      </c>
      <c r="K3295">
        <v>3</v>
      </c>
      <c r="N3295" t="b">
        <f t="shared" si="130"/>
        <v>0</v>
      </c>
      <c r="O3295" t="b">
        <f t="shared" si="131"/>
        <v>0</v>
      </c>
    </row>
    <row r="3296" spans="1:19" hidden="1">
      <c r="A3296">
        <v>233</v>
      </c>
      <c r="B3296">
        <v>825797</v>
      </c>
      <c r="C3296" t="s">
        <v>3015</v>
      </c>
      <c r="D3296" t="s">
        <v>3008</v>
      </c>
      <c r="E3296" t="s">
        <v>2759</v>
      </c>
      <c r="F3296" t="s">
        <v>1965</v>
      </c>
      <c r="G3296" t="s">
        <v>46</v>
      </c>
      <c r="I3296">
        <v>2</v>
      </c>
      <c r="K3296">
        <v>3</v>
      </c>
      <c r="N3296" t="b">
        <f t="shared" si="130"/>
        <v>0</v>
      </c>
      <c r="O3296" t="b">
        <f t="shared" si="131"/>
        <v>0</v>
      </c>
      <c r="P3296">
        <v>1</v>
      </c>
    </row>
    <row r="3297" spans="1:19" hidden="1">
      <c r="A3297">
        <v>234</v>
      </c>
      <c r="B3297">
        <v>842577</v>
      </c>
      <c r="C3297" t="s">
        <v>3016</v>
      </c>
      <c r="D3297" t="s">
        <v>3008</v>
      </c>
      <c r="E3297" t="s">
        <v>2759</v>
      </c>
      <c r="F3297" t="s">
        <v>41</v>
      </c>
      <c r="G3297" t="s">
        <v>46</v>
      </c>
      <c r="I3297">
        <v>2</v>
      </c>
      <c r="K3297">
        <v>3</v>
      </c>
      <c r="N3297" t="b">
        <f t="shared" si="130"/>
        <v>0</v>
      </c>
      <c r="O3297" t="b">
        <f t="shared" si="131"/>
        <v>0</v>
      </c>
    </row>
    <row r="3298" spans="1:19" hidden="1">
      <c r="A3298">
        <v>235</v>
      </c>
      <c r="B3298">
        <v>877376</v>
      </c>
      <c r="C3298" t="s">
        <v>3017</v>
      </c>
      <c r="D3298" t="s">
        <v>3008</v>
      </c>
      <c r="E3298" t="s">
        <v>2759</v>
      </c>
      <c r="F3298" t="s">
        <v>41</v>
      </c>
      <c r="G3298" t="s">
        <v>46</v>
      </c>
      <c r="I3298">
        <v>2</v>
      </c>
      <c r="K3298">
        <v>3</v>
      </c>
      <c r="N3298" t="b">
        <f t="shared" si="130"/>
        <v>0</v>
      </c>
      <c r="O3298" t="b">
        <f t="shared" si="131"/>
        <v>0</v>
      </c>
    </row>
    <row r="3299" spans="1:19" hidden="1">
      <c r="A3299">
        <v>236</v>
      </c>
      <c r="B3299">
        <v>963919</v>
      </c>
      <c r="C3299" t="s">
        <v>3018</v>
      </c>
      <c r="D3299" t="s">
        <v>3008</v>
      </c>
      <c r="E3299" t="s">
        <v>2759</v>
      </c>
      <c r="F3299" t="s">
        <v>41</v>
      </c>
      <c r="G3299" t="s">
        <v>46</v>
      </c>
      <c r="I3299">
        <v>2</v>
      </c>
      <c r="K3299">
        <v>3</v>
      </c>
      <c r="N3299" t="b">
        <f t="shared" si="130"/>
        <v>0</v>
      </c>
      <c r="O3299" t="b">
        <f t="shared" si="131"/>
        <v>0</v>
      </c>
      <c r="P3299">
        <v>1</v>
      </c>
    </row>
    <row r="3300" spans="1:19" hidden="1">
      <c r="A3300">
        <v>237</v>
      </c>
      <c r="B3300">
        <v>961632</v>
      </c>
      <c r="C3300" t="s">
        <v>3019</v>
      </c>
      <c r="D3300" t="s">
        <v>3020</v>
      </c>
      <c r="E3300" t="s">
        <v>2759</v>
      </c>
      <c r="F3300" t="s">
        <v>355</v>
      </c>
      <c r="G3300" t="s">
        <v>46</v>
      </c>
      <c r="I3300">
        <v>2</v>
      </c>
      <c r="J3300">
        <v>2</v>
      </c>
      <c r="K3300">
        <v>1</v>
      </c>
      <c r="N3300" t="b">
        <f t="shared" si="130"/>
        <v>0</v>
      </c>
      <c r="O3300" t="b">
        <f t="shared" si="131"/>
        <v>0</v>
      </c>
      <c r="P3300">
        <v>1</v>
      </c>
    </row>
    <row r="3301" spans="1:19" hidden="1">
      <c r="A3301">
        <v>238</v>
      </c>
      <c r="B3301">
        <v>278920</v>
      </c>
      <c r="C3301" t="s">
        <v>3021</v>
      </c>
      <c r="D3301" t="s">
        <v>2384</v>
      </c>
      <c r="E3301" t="s">
        <v>2759</v>
      </c>
      <c r="F3301" t="s">
        <v>163</v>
      </c>
      <c r="G3301" t="s">
        <v>46</v>
      </c>
      <c r="I3301">
        <v>2</v>
      </c>
      <c r="J3301">
        <v>1</v>
      </c>
      <c r="K3301">
        <v>1</v>
      </c>
      <c r="N3301" t="b">
        <f t="shared" si="130"/>
        <v>0</v>
      </c>
      <c r="O3301" t="b">
        <f t="shared" si="131"/>
        <v>0</v>
      </c>
      <c r="P3301">
        <v>1</v>
      </c>
    </row>
    <row r="3302" spans="1:19" hidden="1">
      <c r="A3302">
        <v>239</v>
      </c>
      <c r="B3302">
        <v>278938</v>
      </c>
      <c r="C3302" t="s">
        <v>3022</v>
      </c>
      <c r="D3302" t="s">
        <v>2384</v>
      </c>
      <c r="E3302" t="s">
        <v>2759</v>
      </c>
      <c r="F3302" t="s">
        <v>163</v>
      </c>
      <c r="G3302" t="s">
        <v>46</v>
      </c>
      <c r="I3302">
        <v>2</v>
      </c>
      <c r="K3302">
        <v>1</v>
      </c>
      <c r="N3302" t="b">
        <f t="shared" si="130"/>
        <v>0</v>
      </c>
      <c r="O3302" t="b">
        <f t="shared" si="131"/>
        <v>0</v>
      </c>
      <c r="P3302">
        <v>1</v>
      </c>
    </row>
    <row r="3303" spans="1:19" hidden="1">
      <c r="A3303">
        <v>240</v>
      </c>
      <c r="B3303">
        <v>278946</v>
      </c>
      <c r="C3303" t="s">
        <v>3023</v>
      </c>
      <c r="D3303" t="s">
        <v>2384</v>
      </c>
      <c r="E3303" t="s">
        <v>2759</v>
      </c>
      <c r="F3303" t="s">
        <v>163</v>
      </c>
      <c r="G3303" t="s">
        <v>46</v>
      </c>
      <c r="I3303">
        <v>2</v>
      </c>
      <c r="K3303">
        <v>1</v>
      </c>
      <c r="N3303" t="b">
        <f t="shared" si="130"/>
        <v>0</v>
      </c>
      <c r="O3303" t="b">
        <f t="shared" si="131"/>
        <v>0</v>
      </c>
      <c r="P3303">
        <v>1</v>
      </c>
    </row>
    <row r="3304" spans="1:19" hidden="1">
      <c r="A3304">
        <v>241</v>
      </c>
      <c r="B3304">
        <v>930413</v>
      </c>
      <c r="C3304" t="s">
        <v>3024</v>
      </c>
      <c r="D3304" t="s">
        <v>2384</v>
      </c>
      <c r="E3304" t="s">
        <v>2759</v>
      </c>
      <c r="F3304" t="s">
        <v>2489</v>
      </c>
      <c r="G3304" t="s">
        <v>2489</v>
      </c>
      <c r="I3304">
        <v>2</v>
      </c>
      <c r="J3304">
        <v>-0.93</v>
      </c>
      <c r="K3304">
        <v>1</v>
      </c>
      <c r="N3304" t="b">
        <f t="shared" si="130"/>
        <v>1</v>
      </c>
      <c r="O3304" t="b">
        <f t="shared" si="131"/>
        <v>0</v>
      </c>
      <c r="P3304">
        <v>6</v>
      </c>
    </row>
    <row r="3305" spans="1:19" hidden="1">
      <c r="A3305">
        <v>242</v>
      </c>
      <c r="B3305">
        <v>930421</v>
      </c>
      <c r="C3305" t="s">
        <v>3025</v>
      </c>
      <c r="D3305" t="s">
        <v>2384</v>
      </c>
      <c r="E3305" t="s">
        <v>2759</v>
      </c>
      <c r="F3305" t="s">
        <v>2489</v>
      </c>
      <c r="G3305" t="s">
        <v>2489</v>
      </c>
      <c r="I3305">
        <v>2</v>
      </c>
      <c r="J3305">
        <v>-2.5099999999999998</v>
      </c>
      <c r="K3305">
        <v>1</v>
      </c>
      <c r="N3305" t="b">
        <f t="shared" si="130"/>
        <v>1</v>
      </c>
      <c r="O3305" t="b">
        <f t="shared" si="131"/>
        <v>0</v>
      </c>
      <c r="P3305">
        <v>6</v>
      </c>
    </row>
    <row r="3306" spans="1:19" hidden="1">
      <c r="A3306">
        <v>243</v>
      </c>
      <c r="B3306">
        <v>930439</v>
      </c>
      <c r="C3306" t="s">
        <v>3026</v>
      </c>
      <c r="D3306" t="s">
        <v>2384</v>
      </c>
      <c r="E3306" t="s">
        <v>2759</v>
      </c>
      <c r="F3306" t="s">
        <v>2489</v>
      </c>
      <c r="G3306" t="s">
        <v>2489</v>
      </c>
      <c r="I3306">
        <v>2</v>
      </c>
      <c r="J3306">
        <v>-0.73</v>
      </c>
      <c r="K3306">
        <v>1</v>
      </c>
      <c r="N3306" t="b">
        <f t="shared" si="130"/>
        <v>1</v>
      </c>
      <c r="O3306" t="b">
        <f t="shared" si="131"/>
        <v>0</v>
      </c>
      <c r="P3306">
        <v>6</v>
      </c>
    </row>
    <row r="3307" spans="1:19">
      <c r="A3307">
        <v>244</v>
      </c>
      <c r="B3307">
        <v>930447</v>
      </c>
      <c r="C3307" t="s">
        <v>3027</v>
      </c>
      <c r="D3307" t="s">
        <v>2384</v>
      </c>
      <c r="E3307" t="s">
        <v>2759</v>
      </c>
      <c r="F3307" t="s">
        <v>2489</v>
      </c>
      <c r="G3307" t="s">
        <v>2489</v>
      </c>
      <c r="I3307">
        <v>46</v>
      </c>
      <c r="J3307">
        <v>38.130000000000003</v>
      </c>
      <c r="K3307">
        <v>1</v>
      </c>
      <c r="L3307">
        <v>23</v>
      </c>
      <c r="M3307" t="b">
        <f>I3307=L3307*5</f>
        <v>0</v>
      </c>
      <c r="N3307" t="b">
        <f t="shared" si="130"/>
        <v>1</v>
      </c>
      <c r="O3307" t="b">
        <f t="shared" si="131"/>
        <v>1</v>
      </c>
      <c r="P3307">
        <v>138</v>
      </c>
      <c r="R3307">
        <f>K3307*L3307</f>
        <v>23</v>
      </c>
      <c r="S3307">
        <f>P3307/R3307</f>
        <v>6</v>
      </c>
    </row>
    <row r="3308" spans="1:19" hidden="1">
      <c r="A3308">
        <v>245</v>
      </c>
      <c r="B3308">
        <v>981317</v>
      </c>
      <c r="C3308" t="s">
        <v>3028</v>
      </c>
      <c r="D3308" t="s">
        <v>2384</v>
      </c>
      <c r="E3308" t="s">
        <v>2759</v>
      </c>
      <c r="F3308" t="s">
        <v>2489</v>
      </c>
      <c r="G3308" t="s">
        <v>2489</v>
      </c>
      <c r="I3308">
        <v>2</v>
      </c>
      <c r="K3308">
        <v>1</v>
      </c>
      <c r="N3308" t="b">
        <f t="shared" si="130"/>
        <v>1</v>
      </c>
      <c r="O3308" t="b">
        <f t="shared" si="131"/>
        <v>0</v>
      </c>
      <c r="P3308">
        <v>6</v>
      </c>
    </row>
    <row r="3309" spans="1:19" hidden="1">
      <c r="A3309" t="s">
        <v>26</v>
      </c>
      <c r="B3309" t="s">
        <v>27</v>
      </c>
      <c r="C3309" t="s">
        <v>28</v>
      </c>
      <c r="D3309" t="s">
        <v>29</v>
      </c>
      <c r="E3309" t="s">
        <v>30</v>
      </c>
      <c r="F3309" t="s">
        <v>31</v>
      </c>
      <c r="G3309" t="s">
        <v>30</v>
      </c>
      <c r="H3309" t="s">
        <v>32</v>
      </c>
      <c r="I3309" t="s">
        <v>27</v>
      </c>
      <c r="J3309" t="s">
        <v>33</v>
      </c>
      <c r="K3309" t="s">
        <v>34</v>
      </c>
      <c r="L3309" t="s">
        <v>35</v>
      </c>
      <c r="N3309" t="b">
        <f t="shared" si="130"/>
        <v>0</v>
      </c>
      <c r="O3309" t="b">
        <f t="shared" si="131"/>
        <v>1</v>
      </c>
      <c r="P3309" t="s">
        <v>36</v>
      </c>
      <c r="Q3309" t="s">
        <v>37</v>
      </c>
    </row>
    <row r="3310" spans="1:19" hidden="1">
      <c r="N3310" t="b">
        <f t="shared" si="130"/>
        <v>1</v>
      </c>
      <c r="O3310" t="b">
        <f t="shared" si="131"/>
        <v>0</v>
      </c>
      <c r="Q3310" t="s">
        <v>360</v>
      </c>
    </row>
    <row r="3311" spans="1:19" hidden="1">
      <c r="A3311" t="s">
        <v>101</v>
      </c>
      <c r="B3311" t="s">
        <v>102</v>
      </c>
      <c r="C3311" t="s">
        <v>103</v>
      </c>
      <c r="N3311" t="b">
        <f t="shared" si="130"/>
        <v>1</v>
      </c>
      <c r="O3311" t="b">
        <f t="shared" si="131"/>
        <v>0</v>
      </c>
      <c r="Q3311" t="s">
        <v>104</v>
      </c>
    </row>
    <row r="3312" spans="1:19" hidden="1">
      <c r="F3312" t="s">
        <v>105</v>
      </c>
      <c r="G3312" t="s">
        <v>106</v>
      </c>
      <c r="N3312" t="b">
        <f t="shared" si="130"/>
        <v>0</v>
      </c>
      <c r="O3312" t="b">
        <f t="shared" si="131"/>
        <v>0</v>
      </c>
      <c r="Q3312" t="s">
        <v>107</v>
      </c>
    </row>
    <row r="3313" spans="1:17" hidden="1">
      <c r="F3313" t="s">
        <v>108</v>
      </c>
      <c r="G3313" t="s">
        <v>109</v>
      </c>
      <c r="N3313" t="b">
        <f t="shared" si="130"/>
        <v>0</v>
      </c>
      <c r="O3313" t="b">
        <f t="shared" si="131"/>
        <v>0</v>
      </c>
      <c r="Q3313" t="s">
        <v>2861</v>
      </c>
    </row>
    <row r="3314" spans="1:17" hidden="1">
      <c r="F3314" t="s">
        <v>111</v>
      </c>
      <c r="G3314" t="s">
        <v>112</v>
      </c>
      <c r="H3314">
        <v>17</v>
      </c>
      <c r="N3314" t="b">
        <f t="shared" si="130"/>
        <v>0</v>
      </c>
      <c r="O3314" t="b">
        <f t="shared" si="131"/>
        <v>0</v>
      </c>
      <c r="Q3314" t="s">
        <v>113</v>
      </c>
    </row>
    <row r="3315" spans="1:17" hidden="1">
      <c r="A3315" t="s">
        <v>114</v>
      </c>
      <c r="B3315" t="s">
        <v>115</v>
      </c>
      <c r="C3315" t="s">
        <v>2756</v>
      </c>
      <c r="F3315" t="s">
        <v>117</v>
      </c>
      <c r="G3315" t="s">
        <v>118</v>
      </c>
      <c r="N3315" t="b">
        <f t="shared" si="130"/>
        <v>0</v>
      </c>
      <c r="O3315" t="b">
        <f t="shared" si="131"/>
        <v>0</v>
      </c>
      <c r="Q3315" t="s">
        <v>362</v>
      </c>
    </row>
    <row r="3316" spans="1:17" hidden="1">
      <c r="A3316" t="s">
        <v>120</v>
      </c>
      <c r="B3316" t="s">
        <v>12</v>
      </c>
      <c r="C3316" t="s">
        <v>2757</v>
      </c>
      <c r="N3316" t="b">
        <f t="shared" si="130"/>
        <v>1</v>
      </c>
      <c r="O3316" t="b">
        <f t="shared" si="131"/>
        <v>0</v>
      </c>
    </row>
    <row r="3317" spans="1:17" hidden="1">
      <c r="A3317" t="s">
        <v>122</v>
      </c>
      <c r="B3317" t="s">
        <v>123</v>
      </c>
      <c r="C3317" t="s">
        <v>124</v>
      </c>
      <c r="D3317" t="s">
        <v>125</v>
      </c>
      <c r="E3317" t="s">
        <v>109</v>
      </c>
      <c r="F3317" t="s">
        <v>126</v>
      </c>
      <c r="G3317" t="s">
        <v>109</v>
      </c>
      <c r="H3317" t="s">
        <v>127</v>
      </c>
      <c r="I3317" t="s">
        <v>123</v>
      </c>
      <c r="J3317" t="s">
        <v>128</v>
      </c>
      <c r="K3317" t="s">
        <v>129</v>
      </c>
      <c r="L3317" t="s">
        <v>130</v>
      </c>
      <c r="N3317" t="b">
        <f t="shared" si="130"/>
        <v>0</v>
      </c>
      <c r="O3317" t="b">
        <f t="shared" si="131"/>
        <v>1</v>
      </c>
      <c r="P3317" t="s">
        <v>131</v>
      </c>
      <c r="Q3317" t="s">
        <v>132</v>
      </c>
    </row>
    <row r="3318" spans="1:17" hidden="1">
      <c r="A3318" t="s">
        <v>12</v>
      </c>
      <c r="B3318" t="s">
        <v>13</v>
      </c>
      <c r="C3318" t="s">
        <v>14</v>
      </c>
      <c r="D3318" t="s">
        <v>15</v>
      </c>
      <c r="E3318" t="s">
        <v>16</v>
      </c>
      <c r="F3318" t="s">
        <v>17</v>
      </c>
      <c r="G3318" t="s">
        <v>18</v>
      </c>
      <c r="H3318" t="s">
        <v>19</v>
      </c>
      <c r="I3318" t="s">
        <v>20</v>
      </c>
      <c r="J3318" t="s">
        <v>21</v>
      </c>
      <c r="K3318" t="s">
        <v>22</v>
      </c>
      <c r="L3318" t="s">
        <v>23</v>
      </c>
      <c r="N3318" t="b">
        <f t="shared" si="130"/>
        <v>0</v>
      </c>
      <c r="O3318" t="b">
        <f t="shared" si="131"/>
        <v>1</v>
      </c>
      <c r="P3318" t="s">
        <v>24</v>
      </c>
      <c r="Q3318" t="s">
        <v>25</v>
      </c>
    </row>
    <row r="3319" spans="1:17" hidden="1">
      <c r="A3319" t="s">
        <v>26</v>
      </c>
      <c r="B3319" t="s">
        <v>27</v>
      </c>
      <c r="C3319" t="s">
        <v>28</v>
      </c>
      <c r="D3319" t="s">
        <v>29</v>
      </c>
      <c r="E3319" t="s">
        <v>30</v>
      </c>
      <c r="F3319" t="s">
        <v>31</v>
      </c>
      <c r="G3319" t="s">
        <v>30</v>
      </c>
      <c r="H3319" t="s">
        <v>32</v>
      </c>
      <c r="I3319" t="s">
        <v>27</v>
      </c>
      <c r="J3319" t="s">
        <v>33</v>
      </c>
      <c r="K3319" t="s">
        <v>34</v>
      </c>
      <c r="L3319" t="s">
        <v>35</v>
      </c>
      <c r="N3319" t="b">
        <f t="shared" si="130"/>
        <v>0</v>
      </c>
      <c r="O3319" t="b">
        <f t="shared" si="131"/>
        <v>1</v>
      </c>
      <c r="P3319" t="s">
        <v>36</v>
      </c>
      <c r="Q3319" t="s">
        <v>37</v>
      </c>
    </row>
    <row r="3320" spans="1:17" hidden="1">
      <c r="A3320">
        <v>246</v>
      </c>
      <c r="B3320">
        <v>5878</v>
      </c>
      <c r="C3320" t="s">
        <v>3029</v>
      </c>
      <c r="D3320" t="s">
        <v>2488</v>
      </c>
      <c r="E3320" t="s">
        <v>2759</v>
      </c>
      <c r="F3320" t="s">
        <v>163</v>
      </c>
      <c r="G3320" t="s">
        <v>163</v>
      </c>
      <c r="I3320">
        <v>2</v>
      </c>
      <c r="K3320">
        <v>1</v>
      </c>
      <c r="N3320" t="b">
        <f t="shared" si="130"/>
        <v>1</v>
      </c>
      <c r="O3320" t="b">
        <f t="shared" si="131"/>
        <v>0</v>
      </c>
      <c r="P3320">
        <v>6</v>
      </c>
    </row>
    <row r="3321" spans="1:17" hidden="1">
      <c r="A3321">
        <v>247</v>
      </c>
      <c r="B3321">
        <v>137259</v>
      </c>
      <c r="C3321" t="s">
        <v>3030</v>
      </c>
      <c r="D3321" t="s">
        <v>2488</v>
      </c>
      <c r="E3321" t="s">
        <v>2759</v>
      </c>
      <c r="F3321" t="s">
        <v>163</v>
      </c>
      <c r="G3321" t="s">
        <v>163</v>
      </c>
      <c r="I3321">
        <v>2</v>
      </c>
      <c r="K3321">
        <v>1</v>
      </c>
      <c r="N3321" t="b">
        <f t="shared" si="130"/>
        <v>1</v>
      </c>
      <c r="O3321" t="b">
        <f t="shared" si="131"/>
        <v>0</v>
      </c>
      <c r="P3321">
        <v>6</v>
      </c>
    </row>
    <row r="3322" spans="1:17" hidden="1">
      <c r="A3322">
        <v>248</v>
      </c>
      <c r="B3322">
        <v>137267</v>
      </c>
      <c r="C3322" t="s">
        <v>3031</v>
      </c>
      <c r="D3322" t="s">
        <v>2488</v>
      </c>
      <c r="E3322" t="s">
        <v>2759</v>
      </c>
      <c r="F3322" t="s">
        <v>163</v>
      </c>
      <c r="G3322" t="s">
        <v>163</v>
      </c>
      <c r="I3322">
        <v>2</v>
      </c>
      <c r="K3322">
        <v>1</v>
      </c>
      <c r="N3322" t="b">
        <f t="shared" si="130"/>
        <v>1</v>
      </c>
      <c r="O3322" t="b">
        <f t="shared" si="131"/>
        <v>0</v>
      </c>
      <c r="P3322">
        <v>6</v>
      </c>
    </row>
    <row r="3323" spans="1:17" hidden="1">
      <c r="A3323">
        <v>249</v>
      </c>
      <c r="B3323">
        <v>137283</v>
      </c>
      <c r="C3323" t="s">
        <v>3032</v>
      </c>
      <c r="D3323" t="s">
        <v>2488</v>
      </c>
      <c r="E3323" t="s">
        <v>2759</v>
      </c>
      <c r="F3323" t="s">
        <v>163</v>
      </c>
      <c r="G3323" t="s">
        <v>163</v>
      </c>
      <c r="I3323">
        <v>2</v>
      </c>
      <c r="K3323">
        <v>1</v>
      </c>
      <c r="N3323" t="b">
        <f t="shared" si="130"/>
        <v>1</v>
      </c>
      <c r="O3323" t="b">
        <f t="shared" si="131"/>
        <v>0</v>
      </c>
      <c r="P3323">
        <v>6</v>
      </c>
    </row>
    <row r="3324" spans="1:17" hidden="1">
      <c r="A3324">
        <v>250</v>
      </c>
      <c r="B3324">
        <v>137291</v>
      </c>
      <c r="C3324" t="s">
        <v>3033</v>
      </c>
      <c r="D3324" t="s">
        <v>2488</v>
      </c>
      <c r="E3324" t="s">
        <v>2759</v>
      </c>
      <c r="F3324" t="s">
        <v>163</v>
      </c>
      <c r="G3324" t="s">
        <v>163</v>
      </c>
      <c r="I3324">
        <v>2</v>
      </c>
      <c r="K3324">
        <v>1</v>
      </c>
      <c r="N3324" t="b">
        <f t="shared" si="130"/>
        <v>1</v>
      </c>
      <c r="O3324" t="b">
        <f t="shared" si="131"/>
        <v>0</v>
      </c>
      <c r="P3324">
        <v>6</v>
      </c>
    </row>
    <row r="3325" spans="1:17" hidden="1">
      <c r="A3325">
        <v>251</v>
      </c>
      <c r="B3325">
        <v>993817</v>
      </c>
      <c r="C3325" t="s">
        <v>3034</v>
      </c>
      <c r="D3325" t="s">
        <v>2488</v>
      </c>
      <c r="E3325" t="s">
        <v>2759</v>
      </c>
      <c r="F3325" t="s">
        <v>2489</v>
      </c>
      <c r="G3325" t="s">
        <v>2489</v>
      </c>
      <c r="I3325">
        <v>2</v>
      </c>
      <c r="J3325">
        <v>-0.5</v>
      </c>
      <c r="K3325">
        <v>1</v>
      </c>
      <c r="N3325" t="b">
        <f t="shared" si="130"/>
        <v>1</v>
      </c>
      <c r="O3325" t="b">
        <f t="shared" si="131"/>
        <v>0</v>
      </c>
      <c r="P3325">
        <v>6</v>
      </c>
    </row>
    <row r="3326" spans="1:17" hidden="1">
      <c r="A3326">
        <v>252</v>
      </c>
      <c r="B3326">
        <v>993825</v>
      </c>
      <c r="C3326" t="s">
        <v>3035</v>
      </c>
      <c r="D3326" t="s">
        <v>2488</v>
      </c>
      <c r="E3326" t="s">
        <v>2759</v>
      </c>
      <c r="F3326" t="s">
        <v>2489</v>
      </c>
      <c r="G3326" t="s">
        <v>2489</v>
      </c>
      <c r="I3326">
        <v>2</v>
      </c>
      <c r="J3326">
        <v>-0.5</v>
      </c>
      <c r="K3326">
        <v>1</v>
      </c>
      <c r="N3326" t="b">
        <f t="shared" si="130"/>
        <v>1</v>
      </c>
      <c r="O3326" t="b">
        <f t="shared" si="131"/>
        <v>0</v>
      </c>
      <c r="P3326">
        <v>6</v>
      </c>
    </row>
    <row r="3327" spans="1:17" hidden="1">
      <c r="A3327" t="s">
        <v>26</v>
      </c>
      <c r="B3327" t="s">
        <v>27</v>
      </c>
      <c r="C3327" t="s">
        <v>28</v>
      </c>
      <c r="D3327" t="s">
        <v>29</v>
      </c>
      <c r="E3327" t="s">
        <v>30</v>
      </c>
      <c r="F3327" t="s">
        <v>31</v>
      </c>
      <c r="G3327" t="s">
        <v>30</v>
      </c>
      <c r="H3327" t="s">
        <v>32</v>
      </c>
      <c r="I3327" t="s">
        <v>27</v>
      </c>
      <c r="J3327" t="s">
        <v>33</v>
      </c>
      <c r="K3327" t="s">
        <v>34</v>
      </c>
      <c r="L3327" t="s">
        <v>35</v>
      </c>
      <c r="P3327" t="s">
        <v>36</v>
      </c>
      <c r="Q3327" t="s">
        <v>37</v>
      </c>
    </row>
    <row r="3328" spans="1:17" hidden="1">
      <c r="Q3328" t="s">
        <v>482</v>
      </c>
    </row>
    <row r="3329" spans="1:1" hidden="1">
      <c r="A3329" t="s">
        <v>3036</v>
      </c>
    </row>
  </sheetData>
  <autoFilter ref="A1:Q3329">
    <filterColumn colId="12"/>
    <filterColumn colId="13">
      <filters>
        <filter val="TRUE"/>
      </filters>
    </filterColumn>
    <filterColumn colId="14">
      <filters>
        <filter val="TRU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F11" sqref="F11"/>
    </sheetView>
  </sheetViews>
  <sheetFormatPr defaultRowHeight="15"/>
  <cols>
    <col min="1" max="1" width="30.28515625" bestFit="1" customWidth="1"/>
    <col min="2" max="2" width="12.85546875" customWidth="1"/>
  </cols>
  <sheetData>
    <row r="1" spans="1:16">
      <c r="A1" t="s">
        <v>3041</v>
      </c>
    </row>
    <row r="2" spans="1:16">
      <c r="A2" t="s">
        <v>3048</v>
      </c>
      <c r="B2">
        <v>17</v>
      </c>
      <c r="C2">
        <f>B2</f>
        <v>17</v>
      </c>
      <c r="D2">
        <f>C6</f>
        <v>29</v>
      </c>
      <c r="E2">
        <f t="shared" ref="E2:P2" si="0">D6</f>
        <v>24</v>
      </c>
      <c r="F2">
        <f t="shared" si="0"/>
        <v>-5</v>
      </c>
      <c r="G2">
        <f t="shared" si="0"/>
        <v>-5</v>
      </c>
      <c r="H2">
        <f t="shared" si="0"/>
        <v>-5</v>
      </c>
      <c r="I2">
        <f t="shared" si="0"/>
        <v>-5</v>
      </c>
      <c r="J2">
        <f t="shared" si="0"/>
        <v>-5</v>
      </c>
      <c r="K2">
        <f t="shared" si="0"/>
        <v>-5</v>
      </c>
      <c r="L2">
        <f t="shared" si="0"/>
        <v>-5</v>
      </c>
      <c r="M2">
        <f t="shared" si="0"/>
        <v>-5</v>
      </c>
      <c r="N2">
        <f t="shared" si="0"/>
        <v>-5</v>
      </c>
      <c r="O2">
        <f t="shared" si="0"/>
        <v>-5</v>
      </c>
      <c r="P2">
        <f t="shared" si="0"/>
        <v>-5</v>
      </c>
    </row>
    <row r="3" spans="1:16">
      <c r="A3" t="s">
        <v>3042</v>
      </c>
      <c r="C3">
        <v>17</v>
      </c>
    </row>
    <row r="4" spans="1:16">
      <c r="A4" t="s">
        <v>3043</v>
      </c>
      <c r="C4">
        <f>C2+C3</f>
        <v>34</v>
      </c>
      <c r="D4">
        <f>D2+D3</f>
        <v>29</v>
      </c>
    </row>
    <row r="5" spans="1:16">
      <c r="A5" t="s">
        <v>3040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  <c r="M5" s="2">
        <v>5</v>
      </c>
      <c r="N5" s="2">
        <v>5</v>
      </c>
      <c r="O5" s="2">
        <v>5</v>
      </c>
      <c r="P5" s="2">
        <v>5</v>
      </c>
    </row>
    <row r="6" spans="1:16">
      <c r="A6" t="s">
        <v>3049</v>
      </c>
      <c r="C6">
        <f>C4-C5</f>
        <v>29</v>
      </c>
      <c r="D6">
        <f>D4-D5</f>
        <v>24</v>
      </c>
      <c r="E6">
        <f t="shared" ref="E6:P6" si="1">E4-E5</f>
        <v>-5</v>
      </c>
      <c r="F6">
        <f t="shared" si="1"/>
        <v>-5</v>
      </c>
      <c r="G6">
        <f t="shared" si="1"/>
        <v>-5</v>
      </c>
      <c r="H6">
        <f t="shared" si="1"/>
        <v>-5</v>
      </c>
      <c r="I6">
        <f t="shared" si="1"/>
        <v>-5</v>
      </c>
      <c r="J6">
        <f t="shared" si="1"/>
        <v>-5</v>
      </c>
      <c r="K6">
        <f t="shared" si="1"/>
        <v>-5</v>
      </c>
      <c r="L6">
        <f t="shared" si="1"/>
        <v>-5</v>
      </c>
      <c r="M6">
        <f t="shared" si="1"/>
        <v>-5</v>
      </c>
      <c r="N6">
        <f t="shared" si="1"/>
        <v>-5</v>
      </c>
      <c r="O6">
        <f t="shared" si="1"/>
        <v>-5</v>
      </c>
      <c r="P6">
        <f t="shared" si="1"/>
        <v>-5</v>
      </c>
    </row>
    <row r="7" spans="1:16">
      <c r="A7" t="s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  <c r="L7" s="3">
        <v>10</v>
      </c>
      <c r="M7" s="3">
        <v>11</v>
      </c>
      <c r="N7" s="3">
        <v>12</v>
      </c>
      <c r="O7" s="3">
        <v>13</v>
      </c>
      <c r="P7" s="3">
        <v>14</v>
      </c>
    </row>
    <row r="8" spans="1:16">
      <c r="A8" t="s">
        <v>3047</v>
      </c>
      <c r="C8" s="3"/>
      <c r="D8" s="3"/>
      <c r="E8" s="3"/>
      <c r="F8" s="3"/>
      <c r="G8" s="3"/>
      <c r="H8" s="3"/>
      <c r="I8" s="3"/>
      <c r="J8" s="3"/>
      <c r="K8" s="3"/>
    </row>
    <row r="12" spans="1:16">
      <c r="A12" t="s">
        <v>3044</v>
      </c>
      <c r="B12">
        <v>5</v>
      </c>
    </row>
    <row r="13" spans="1:16">
      <c r="A13" t="s">
        <v>3045</v>
      </c>
      <c r="B13">
        <v>3</v>
      </c>
    </row>
    <row r="14" spans="1:16">
      <c r="A14" t="s">
        <v>3046</v>
      </c>
      <c r="B14">
        <v>2</v>
      </c>
    </row>
    <row r="16" spans="1:16">
      <c r="A16" t="s">
        <v>3047</v>
      </c>
      <c r="B16">
        <f>(B12*B13) +B14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Sheet3!listing_so2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2017-04-04T06:51:00Z</dcterms:created>
  <dcterms:modified xsi:type="dcterms:W3CDTF">2017-04-05T04:17:02Z</dcterms:modified>
</cp:coreProperties>
</file>