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activeTab="2"/>
  </bookViews>
  <sheets>
    <sheet name="Answer Report 1" sheetId="4" r:id="rId1"/>
    <sheet name="Отчет по результатам 1" sheetId="5" r:id="rId2"/>
    <sheet name="Sheet1" sheetId="1" r:id="rId3"/>
  </sheets>
  <definedNames>
    <definedName name="solver_adj" localSheetId="2" hidden="1">Sheet1!$A$4:$B$4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100</definedName>
    <definedName name="solver_lhs1" localSheetId="2" hidden="1">Sheet1!$A$8:$A$10</definedName>
    <definedName name="solver_lhs2" localSheetId="2" hidden="1">Sheet1!$A$4:$B$4</definedName>
    <definedName name="solver_lhs3" localSheetId="2" hidden="1">Sheet1!$A$4:$B$4</definedName>
    <definedName name="solver_lhs4" localSheetId="2" hidden="1">Sheet1!$A$8</definedName>
    <definedName name="solver_lhs5" localSheetId="2" hidden="1">Sheet1!$A$9</definedName>
    <definedName name="solver_lhs6" localSheetId="2" hidden="1">Sheet1!$A$8:$A$10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Sheet1!$G$4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hs1" localSheetId="2" hidden="1">Sheet1!$C$8:$C$10</definedName>
    <definedName name="solver_rhs2" localSheetId="2" hidden="1">integer</definedName>
    <definedName name="solver_rhs3" localSheetId="2" hidden="1">0</definedName>
    <definedName name="solver_rhs4" localSheetId="2" hidden="1">Sheet1!$C$8</definedName>
    <definedName name="solver_rhs5" localSheetId="2" hidden="1">Sheet1!$C$9</definedName>
    <definedName name="solver_rhs6" localSheetId="2" hidden="1">Sheet1!$C$8:$C$10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/>
  <c r="A9"/>
  <c r="A8"/>
  <c r="G4"/>
</calcChain>
</file>

<file path=xl/sharedStrings.xml><?xml version="1.0" encoding="utf-8"?>
<sst xmlns="http://schemas.openxmlformats.org/spreadsheetml/2006/main" count="128" uniqueCount="68">
  <si>
    <t>Задача щодо розподілу ресурсів</t>
  </si>
  <si>
    <t>План виготовлення продукції</t>
  </si>
  <si>
    <t>Прибуток виробництва</t>
  </si>
  <si>
    <t>Обмеження</t>
  </si>
  <si>
    <t>Запаси сировини</t>
  </si>
  <si>
    <t>Прибуток на одиницю продукції</t>
  </si>
  <si>
    <t>1 тип сировини</t>
  </si>
  <si>
    <t>2 тип сировини</t>
  </si>
  <si>
    <t>3 тип сировини</t>
  </si>
  <si>
    <t>Microsoft Excel 15.0 Answer Report</t>
  </si>
  <si>
    <t>Worksheet: [lab1_1.xlsx]Sheet1</t>
  </si>
  <si>
    <t>Result: Solver found a solution.  All Constraints and optimality conditions are satisfied.</t>
  </si>
  <si>
    <t>Solver Engine</t>
  </si>
  <si>
    <t>Engine: Simplex LP</t>
  </si>
  <si>
    <t>Solution Time: 0,016 Seconds.</t>
  </si>
  <si>
    <t>Solver Options</t>
  </si>
  <si>
    <t>Max Time Unlimited,  Iterations Unlimited, Precision 0,000001, Use Automatic Scaling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</si>
  <si>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</si>
  <si>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</si>
  <si>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</si>
  <si>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</si>
  <si>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</si>
  <si>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</si>
  <si>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</si>
  <si>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</si>
  <si>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</si>
  <si>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</si>
  <si>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</si>
  <si>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$G$4</t>
  </si>
  <si>
    <t>$A$4</t>
  </si>
  <si>
    <t>$B$4</t>
  </si>
  <si>
    <t>$A$10</t>
  </si>
  <si>
    <t>$A$10&lt;=$C$10</t>
  </si>
  <si>
    <t>Not Binding</t>
  </si>
  <si>
    <t>$A$8</t>
  </si>
  <si>
    <t>$A$8&lt;=$C$8</t>
  </si>
  <si>
    <t>$A$9</t>
  </si>
  <si>
    <t>$A$9&lt;=$C$9</t>
  </si>
  <si>
    <t>$A$4&gt;=0</t>
  </si>
  <si>
    <t>Binding</t>
  </si>
  <si>
    <t>$B$4&gt;=0</t>
  </si>
  <si>
    <t>$A$4:$B$4=Integer</t>
  </si>
  <si>
    <t>Max Subproblems Unlimited, Max Integer Sols Unlimited, Integer Tolerance 5%, Assume NonNegative</t>
  </si>
  <si>
    <t>Виріб1</t>
  </si>
  <si>
    <t>Виріб2</t>
  </si>
  <si>
    <t>Технологічні коефіцієнти використання сировини</t>
  </si>
  <si>
    <t>Report Created: 09.03.2013 15:10:13</t>
  </si>
  <si>
    <t>Iterations: 1 Subproblems: 0</t>
  </si>
  <si>
    <t>Objective Cell (Value Of)</t>
  </si>
  <si>
    <t>$G$4=0</t>
  </si>
  <si>
    <t>Microsoft Excel 12.0 Отчет по результатам</t>
  </si>
  <si>
    <t>Рабочий лист: [lab1_1.xlsx]Sheet1</t>
  </si>
  <si>
    <t>Отчет создан: 04.03.2014 9:45:59</t>
  </si>
  <si>
    <t>Целевая ячейка (Максимум)</t>
  </si>
  <si>
    <t>Ячейка</t>
  </si>
  <si>
    <t>Имя</t>
  </si>
  <si>
    <t>Исходное значение</t>
  </si>
  <si>
    <t>Результат</t>
  </si>
  <si>
    <t>Изменяемые ячейки</t>
  </si>
  <si>
    <t>Ограничения</t>
  </si>
  <si>
    <t>Значение</t>
  </si>
  <si>
    <t>Формула</t>
  </si>
  <si>
    <t>Статус</t>
  </si>
  <si>
    <t>Разница</t>
  </si>
  <si>
    <t>не связан.</t>
  </si>
  <si>
    <t>связанное</t>
  </si>
  <si>
    <t>$A$4=целое</t>
  </si>
  <si>
    <t>$B$4=целое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</si>
</sst>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0" xfId="0" applyFont="1"/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5" fillId="2" borderId="0" xfId="1"/>
    <xf numFmtId="0" fontId="4" fillId="3" borderId="0" xfId="2"/>
    <xf numFmtId="0" fontId="4" fillId="4" borderId="0" xfId="3"/>
    <xf numFmtId="0" fontId="4" fillId="6" borderId="0" xfId="4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6" fillId="7" borderId="0" xfId="1" applyFont="1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7" fillId="0" borderId="1" xfId="0" applyFont="1" applyFill="1" applyBorder="1" applyAlignment="1">
      <alignment horizontal="center"/>
    </xf>
  </cellXfs>
  <cellStyles count="5">
    <cellStyle name="40% - Акцент2" xfId="2" builtinId="35"/>
    <cellStyle name="40% - Акцент4" xfId="3" builtinId="43"/>
    <cellStyle name="40% - Акцент6" xfId="4" builtinId="51"/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33B7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showGridLines="0" topLeftCell="A18" workbookViewId="0"/>
  </sheetViews>
  <sheetFormatPr defaultRowHeight="15" outlineLevelRow="1"/>
  <cols>
    <col min="1" max="1" width="2.28515625" customWidth="1"/>
    <col min="2" max="2" width="17.7109375" customWidth="1"/>
    <col min="3" max="3" width="22.42578125" customWidth="1"/>
    <col min="4" max="4" width="13.7109375" bestFit="1" customWidth="1"/>
    <col min="5" max="5" width="13.5703125" bestFit="1" customWidth="1"/>
    <col min="6" max="6" width="11.42578125" customWidth="1"/>
    <col min="7" max="7" width="5.42578125" customWidth="1"/>
  </cols>
  <sheetData>
    <row r="1" spans="1:5">
      <c r="A1" s="1" t="s">
        <v>9</v>
      </c>
    </row>
    <row r="2" spans="1:5">
      <c r="A2" s="1" t="s">
        <v>10</v>
      </c>
    </row>
    <row r="3" spans="1:5">
      <c r="A3" s="1" t="s">
        <v>46</v>
      </c>
    </row>
    <row r="4" spans="1:5">
      <c r="A4" s="1" t="s">
        <v>11</v>
      </c>
    </row>
    <row r="5" spans="1:5">
      <c r="A5" s="1" t="s">
        <v>12</v>
      </c>
    </row>
    <row r="6" spans="1:5" hidden="1" outlineLevel="1">
      <c r="A6" s="1"/>
      <c r="B6" t="s">
        <v>13</v>
      </c>
    </row>
    <row r="7" spans="1:5" hidden="1" outlineLevel="1">
      <c r="A7" s="1"/>
      <c r="B7" t="s">
        <v>14</v>
      </c>
    </row>
    <row r="8" spans="1:5" hidden="1" outlineLevel="1">
      <c r="A8" s="1"/>
      <c r="B8" t="s">
        <v>47</v>
      </c>
    </row>
    <row r="9" spans="1:5" collapsed="1">
      <c r="A9" s="1" t="s">
        <v>15</v>
      </c>
    </row>
    <row r="10" spans="1:5" hidden="1" outlineLevel="1">
      <c r="B10" t="s">
        <v>16</v>
      </c>
    </row>
    <row r="11" spans="1:5" hidden="1" outlineLevel="1">
      <c r="B11" t="s">
        <v>42</v>
      </c>
    </row>
    <row r="12" spans="1:5" collapsed="1"/>
    <row r="14" spans="1:5" ht="15.75" thickBot="1">
      <c r="A14" t="s">
        <v>48</v>
      </c>
    </row>
    <row r="15" spans="1:5" ht="15.75" thickBot="1">
      <c r="B15" s="8" t="s">
        <v>17</v>
      </c>
      <c r="C15" s="8" t="s">
        <v>18</v>
      </c>
      <c r="D15" s="8" t="s">
        <v>19</v>
      </c>
      <c r="E15" s="8" t="s">
        <v>20</v>
      </c>
    </row>
    <row r="16" spans="1:5" ht="15.75" thickBot="1">
      <c r="B16" s="2" t="s">
        <v>28</v>
      </c>
      <c r="C16" s="2" t="s">
        <v>2</v>
      </c>
      <c r="D16" s="4">
        <v>0</v>
      </c>
      <c r="E16" s="4">
        <v>0</v>
      </c>
    </row>
    <row r="19" spans="1:7" ht="15.75" thickBot="1">
      <c r="A19" t="s">
        <v>21</v>
      </c>
    </row>
    <row r="20" spans="1:7" ht="15.75" thickBot="1">
      <c r="B20" s="8" t="s">
        <v>17</v>
      </c>
      <c r="C20" s="8" t="s">
        <v>18</v>
      </c>
      <c r="D20" s="8" t="s">
        <v>19</v>
      </c>
      <c r="E20" s="8" t="s">
        <v>20</v>
      </c>
      <c r="F20" s="8" t="s">
        <v>22</v>
      </c>
    </row>
    <row r="21" spans="1:7">
      <c r="B21" s="3" t="s">
        <v>29</v>
      </c>
      <c r="C21" s="3" t="s">
        <v>43</v>
      </c>
      <c r="D21" s="5">
        <v>0</v>
      </c>
      <c r="E21" s="5">
        <v>0</v>
      </c>
      <c r="F21" s="3" t="s">
        <v>22</v>
      </c>
    </row>
    <row r="22" spans="1:7" ht="15.75" thickBot="1">
      <c r="B22" s="2" t="s">
        <v>30</v>
      </c>
      <c r="C22" s="2" t="s">
        <v>44</v>
      </c>
      <c r="D22" s="4">
        <v>0</v>
      </c>
      <c r="E22" s="4">
        <v>0</v>
      </c>
      <c r="F22" s="2" t="s">
        <v>22</v>
      </c>
    </row>
    <row r="25" spans="1:7" ht="15.75" thickBot="1">
      <c r="A25" t="s">
        <v>23</v>
      </c>
    </row>
    <row r="26" spans="1:7" ht="15.75" thickBot="1">
      <c r="B26" s="8" t="s">
        <v>17</v>
      </c>
      <c r="C26" s="8" t="s">
        <v>18</v>
      </c>
      <c r="D26" s="8" t="s">
        <v>24</v>
      </c>
      <c r="E26" s="8" t="s">
        <v>25</v>
      </c>
      <c r="F26" s="8" t="s">
        <v>26</v>
      </c>
      <c r="G26" s="8" t="s">
        <v>27</v>
      </c>
    </row>
    <row r="27" spans="1:7">
      <c r="B27" s="3" t="s">
        <v>31</v>
      </c>
      <c r="C27" s="3" t="s">
        <v>3</v>
      </c>
      <c r="D27" s="5">
        <v>0</v>
      </c>
      <c r="E27" s="3" t="s">
        <v>32</v>
      </c>
      <c r="F27" s="3" t="s">
        <v>33</v>
      </c>
      <c r="G27" s="3">
        <v>310</v>
      </c>
    </row>
    <row r="28" spans="1:7">
      <c r="B28" s="3" t="s">
        <v>34</v>
      </c>
      <c r="C28" s="3" t="s">
        <v>3</v>
      </c>
      <c r="D28" s="5">
        <v>0</v>
      </c>
      <c r="E28" s="3" t="s">
        <v>35</v>
      </c>
      <c r="F28" s="3" t="s">
        <v>33</v>
      </c>
      <c r="G28" s="3">
        <v>372</v>
      </c>
    </row>
    <row r="29" spans="1:7">
      <c r="B29" s="3" t="s">
        <v>36</v>
      </c>
      <c r="C29" s="3" t="s">
        <v>3</v>
      </c>
      <c r="D29" s="5">
        <v>0</v>
      </c>
      <c r="E29" s="3" t="s">
        <v>37</v>
      </c>
      <c r="F29" s="3" t="s">
        <v>33</v>
      </c>
      <c r="G29" s="3">
        <v>620</v>
      </c>
    </row>
    <row r="30" spans="1:7">
      <c r="B30" s="3" t="s">
        <v>28</v>
      </c>
      <c r="C30" s="3" t="s">
        <v>2</v>
      </c>
      <c r="D30" s="5">
        <v>0</v>
      </c>
      <c r="E30" s="3" t="s">
        <v>49</v>
      </c>
      <c r="F30" s="3" t="s">
        <v>39</v>
      </c>
      <c r="G30" s="3">
        <v>0</v>
      </c>
    </row>
    <row r="31" spans="1:7">
      <c r="B31" s="3" t="s">
        <v>29</v>
      </c>
      <c r="C31" s="3" t="s">
        <v>43</v>
      </c>
      <c r="D31" s="5">
        <v>0</v>
      </c>
      <c r="E31" s="3" t="s">
        <v>38</v>
      </c>
      <c r="F31" s="3" t="s">
        <v>39</v>
      </c>
      <c r="G31" s="5">
        <v>0</v>
      </c>
    </row>
    <row r="32" spans="1:7">
      <c r="B32" s="3" t="s">
        <v>30</v>
      </c>
      <c r="C32" s="3" t="s">
        <v>44</v>
      </c>
      <c r="D32" s="5">
        <v>0</v>
      </c>
      <c r="E32" s="3" t="s">
        <v>40</v>
      </c>
      <c r="F32" s="3" t="s">
        <v>39</v>
      </c>
      <c r="G32" s="5">
        <v>0</v>
      </c>
    </row>
    <row r="33" spans="2:7" ht="15.75" thickBot="1">
      <c r="B33" s="2" t="s">
        <v>41</v>
      </c>
      <c r="C33" s="2"/>
      <c r="D33" s="2"/>
      <c r="E33" s="2"/>
      <c r="F33" s="2"/>
      <c r="G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showGridLines="0" workbookViewId="0"/>
  </sheetViews>
  <sheetFormatPr defaultRowHeight="15"/>
  <cols>
    <col min="1" max="1" width="2.28515625" customWidth="1"/>
    <col min="2" max="2" width="7.5703125" customWidth="1"/>
    <col min="3" max="3" width="22.42578125" bestFit="1" customWidth="1"/>
    <col min="4" max="4" width="19.42578125" bestFit="1" customWidth="1"/>
    <col min="5" max="5" width="13.5703125" bestFit="1" customWidth="1"/>
    <col min="6" max="6" width="10.28515625" bestFit="1" customWidth="1"/>
    <col min="7" max="7" width="8.42578125" customWidth="1"/>
  </cols>
  <sheetData>
    <row r="1" spans="1:5">
      <c r="A1" s="1" t="s">
        <v>50</v>
      </c>
    </row>
    <row r="2" spans="1:5">
      <c r="A2" s="1" t="s">
        <v>51</v>
      </c>
    </row>
    <row r="3" spans="1:5">
      <c r="A3" s="1" t="s">
        <v>52</v>
      </c>
    </row>
    <row r="6" spans="1:5" ht="15.75" thickBot="1">
      <c r="A6" t="s">
        <v>53</v>
      </c>
    </row>
    <row r="7" spans="1:5" ht="15.75" thickBot="1">
      <c r="B7" s="21" t="s">
        <v>54</v>
      </c>
      <c r="C7" s="21" t="s">
        <v>55</v>
      </c>
      <c r="D7" s="21" t="s">
        <v>56</v>
      </c>
      <c r="E7" s="21" t="s">
        <v>57</v>
      </c>
    </row>
    <row r="8" spans="1:5" ht="15.75" thickBot="1">
      <c r="B8" s="2" t="s">
        <v>28</v>
      </c>
      <c r="C8" s="2" t="s">
        <v>2</v>
      </c>
      <c r="D8" s="4">
        <v>0</v>
      </c>
      <c r="E8" s="4">
        <v>72</v>
      </c>
    </row>
    <row r="11" spans="1:5" ht="15.75" thickBot="1">
      <c r="A11" t="s">
        <v>58</v>
      </c>
    </row>
    <row r="12" spans="1:5" ht="15.75" thickBot="1">
      <c r="B12" s="21" t="s">
        <v>54</v>
      </c>
      <c r="C12" s="21" t="s">
        <v>55</v>
      </c>
      <c r="D12" s="21" t="s">
        <v>56</v>
      </c>
      <c r="E12" s="21" t="s">
        <v>57</v>
      </c>
    </row>
    <row r="13" spans="1:5">
      <c r="B13" s="3" t="s">
        <v>29</v>
      </c>
      <c r="C13" s="3" t="s">
        <v>43</v>
      </c>
      <c r="D13" s="5">
        <v>0</v>
      </c>
      <c r="E13" s="5">
        <v>0</v>
      </c>
    </row>
    <row r="14" spans="1:5" ht="15.75" thickBot="1">
      <c r="B14" s="2" t="s">
        <v>30</v>
      </c>
      <c r="C14" s="2" t="s">
        <v>44</v>
      </c>
      <c r="D14" s="4">
        <v>0</v>
      </c>
      <c r="E14" s="4">
        <v>12</v>
      </c>
    </row>
    <row r="17" spans="1:7" ht="15.75" thickBot="1">
      <c r="A17" t="s">
        <v>59</v>
      </c>
    </row>
    <row r="18" spans="1:7" ht="15.75" thickBot="1">
      <c r="B18" s="21" t="s">
        <v>54</v>
      </c>
      <c r="C18" s="21" t="s">
        <v>55</v>
      </c>
      <c r="D18" s="21" t="s">
        <v>60</v>
      </c>
      <c r="E18" s="21" t="s">
        <v>61</v>
      </c>
      <c r="F18" s="21" t="s">
        <v>62</v>
      </c>
      <c r="G18" s="21" t="s">
        <v>63</v>
      </c>
    </row>
    <row r="19" spans="1:7">
      <c r="B19" s="3" t="s">
        <v>34</v>
      </c>
      <c r="C19" s="3" t="s">
        <v>3</v>
      </c>
      <c r="D19" s="5">
        <v>108</v>
      </c>
      <c r="E19" s="3" t="s">
        <v>35</v>
      </c>
      <c r="F19" s="3" t="s">
        <v>64</v>
      </c>
      <c r="G19" s="3">
        <v>36</v>
      </c>
    </row>
    <row r="20" spans="1:7">
      <c r="B20" s="3" t="s">
        <v>36</v>
      </c>
      <c r="C20" s="3" t="s">
        <v>3</v>
      </c>
      <c r="D20" s="5">
        <v>72</v>
      </c>
      <c r="E20" s="3" t="s">
        <v>37</v>
      </c>
      <c r="F20" s="3" t="s">
        <v>64</v>
      </c>
      <c r="G20" s="3">
        <v>124</v>
      </c>
    </row>
    <row r="21" spans="1:7">
      <c r="B21" s="3" t="s">
        <v>31</v>
      </c>
      <c r="C21" s="3" t="s">
        <v>3</v>
      </c>
      <c r="D21" s="5">
        <v>132</v>
      </c>
      <c r="E21" s="3" t="s">
        <v>32</v>
      </c>
      <c r="F21" s="3" t="s">
        <v>65</v>
      </c>
      <c r="G21" s="3">
        <v>0</v>
      </c>
    </row>
    <row r="22" spans="1:7">
      <c r="B22" s="3" t="s">
        <v>29</v>
      </c>
      <c r="C22" s="3" t="s">
        <v>43</v>
      </c>
      <c r="D22" s="5">
        <v>0</v>
      </c>
      <c r="E22" s="3" t="s">
        <v>66</v>
      </c>
      <c r="F22" s="3" t="s">
        <v>65</v>
      </c>
      <c r="G22" s="5">
        <v>0</v>
      </c>
    </row>
    <row r="23" spans="1:7">
      <c r="B23" s="3" t="s">
        <v>30</v>
      </c>
      <c r="C23" s="3" t="s">
        <v>44</v>
      </c>
      <c r="D23" s="5">
        <v>12</v>
      </c>
      <c r="E23" s="3" t="s">
        <v>67</v>
      </c>
      <c r="F23" s="3" t="s">
        <v>65</v>
      </c>
      <c r="G23" s="5">
        <v>0</v>
      </c>
    </row>
    <row r="24" spans="1:7">
      <c r="B24" s="3" t="s">
        <v>29</v>
      </c>
      <c r="C24" s="3" t="s">
        <v>43</v>
      </c>
      <c r="D24" s="5">
        <v>0</v>
      </c>
      <c r="E24" s="3" t="s">
        <v>38</v>
      </c>
      <c r="F24" s="3" t="s">
        <v>65</v>
      </c>
      <c r="G24" s="5">
        <v>0</v>
      </c>
    </row>
    <row r="25" spans="1:7" ht="15.75" thickBot="1">
      <c r="B25" s="2" t="s">
        <v>30</v>
      </c>
      <c r="C25" s="2" t="s">
        <v>44</v>
      </c>
      <c r="D25" s="4">
        <v>12</v>
      </c>
      <c r="E25" s="2" t="s">
        <v>40</v>
      </c>
      <c r="F25" s="2" t="s">
        <v>64</v>
      </c>
      <c r="G25" s="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L13" sqref="L13"/>
    </sheetView>
  </sheetViews>
  <sheetFormatPr defaultRowHeight="15"/>
  <cols>
    <col min="1" max="1" width="11.7109375" customWidth="1"/>
    <col min="2" max="2" width="7.7109375" customWidth="1"/>
    <col min="3" max="3" width="9.85546875" customWidth="1"/>
    <col min="4" max="4" width="2.7109375" customWidth="1"/>
    <col min="5" max="5" width="13" customWidth="1"/>
    <col min="6" max="6" width="4.42578125" customWidth="1"/>
    <col min="7" max="7" width="13.5703125" customWidth="1"/>
    <col min="8" max="8" width="25.140625" customWidth="1"/>
    <col min="9" max="9" width="6" customWidth="1"/>
    <col min="10" max="10" width="15.5703125" customWidth="1"/>
  </cols>
  <sheetData>
    <row r="1" spans="1:10" ht="18.75">
      <c r="A1" s="6" t="s">
        <v>0</v>
      </c>
      <c r="C1" s="20"/>
    </row>
    <row r="2" spans="1:10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0" ht="27.75" customHeight="1">
      <c r="A3" s="18" t="s">
        <v>43</v>
      </c>
      <c r="B3" s="18" t="s">
        <v>44</v>
      </c>
      <c r="C3" s="7"/>
      <c r="D3" s="7"/>
      <c r="E3" s="7"/>
      <c r="F3" s="7"/>
      <c r="G3" s="17" t="s">
        <v>2</v>
      </c>
      <c r="H3" s="7"/>
      <c r="I3" s="7"/>
      <c r="J3" s="7"/>
    </row>
    <row r="4" spans="1:10">
      <c r="A4" s="9">
        <v>0</v>
      </c>
      <c r="B4" s="9">
        <v>12</v>
      </c>
      <c r="C4" s="7"/>
      <c r="D4" s="7"/>
      <c r="E4" s="7"/>
      <c r="F4" s="7"/>
      <c r="G4" s="10">
        <f>A4*E8+B4*F8</f>
        <v>72</v>
      </c>
      <c r="H4" s="7"/>
      <c r="I4" s="7"/>
      <c r="J4" s="7"/>
    </row>
    <row r="5" spans="1:10">
      <c r="A5" s="7"/>
      <c r="B5" s="7"/>
      <c r="C5" s="7"/>
      <c r="D5" s="7"/>
      <c r="E5" s="7"/>
      <c r="F5" s="7"/>
      <c r="H5" s="7"/>
      <c r="I5" s="7"/>
      <c r="J5" s="7"/>
    </row>
    <row r="6" spans="1:10" ht="29.25" customHeight="1">
      <c r="A6" s="7"/>
      <c r="B6" s="7"/>
      <c r="C6" s="7"/>
      <c r="D6" s="7"/>
      <c r="E6" s="7"/>
      <c r="F6" s="7"/>
      <c r="G6" s="7"/>
      <c r="H6" s="19" t="s">
        <v>45</v>
      </c>
      <c r="I6" s="7"/>
      <c r="J6" s="7"/>
    </row>
    <row r="7" spans="1:10" ht="44.25" customHeight="1">
      <c r="A7" s="18" t="s">
        <v>3</v>
      </c>
      <c r="B7" s="7"/>
      <c r="C7" s="19" t="s">
        <v>4</v>
      </c>
      <c r="D7" s="7"/>
      <c r="E7" s="19" t="s">
        <v>5</v>
      </c>
      <c r="F7" s="7"/>
      <c r="G7" s="7"/>
    </row>
    <row r="8" spans="1:10">
      <c r="A8" s="11">
        <f>SUM(H8*A4,I8*B4)</f>
        <v>108</v>
      </c>
      <c r="B8" s="7"/>
      <c r="C8" s="12">
        <v>144</v>
      </c>
      <c r="D8" s="7"/>
      <c r="E8" s="16">
        <v>3</v>
      </c>
      <c r="F8" s="16">
        <v>6</v>
      </c>
      <c r="G8" s="7"/>
      <c r="H8" s="13">
        <v>13</v>
      </c>
      <c r="I8" s="13">
        <v>9</v>
      </c>
      <c r="J8" s="13" t="s">
        <v>6</v>
      </c>
    </row>
    <row r="9" spans="1:10">
      <c r="A9" s="11">
        <f>SUM(H9*A4,I9*B4)</f>
        <v>72</v>
      </c>
      <c r="B9" s="7"/>
      <c r="C9" s="12">
        <v>196</v>
      </c>
      <c r="D9" s="7"/>
      <c r="E9" s="7"/>
      <c r="F9" s="7"/>
      <c r="G9" s="7"/>
      <c r="H9" s="14">
        <v>7</v>
      </c>
      <c r="I9" s="14">
        <v>6</v>
      </c>
      <c r="J9" s="14" t="s">
        <v>7</v>
      </c>
    </row>
    <row r="10" spans="1:10">
      <c r="A10" s="11">
        <f>SUM(H10*A4,I10*B4)</f>
        <v>132</v>
      </c>
      <c r="B10" s="7"/>
      <c r="C10" s="12">
        <v>132</v>
      </c>
      <c r="D10" s="7"/>
      <c r="E10" s="7"/>
      <c r="F10" s="7"/>
      <c r="G10" s="7"/>
      <c r="H10" s="15">
        <v>8</v>
      </c>
      <c r="I10" s="15">
        <v>11</v>
      </c>
      <c r="J10" s="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Answer Report 1</vt:lpstr>
      <vt:lpstr>Отчет по результатам 1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maxim.makhun</dc:creator>
  <cp:lastModifiedBy>CHICHEK</cp:lastModifiedBy>
  <dcterms:created xsi:type="dcterms:W3CDTF">2013-03-09T10:02:23Z</dcterms:created>
  <dcterms:modified xsi:type="dcterms:W3CDTF">2014-03-04T07:47:29Z</dcterms:modified>
</cp:coreProperties>
</file>