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520" windowHeight="7110" activeTab="2"/>
  </bookViews>
  <sheets>
    <sheet name="Answer Report 1" sheetId="2" r:id="rId1"/>
    <sheet name="Отчет по результатам 1" sheetId="3" r:id="rId2"/>
    <sheet name="Sheet1" sheetId="1" r:id="rId3"/>
  </sheets>
  <definedNames>
    <definedName name="solver_adj" localSheetId="2" hidden="1">Sheet1!$B$13:$F$14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1" localSheetId="2" hidden="1">Sheet1!$B$13:$F$14</definedName>
    <definedName name="solver_lhs2" localSheetId="2" hidden="1">Sheet1!$D$17:$H$17</definedName>
    <definedName name="solver_lhs3" localSheetId="2" hidden="1">Sheet1!$D$18:$D$19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Sheet1!$D$15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2</definedName>
    <definedName name="solver_rel3" localSheetId="2" hidden="1">3</definedName>
    <definedName name="solver_rhs1" localSheetId="2" hidden="1">integer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a="1"/>
  <c r="E17"/>
  <c r="F17" a="1"/>
  <c r="F17" s="1"/>
  <c r="G17" a="1"/>
  <c r="G17"/>
  <c r="H17" a="1"/>
  <c r="H17" s="1"/>
  <c r="D17" a="1"/>
  <c r="D17"/>
  <c r="D19"/>
  <c r="D18"/>
  <c r="D15" a="1"/>
  <c r="D15" s="1"/>
</calcChain>
</file>

<file path=xl/sharedStrings.xml><?xml version="1.0" encoding="utf-8"?>
<sst xmlns="http://schemas.openxmlformats.org/spreadsheetml/2006/main" count="207" uniqueCount="100">
  <si>
    <t>Логістична задача</t>
  </si>
  <si>
    <t>Наявність продукції на складі</t>
  </si>
  <si>
    <t>Замовлення з магазинів</t>
  </si>
  <si>
    <t>Склад1</t>
  </si>
  <si>
    <t>Склад2</t>
  </si>
  <si>
    <t>Магазин1</t>
  </si>
  <si>
    <t>Магазин2</t>
  </si>
  <si>
    <t>Магазин3</t>
  </si>
  <si>
    <t>Магазин4</t>
  </si>
  <si>
    <t>Магазин5</t>
  </si>
  <si>
    <t>Матриця транспортних видатків на перевезення</t>
  </si>
  <si>
    <t>План перевезення товарів</t>
  </si>
  <si>
    <t>Цільова функція</t>
  </si>
  <si>
    <t>Обмеження на товари:</t>
  </si>
  <si>
    <t>Необхідно доставити</t>
  </si>
  <si>
    <t>На складі</t>
  </si>
  <si>
    <t>наявно</t>
  </si>
  <si>
    <t>склад 1</t>
  </si>
  <si>
    <t>склад 2</t>
  </si>
  <si>
    <t>$B$13</t>
  </si>
  <si>
    <t>Microsoft Excel 15.0 Answer Report</t>
  </si>
  <si>
    <t>Worksheet: [lab1_2.xlsx]Sheet1</t>
  </si>
  <si>
    <t>Report Created: 20.02.2013 12:38:33</t>
  </si>
  <si>
    <t>Result: Solver found a solution.  All Constraints and optimality conditions are satisfied.</t>
  </si>
  <si>
    <t>Solver Engine</t>
  </si>
  <si>
    <t>Engine: Simplex LP</t>
  </si>
  <si>
    <t>Solution Time: 0,031 Seconds.</t>
  </si>
  <si>
    <t>Iterations: 9 Subproblems: 0</t>
  </si>
  <si>
    <t>Solver Options</t>
  </si>
  <si>
    <t>Max Time Unlimited,  Iterations Unlimited, Precision 0,000001, Use Automatic Scaling</t>
  </si>
  <si>
    <t>Max Subproblems Unlimited, Max Integer Sols Unlimited, Integer Tolerance 5%,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</si>
  <si>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</si>
  <si>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</si>
  <si>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</si>
  <si>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</si>
  <si>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</si>
  <si>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</si>
  <si>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</si>
  <si>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</si>
  <si>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</si>
  <si>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</si>
  <si>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</si>
  <si>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</si>
  <si>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$D$15</t>
  </si>
  <si>
    <t>$C$13</t>
  </si>
  <si>
    <t>$D$13</t>
  </si>
  <si>
    <t>$E$13</t>
  </si>
  <si>
    <t>$F$13</t>
  </si>
  <si>
    <t>$B$14</t>
  </si>
  <si>
    <t>$C$14</t>
  </si>
  <si>
    <t>$D$14</t>
  </si>
  <si>
    <t>$E$14</t>
  </si>
  <si>
    <t>$F$14</t>
  </si>
  <si>
    <t>$D$17</t>
  </si>
  <si>
    <t>$D$17=0</t>
  </si>
  <si>
    <t>Binding</t>
  </si>
  <si>
    <t>$E$17</t>
  </si>
  <si>
    <t>Необхідно доставити Магазин1</t>
  </si>
  <si>
    <t>$E$17=0</t>
  </si>
  <si>
    <t>$F$17</t>
  </si>
  <si>
    <t>Необхідно доставити Магазин2</t>
  </si>
  <si>
    <t>$F$17=0</t>
  </si>
  <si>
    <t>$G$17</t>
  </si>
  <si>
    <t>Необхідно доставити Магазин3</t>
  </si>
  <si>
    <t>$G$17=0</t>
  </si>
  <si>
    <t>$H$17</t>
  </si>
  <si>
    <t>Необхідно доставити Магазин4</t>
  </si>
  <si>
    <t>$H$17=0</t>
  </si>
  <si>
    <t>$D$18</t>
  </si>
  <si>
    <t>$D$18&gt;=0</t>
  </si>
  <si>
    <t>Not Binding</t>
  </si>
  <si>
    <t>$D$19</t>
  </si>
  <si>
    <t>$D$19&gt;=0</t>
  </si>
  <si>
    <t>$B$13:$F$14=Integer</t>
  </si>
  <si>
    <t>Microsoft Excel 12.0 Отчет по результатам</t>
  </si>
  <si>
    <t>Рабочий лист: [lab1_2.xlsx]Sheet1</t>
  </si>
  <si>
    <t>Отчет создан: 04.03.2014 14:16:40</t>
  </si>
  <si>
    <t>Целевая ячейка (Минимум)</t>
  </si>
  <si>
    <t>Ячейка</t>
  </si>
  <si>
    <t>Имя</t>
  </si>
  <si>
    <t>Исходное значение</t>
  </si>
  <si>
    <t>Результат</t>
  </si>
  <si>
    <t>Изменяемые ячейки</t>
  </si>
  <si>
    <t>Ограничения</t>
  </si>
  <si>
    <t>Значение</t>
  </si>
  <si>
    <t>Формула</t>
  </si>
  <si>
    <t>Статус</t>
  </si>
  <si>
    <t>Разница</t>
  </si>
  <si>
    <t>не связан.</t>
  </si>
  <si>
    <t>связанное</t>
  </si>
  <si>
    <t>$B$13=целое</t>
  </si>
  <si>
    <t>$C$13=целое</t>
  </si>
  <si>
    <t>$D$13=целое</t>
  </si>
  <si>
    <t>$E$13=целое</t>
  </si>
  <si>
    <t>$F$13=целое</t>
  </si>
  <si>
    <t>$B$14=целое</t>
  </si>
  <si>
    <t>$C$14=целое</t>
  </si>
  <si>
    <t>$D$14=целое</t>
  </si>
  <si>
    <t>$E$14=целое</t>
  </si>
  <si>
    <t>$F$14=целое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</si>
</sst>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1" fillId="0" borderId="0" xfId="0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7" borderId="0" xfId="0" applyFill="1"/>
    <xf numFmtId="0" fontId="2" fillId="7" borderId="0" xfId="0" applyFont="1" applyFill="1"/>
    <xf numFmtId="0" fontId="4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showGridLines="0" zoomScale="85" zoomScaleNormal="85" workbookViewId="0">
      <selection activeCell="K9" sqref="K9"/>
    </sheetView>
  </sheetViews>
  <sheetFormatPr defaultRowHeight="15"/>
  <cols>
    <col min="1" max="1" width="2.28515625" customWidth="1"/>
    <col min="2" max="2" width="19.42578125" customWidth="1"/>
    <col min="3" max="3" width="30" customWidth="1"/>
    <col min="4" max="4" width="13.7109375" bestFit="1" customWidth="1"/>
    <col min="5" max="5" width="10.85546875" bestFit="1" customWidth="1"/>
    <col min="6" max="6" width="11.42578125" customWidth="1"/>
    <col min="7" max="7" width="5.42578125" customWidth="1"/>
  </cols>
  <sheetData>
    <row r="1" spans="1:8">
      <c r="A1" s="7" t="s">
        <v>20</v>
      </c>
    </row>
    <row r="2" spans="1:8">
      <c r="A2" s="7" t="s">
        <v>21</v>
      </c>
    </row>
    <row r="3" spans="1:8">
      <c r="A3" s="7" t="s">
        <v>22</v>
      </c>
    </row>
    <row r="4" spans="1:8">
      <c r="A4" s="7" t="s">
        <v>23</v>
      </c>
    </row>
    <row r="5" spans="1:8">
      <c r="A5" s="7" t="s">
        <v>24</v>
      </c>
    </row>
    <row r="6" spans="1:8">
      <c r="A6" s="7"/>
      <c r="B6" t="s">
        <v>25</v>
      </c>
    </row>
    <row r="7" spans="1:8">
      <c r="A7" s="7"/>
      <c r="B7" t="s">
        <v>26</v>
      </c>
    </row>
    <row r="8" spans="1:8">
      <c r="A8" s="7"/>
      <c r="B8" t="s">
        <v>27</v>
      </c>
    </row>
    <row r="9" spans="1:8">
      <c r="A9" s="7" t="s">
        <v>28</v>
      </c>
    </row>
    <row r="10" spans="1:8">
      <c r="B10" t="s">
        <v>29</v>
      </c>
    </row>
    <row r="11" spans="1:8">
      <c r="B11" t="s">
        <v>30</v>
      </c>
    </row>
    <row r="14" spans="1:8" ht="15.75" thickBot="1">
      <c r="A14" t="s">
        <v>31</v>
      </c>
    </row>
    <row r="15" spans="1:8" ht="15.75" thickBot="1">
      <c r="B15" s="9" t="s">
        <v>32</v>
      </c>
      <c r="C15" s="9" t="s">
        <v>33</v>
      </c>
      <c r="D15" s="9" t="s">
        <v>34</v>
      </c>
      <c r="E15" s="9" t="s">
        <v>35</v>
      </c>
    </row>
    <row r="16" spans="1:8" ht="15.75" thickBot="1">
      <c r="B16" s="8" t="s">
        <v>43</v>
      </c>
      <c r="C16" s="8" t="s">
        <v>12</v>
      </c>
      <c r="D16" s="11">
        <v>149</v>
      </c>
      <c r="E16" s="11">
        <v>71</v>
      </c>
      <c r="H16" s="7"/>
    </row>
    <row r="17" spans="1:12">
      <c r="H17" s="7"/>
    </row>
    <row r="18" spans="1:12">
      <c r="H18" s="7"/>
    </row>
    <row r="19" spans="1:12" ht="15.75" thickBot="1">
      <c r="A19" t="s">
        <v>36</v>
      </c>
      <c r="H19" s="7"/>
    </row>
    <row r="20" spans="1:12" ht="15.75" thickBot="1">
      <c r="B20" s="9" t="s">
        <v>32</v>
      </c>
      <c r="C20" s="9" t="s">
        <v>33</v>
      </c>
      <c r="D20" s="9" t="s">
        <v>34</v>
      </c>
      <c r="E20" s="9" t="s">
        <v>35</v>
      </c>
      <c r="F20" s="9" t="s">
        <v>37</v>
      </c>
      <c r="H20" s="7"/>
    </row>
    <row r="21" spans="1:12">
      <c r="B21" s="10" t="s">
        <v>19</v>
      </c>
      <c r="C21" s="10" t="s">
        <v>11</v>
      </c>
      <c r="D21" s="12">
        <v>0</v>
      </c>
      <c r="E21" s="12">
        <v>15</v>
      </c>
      <c r="F21" s="10" t="s">
        <v>37</v>
      </c>
      <c r="H21" s="7"/>
    </row>
    <row r="22" spans="1:12">
      <c r="B22" s="10" t="s">
        <v>44</v>
      </c>
      <c r="C22" s="10"/>
      <c r="D22" s="12">
        <v>9</v>
      </c>
      <c r="E22" s="12">
        <v>0</v>
      </c>
      <c r="F22" s="10" t="s">
        <v>37</v>
      </c>
      <c r="H22" s="7"/>
    </row>
    <row r="23" spans="1:12">
      <c r="B23" s="10" t="s">
        <v>45</v>
      </c>
      <c r="C23" s="10"/>
      <c r="D23" s="12">
        <v>12</v>
      </c>
      <c r="E23" s="12">
        <v>12</v>
      </c>
      <c r="F23" s="10" t="s">
        <v>37</v>
      </c>
      <c r="H23" s="7"/>
    </row>
    <row r="24" spans="1:12">
      <c r="B24" s="10" t="s">
        <v>46</v>
      </c>
      <c r="C24" s="10" t="s">
        <v>5</v>
      </c>
      <c r="D24" s="12">
        <v>8</v>
      </c>
      <c r="E24" s="12">
        <v>8</v>
      </c>
      <c r="F24" s="10" t="s">
        <v>37</v>
      </c>
      <c r="H24" s="7"/>
    </row>
    <row r="25" spans="1:12">
      <c r="B25" s="10" t="s">
        <v>47</v>
      </c>
      <c r="C25" s="10" t="s">
        <v>6</v>
      </c>
      <c r="D25" s="12">
        <v>6</v>
      </c>
      <c r="E25" s="12">
        <v>0</v>
      </c>
      <c r="F25" s="10" t="s">
        <v>37</v>
      </c>
    </row>
    <row r="26" spans="1:12">
      <c r="B26" s="10" t="s">
        <v>48</v>
      </c>
      <c r="C26" s="10" t="s">
        <v>11</v>
      </c>
      <c r="D26" s="12">
        <v>15</v>
      </c>
      <c r="E26" s="12">
        <v>0</v>
      </c>
      <c r="F26" s="10" t="s">
        <v>37</v>
      </c>
    </row>
    <row r="27" spans="1:12">
      <c r="B27" s="10" t="s">
        <v>49</v>
      </c>
      <c r="C27" s="10"/>
      <c r="D27" s="12">
        <v>0</v>
      </c>
      <c r="E27" s="12">
        <v>9</v>
      </c>
      <c r="F27" s="10" t="s">
        <v>37</v>
      </c>
    </row>
    <row r="28" spans="1:12">
      <c r="B28" s="10" t="s">
        <v>50</v>
      </c>
      <c r="C28" s="10"/>
      <c r="D28" s="12">
        <v>0</v>
      </c>
      <c r="E28" s="12">
        <v>0</v>
      </c>
      <c r="F28" s="10" t="s">
        <v>37</v>
      </c>
    </row>
    <row r="29" spans="1:12" ht="15.75" thickBot="1">
      <c r="B29" s="10" t="s">
        <v>51</v>
      </c>
      <c r="C29" s="10" t="s">
        <v>5</v>
      </c>
      <c r="D29" s="12">
        <v>0</v>
      </c>
      <c r="E29" s="12">
        <v>0</v>
      </c>
      <c r="F29" s="10" t="s">
        <v>37</v>
      </c>
    </row>
    <row r="30" spans="1:12" ht="15.75" thickBot="1">
      <c r="B30" s="8" t="s">
        <v>52</v>
      </c>
      <c r="C30" s="8" t="s">
        <v>6</v>
      </c>
      <c r="D30" s="11">
        <v>0</v>
      </c>
      <c r="E30" s="11">
        <v>6</v>
      </c>
      <c r="F30" s="8" t="s">
        <v>37</v>
      </c>
      <c r="I30" s="9"/>
      <c r="J30" s="9"/>
      <c r="K30" s="9"/>
      <c r="L30" s="9"/>
    </row>
    <row r="31" spans="1:12" ht="15.75" thickBot="1">
      <c r="I31" s="8"/>
      <c r="J31" s="8"/>
      <c r="K31" s="11"/>
      <c r="L31" s="11"/>
    </row>
    <row r="33" spans="1:13" ht="15.75" thickBot="1">
      <c r="A33" t="s">
        <v>38</v>
      </c>
    </row>
    <row r="34" spans="1:13" ht="15.75" thickBot="1">
      <c r="B34" s="9" t="s">
        <v>32</v>
      </c>
      <c r="C34" s="9" t="s">
        <v>33</v>
      </c>
      <c r="D34" s="9" t="s">
        <v>39</v>
      </c>
      <c r="E34" s="9" t="s">
        <v>40</v>
      </c>
      <c r="F34" s="9" t="s">
        <v>41</v>
      </c>
      <c r="G34" s="9" t="s">
        <v>42</v>
      </c>
    </row>
    <row r="35" spans="1:13" ht="15.75" thickBot="1">
      <c r="B35" s="10" t="s">
        <v>53</v>
      </c>
      <c r="C35" s="10" t="s">
        <v>14</v>
      </c>
      <c r="D35" s="12">
        <v>0</v>
      </c>
      <c r="E35" s="10" t="s">
        <v>54</v>
      </c>
      <c r="F35" s="10" t="s">
        <v>55</v>
      </c>
      <c r="G35" s="10">
        <v>0</v>
      </c>
      <c r="I35" s="9"/>
      <c r="J35" s="9"/>
      <c r="K35" s="9"/>
      <c r="L35" s="9"/>
      <c r="M35" s="9"/>
    </row>
    <row r="36" spans="1:13">
      <c r="B36" s="10" t="s">
        <v>56</v>
      </c>
      <c r="C36" s="10" t="s">
        <v>57</v>
      </c>
      <c r="D36" s="12">
        <v>0</v>
      </c>
      <c r="E36" s="10" t="s">
        <v>58</v>
      </c>
      <c r="F36" s="10" t="s">
        <v>55</v>
      </c>
      <c r="G36" s="10">
        <v>0</v>
      </c>
      <c r="I36" s="10"/>
      <c r="J36" s="10"/>
      <c r="K36" s="12"/>
      <c r="L36" s="12"/>
      <c r="M36" s="10"/>
    </row>
    <row r="37" spans="1:13">
      <c r="B37" s="10" t="s">
        <v>59</v>
      </c>
      <c r="C37" s="10" t="s">
        <v>60</v>
      </c>
      <c r="D37" s="12">
        <v>0</v>
      </c>
      <c r="E37" s="10" t="s">
        <v>61</v>
      </c>
      <c r="F37" s="10" t="s">
        <v>55</v>
      </c>
      <c r="G37" s="10">
        <v>0</v>
      </c>
      <c r="I37" s="10"/>
      <c r="J37" s="10"/>
      <c r="K37" s="12"/>
      <c r="L37" s="12"/>
      <c r="M37" s="10"/>
    </row>
    <row r="38" spans="1:13">
      <c r="B38" s="10" t="s">
        <v>62</v>
      </c>
      <c r="C38" s="10" t="s">
        <v>63</v>
      </c>
      <c r="D38" s="12">
        <v>0</v>
      </c>
      <c r="E38" s="10" t="s">
        <v>64</v>
      </c>
      <c r="F38" s="10" t="s">
        <v>55</v>
      </c>
      <c r="G38" s="10">
        <v>0</v>
      </c>
      <c r="I38" s="10"/>
      <c r="J38" s="10"/>
      <c r="K38" s="12"/>
      <c r="L38" s="12"/>
      <c r="M38" s="10"/>
    </row>
    <row r="39" spans="1:13">
      <c r="B39" s="10" t="s">
        <v>65</v>
      </c>
      <c r="C39" s="10" t="s">
        <v>66</v>
      </c>
      <c r="D39" s="12">
        <v>0</v>
      </c>
      <c r="E39" s="10" t="s">
        <v>67</v>
      </c>
      <c r="F39" s="10" t="s">
        <v>55</v>
      </c>
      <c r="G39" s="10">
        <v>0</v>
      </c>
      <c r="I39" s="10"/>
      <c r="J39" s="10"/>
      <c r="K39" s="12"/>
      <c r="L39" s="12"/>
      <c r="M39" s="10"/>
    </row>
    <row r="40" spans="1:13">
      <c r="B40" s="10" t="s">
        <v>68</v>
      </c>
      <c r="C40" s="10" t="s">
        <v>17</v>
      </c>
      <c r="D40" s="12">
        <v>5</v>
      </c>
      <c r="E40" s="10" t="s">
        <v>69</v>
      </c>
      <c r="F40" s="10" t="s">
        <v>70</v>
      </c>
      <c r="G40" s="12">
        <v>5</v>
      </c>
      <c r="I40" s="10"/>
      <c r="J40" s="10"/>
      <c r="K40" s="12"/>
      <c r="L40" s="12"/>
      <c r="M40" s="10"/>
    </row>
    <row r="41" spans="1:13">
      <c r="B41" s="10" t="s">
        <v>71</v>
      </c>
      <c r="C41" s="10" t="s">
        <v>18</v>
      </c>
      <c r="D41" s="12">
        <v>0</v>
      </c>
      <c r="E41" s="10" t="s">
        <v>72</v>
      </c>
      <c r="F41" s="10" t="s">
        <v>55</v>
      </c>
      <c r="G41" s="12">
        <v>0</v>
      </c>
      <c r="I41" s="10"/>
      <c r="J41" s="10"/>
      <c r="K41" s="12"/>
      <c r="L41" s="12"/>
      <c r="M41" s="10"/>
    </row>
    <row r="42" spans="1:13" ht="15.75" thickBot="1">
      <c r="B42" s="8" t="s">
        <v>73</v>
      </c>
      <c r="C42" s="8"/>
      <c r="D42" s="8"/>
      <c r="E42" s="8"/>
      <c r="F42" s="8"/>
      <c r="G42" s="8"/>
      <c r="I42" s="10"/>
      <c r="J42" s="10"/>
      <c r="K42" s="12"/>
      <c r="L42" s="12"/>
      <c r="M42" s="10"/>
    </row>
    <row r="43" spans="1:13">
      <c r="I43" s="10"/>
      <c r="J43" s="10"/>
      <c r="K43" s="12"/>
      <c r="L43" s="12"/>
      <c r="M43" s="10"/>
    </row>
    <row r="44" spans="1:13">
      <c r="I44" s="10"/>
      <c r="J44" s="10"/>
      <c r="K44" s="12"/>
      <c r="L44" s="12"/>
      <c r="M44" s="10"/>
    </row>
    <row r="45" spans="1:13" ht="15.75" thickBot="1">
      <c r="I45" s="8"/>
      <c r="J45" s="8"/>
      <c r="K45" s="11"/>
      <c r="L45" s="11"/>
      <c r="M45" s="8"/>
    </row>
    <row r="48" spans="1:13" ht="15.75" thickBot="1"/>
    <row r="49" spans="9:14" ht="15.75" thickBot="1">
      <c r="I49" s="9"/>
      <c r="J49" s="9"/>
      <c r="K49" s="9"/>
      <c r="L49" s="9"/>
      <c r="M49" s="9"/>
      <c r="N49" s="9"/>
    </row>
    <row r="50" spans="9:14">
      <c r="I50" s="10"/>
      <c r="J50" s="10"/>
      <c r="K50" s="12"/>
      <c r="L50" s="10"/>
      <c r="M50" s="10"/>
      <c r="N50" s="10"/>
    </row>
    <row r="51" spans="9:14">
      <c r="I51" s="10"/>
      <c r="J51" s="10"/>
      <c r="K51" s="12"/>
      <c r="L51" s="10"/>
      <c r="M51" s="10"/>
      <c r="N51" s="10"/>
    </row>
    <row r="52" spans="9:14">
      <c r="I52" s="10"/>
      <c r="J52" s="10"/>
      <c r="K52" s="12"/>
      <c r="L52" s="10"/>
      <c r="M52" s="10"/>
      <c r="N52" s="10"/>
    </row>
    <row r="53" spans="9:14">
      <c r="I53" s="10"/>
      <c r="J53" s="10"/>
      <c r="K53" s="12"/>
      <c r="L53" s="10"/>
      <c r="M53" s="10"/>
      <c r="N53" s="10"/>
    </row>
    <row r="54" spans="9:14">
      <c r="I54" s="10"/>
      <c r="J54" s="10"/>
      <c r="K54" s="12"/>
      <c r="L54" s="10"/>
      <c r="M54" s="10"/>
      <c r="N54" s="10"/>
    </row>
    <row r="55" spans="9:14">
      <c r="I55" s="10"/>
      <c r="J55" s="10"/>
      <c r="K55" s="12"/>
      <c r="L55" s="10"/>
      <c r="M55" s="10"/>
      <c r="N55" s="12"/>
    </row>
    <row r="56" spans="9:14">
      <c r="I56" s="10"/>
      <c r="J56" s="10"/>
      <c r="K56" s="12"/>
      <c r="L56" s="10"/>
      <c r="M56" s="10"/>
      <c r="N56" s="12"/>
    </row>
    <row r="57" spans="9:14" ht="15.75" thickBot="1">
      <c r="I57" s="8"/>
      <c r="J57" s="8"/>
      <c r="K57" s="8"/>
      <c r="L57" s="8"/>
      <c r="M57" s="8"/>
      <c r="N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showGridLines="0" workbookViewId="0"/>
  </sheetViews>
  <sheetFormatPr defaultRowHeight="15"/>
  <cols>
    <col min="1" max="1" width="2.28515625" customWidth="1"/>
    <col min="2" max="2" width="7.5703125" customWidth="1"/>
    <col min="3" max="3" width="30" bestFit="1" customWidth="1"/>
    <col min="4" max="4" width="19.42578125" bestFit="1" customWidth="1"/>
    <col min="5" max="5" width="13.140625" bestFit="1" customWidth="1"/>
    <col min="6" max="6" width="10.28515625" bestFit="1" customWidth="1"/>
    <col min="7" max="7" width="8.42578125" customWidth="1"/>
  </cols>
  <sheetData>
    <row r="1" spans="1:5">
      <c r="A1" s="7" t="s">
        <v>74</v>
      </c>
    </row>
    <row r="2" spans="1:5">
      <c r="A2" s="7" t="s">
        <v>75</v>
      </c>
    </row>
    <row r="3" spans="1:5">
      <c r="A3" s="7" t="s">
        <v>76</v>
      </c>
    </row>
    <row r="6" spans="1:5" ht="15.75" thickBot="1">
      <c r="A6" t="s">
        <v>77</v>
      </c>
    </row>
    <row r="7" spans="1:5" ht="15.75" thickBot="1">
      <c r="B7" s="15" t="s">
        <v>78</v>
      </c>
      <c r="C7" s="15" t="s">
        <v>79</v>
      </c>
      <c r="D7" s="15" t="s">
        <v>80</v>
      </c>
      <c r="E7" s="15" t="s">
        <v>81</v>
      </c>
    </row>
    <row r="8" spans="1:5" ht="15.75" thickBot="1">
      <c r="B8" s="8" t="s">
        <v>43</v>
      </c>
      <c r="C8" s="8" t="s">
        <v>12</v>
      </c>
      <c r="D8" s="11">
        <v>71.00000000000027</v>
      </c>
      <c r="E8" s="11">
        <v>71</v>
      </c>
    </row>
    <row r="11" spans="1:5" ht="15.75" thickBot="1">
      <c r="A11" t="s">
        <v>82</v>
      </c>
    </row>
    <row r="12" spans="1:5" ht="15.75" thickBot="1">
      <c r="B12" s="15" t="s">
        <v>78</v>
      </c>
      <c r="C12" s="15" t="s">
        <v>79</v>
      </c>
      <c r="D12" s="15" t="s">
        <v>80</v>
      </c>
      <c r="E12" s="15" t="s">
        <v>81</v>
      </c>
    </row>
    <row r="13" spans="1:5">
      <c r="B13" s="10" t="s">
        <v>19</v>
      </c>
      <c r="C13" s="10" t="s">
        <v>11</v>
      </c>
      <c r="D13" s="12">
        <v>14.999999999999929</v>
      </c>
      <c r="E13" s="12">
        <v>15</v>
      </c>
    </row>
    <row r="14" spans="1:5">
      <c r="B14" s="10" t="s">
        <v>44</v>
      </c>
      <c r="C14" s="10"/>
      <c r="D14" s="12">
        <v>2.0605739337042905E-13</v>
      </c>
      <c r="E14" s="12">
        <v>2.5243548967072378E-29</v>
      </c>
    </row>
    <row r="15" spans="1:5">
      <c r="B15" s="10" t="s">
        <v>45</v>
      </c>
      <c r="C15" s="10"/>
      <c r="D15" s="12">
        <v>11.999999999999932</v>
      </c>
      <c r="E15" s="12">
        <v>12</v>
      </c>
    </row>
    <row r="16" spans="1:5">
      <c r="B16" s="10" t="s">
        <v>46</v>
      </c>
      <c r="C16" s="10" t="s">
        <v>5</v>
      </c>
      <c r="D16" s="12">
        <v>7.9999999999999361</v>
      </c>
      <c r="E16" s="12">
        <v>8</v>
      </c>
    </row>
    <row r="17" spans="1:7">
      <c r="B17" s="10" t="s">
        <v>47</v>
      </c>
      <c r="C17" s="10" t="s">
        <v>6</v>
      </c>
      <c r="D17" s="12">
        <v>0</v>
      </c>
      <c r="E17" s="12">
        <v>0</v>
      </c>
    </row>
    <row r="18" spans="1:7">
      <c r="B18" s="10" t="s">
        <v>48</v>
      </c>
      <c r="C18" s="10" t="s">
        <v>11</v>
      </c>
      <c r="D18" s="12">
        <v>0</v>
      </c>
      <c r="E18" s="12">
        <v>0</v>
      </c>
    </row>
    <row r="19" spans="1:7">
      <c r="B19" s="10" t="s">
        <v>49</v>
      </c>
      <c r="C19" s="10"/>
      <c r="D19" s="12">
        <v>8.9999999999999289</v>
      </c>
      <c r="E19" s="12">
        <v>9</v>
      </c>
    </row>
    <row r="20" spans="1:7">
      <c r="B20" s="10" t="s">
        <v>50</v>
      </c>
      <c r="C20" s="10"/>
      <c r="D20" s="12">
        <v>0</v>
      </c>
      <c r="E20" s="12">
        <v>0</v>
      </c>
    </row>
    <row r="21" spans="1:7">
      <c r="B21" s="10" t="s">
        <v>51</v>
      </c>
      <c r="C21" s="10" t="s">
        <v>5</v>
      </c>
      <c r="D21" s="12">
        <v>0</v>
      </c>
      <c r="E21" s="12">
        <v>0</v>
      </c>
    </row>
    <row r="22" spans="1:7" ht="15.75" thickBot="1">
      <c r="B22" s="8" t="s">
        <v>52</v>
      </c>
      <c r="C22" s="8" t="s">
        <v>6</v>
      </c>
      <c r="D22" s="11">
        <v>6.0000000000000711</v>
      </c>
      <c r="E22" s="11">
        <v>6</v>
      </c>
    </row>
    <row r="25" spans="1:7" ht="15.75" thickBot="1">
      <c r="A25" t="s">
        <v>83</v>
      </c>
    </row>
    <row r="26" spans="1:7" ht="15.75" thickBot="1">
      <c r="B26" s="15" t="s">
        <v>78</v>
      </c>
      <c r="C26" s="15" t="s">
        <v>79</v>
      </c>
      <c r="D26" s="15" t="s">
        <v>84</v>
      </c>
      <c r="E26" s="15" t="s">
        <v>85</v>
      </c>
      <c r="F26" s="15" t="s">
        <v>86</v>
      </c>
      <c r="G26" s="15" t="s">
        <v>87</v>
      </c>
    </row>
    <row r="27" spans="1:7">
      <c r="B27" s="10" t="s">
        <v>53</v>
      </c>
      <c r="C27" s="10" t="s">
        <v>14</v>
      </c>
      <c r="D27" s="12">
        <v>0</v>
      </c>
      <c r="E27" s="10" t="s">
        <v>54</v>
      </c>
      <c r="F27" s="10" t="s">
        <v>88</v>
      </c>
      <c r="G27" s="10">
        <v>0</v>
      </c>
    </row>
    <row r="28" spans="1:7">
      <c r="B28" s="10" t="s">
        <v>56</v>
      </c>
      <c r="C28" s="10" t="s">
        <v>57</v>
      </c>
      <c r="D28" s="12">
        <v>0</v>
      </c>
      <c r="E28" s="10" t="s">
        <v>58</v>
      </c>
      <c r="F28" s="10" t="s">
        <v>88</v>
      </c>
      <c r="G28" s="10">
        <v>0</v>
      </c>
    </row>
    <row r="29" spans="1:7">
      <c r="B29" s="10" t="s">
        <v>59</v>
      </c>
      <c r="C29" s="10" t="s">
        <v>60</v>
      </c>
      <c r="D29" s="12">
        <v>0</v>
      </c>
      <c r="E29" s="10" t="s">
        <v>61</v>
      </c>
      <c r="F29" s="10" t="s">
        <v>88</v>
      </c>
      <c r="G29" s="10">
        <v>0</v>
      </c>
    </row>
    <row r="30" spans="1:7">
      <c r="B30" s="10" t="s">
        <v>62</v>
      </c>
      <c r="C30" s="10" t="s">
        <v>63</v>
      </c>
      <c r="D30" s="12">
        <v>0</v>
      </c>
      <c r="E30" s="10" t="s">
        <v>64</v>
      </c>
      <c r="F30" s="10" t="s">
        <v>88</v>
      </c>
      <c r="G30" s="10">
        <v>0</v>
      </c>
    </row>
    <row r="31" spans="1:7">
      <c r="B31" s="10" t="s">
        <v>65</v>
      </c>
      <c r="C31" s="10" t="s">
        <v>66</v>
      </c>
      <c r="D31" s="12">
        <v>0</v>
      </c>
      <c r="E31" s="10" t="s">
        <v>67</v>
      </c>
      <c r="F31" s="10" t="s">
        <v>88</v>
      </c>
      <c r="G31" s="10">
        <v>0</v>
      </c>
    </row>
    <row r="32" spans="1:7">
      <c r="B32" s="10" t="s">
        <v>68</v>
      </c>
      <c r="C32" s="10" t="s">
        <v>17</v>
      </c>
      <c r="D32" s="12">
        <v>5</v>
      </c>
      <c r="E32" s="10" t="s">
        <v>69</v>
      </c>
      <c r="F32" s="10" t="s">
        <v>88</v>
      </c>
      <c r="G32" s="12">
        <v>5</v>
      </c>
    </row>
    <row r="33" spans="2:7">
      <c r="B33" s="10" t="s">
        <v>71</v>
      </c>
      <c r="C33" s="10" t="s">
        <v>18</v>
      </c>
      <c r="D33" s="12">
        <v>0</v>
      </c>
      <c r="E33" s="10" t="s">
        <v>72</v>
      </c>
      <c r="F33" s="10" t="s">
        <v>89</v>
      </c>
      <c r="G33" s="12">
        <v>0</v>
      </c>
    </row>
    <row r="34" spans="2:7">
      <c r="B34" s="10" t="s">
        <v>19</v>
      </c>
      <c r="C34" s="10" t="s">
        <v>11</v>
      </c>
      <c r="D34" s="12">
        <v>15</v>
      </c>
      <c r="E34" s="10" t="s">
        <v>90</v>
      </c>
      <c r="F34" s="10" t="s">
        <v>89</v>
      </c>
      <c r="G34" s="12">
        <v>0</v>
      </c>
    </row>
    <row r="35" spans="2:7">
      <c r="B35" s="10" t="s">
        <v>44</v>
      </c>
      <c r="C35" s="10"/>
      <c r="D35" s="12">
        <v>2.5243548967072378E-29</v>
      </c>
      <c r="E35" s="10" t="s">
        <v>91</v>
      </c>
      <c r="F35" s="10" t="s">
        <v>89</v>
      </c>
      <c r="G35" s="12">
        <v>0</v>
      </c>
    </row>
    <row r="36" spans="2:7">
      <c r="B36" s="10" t="s">
        <v>45</v>
      </c>
      <c r="C36" s="10"/>
      <c r="D36" s="12">
        <v>12</v>
      </c>
      <c r="E36" s="10" t="s">
        <v>92</v>
      </c>
      <c r="F36" s="10" t="s">
        <v>89</v>
      </c>
      <c r="G36" s="12">
        <v>0</v>
      </c>
    </row>
    <row r="37" spans="2:7">
      <c r="B37" s="10" t="s">
        <v>46</v>
      </c>
      <c r="C37" s="10" t="s">
        <v>5</v>
      </c>
      <c r="D37" s="12">
        <v>8</v>
      </c>
      <c r="E37" s="10" t="s">
        <v>93</v>
      </c>
      <c r="F37" s="10" t="s">
        <v>89</v>
      </c>
      <c r="G37" s="12">
        <v>0</v>
      </c>
    </row>
    <row r="38" spans="2:7">
      <c r="B38" s="10" t="s">
        <v>47</v>
      </c>
      <c r="C38" s="10" t="s">
        <v>6</v>
      </c>
      <c r="D38" s="12">
        <v>0</v>
      </c>
      <c r="E38" s="10" t="s">
        <v>94</v>
      </c>
      <c r="F38" s="10" t="s">
        <v>89</v>
      </c>
      <c r="G38" s="12">
        <v>0</v>
      </c>
    </row>
    <row r="39" spans="2:7">
      <c r="B39" s="10" t="s">
        <v>48</v>
      </c>
      <c r="C39" s="10" t="s">
        <v>11</v>
      </c>
      <c r="D39" s="12">
        <v>0</v>
      </c>
      <c r="E39" s="10" t="s">
        <v>95</v>
      </c>
      <c r="F39" s="10" t="s">
        <v>89</v>
      </c>
      <c r="G39" s="12">
        <v>0</v>
      </c>
    </row>
    <row r="40" spans="2:7">
      <c r="B40" s="10" t="s">
        <v>49</v>
      </c>
      <c r="C40" s="10"/>
      <c r="D40" s="12">
        <v>9</v>
      </c>
      <c r="E40" s="10" t="s">
        <v>96</v>
      </c>
      <c r="F40" s="10" t="s">
        <v>89</v>
      </c>
      <c r="G40" s="12">
        <v>0</v>
      </c>
    </row>
    <row r="41" spans="2:7">
      <c r="B41" s="10" t="s">
        <v>50</v>
      </c>
      <c r="C41" s="10"/>
      <c r="D41" s="12">
        <v>0</v>
      </c>
      <c r="E41" s="10" t="s">
        <v>97</v>
      </c>
      <c r="F41" s="10" t="s">
        <v>89</v>
      </c>
      <c r="G41" s="12">
        <v>0</v>
      </c>
    </row>
    <row r="42" spans="2:7">
      <c r="B42" s="10" t="s">
        <v>51</v>
      </c>
      <c r="C42" s="10" t="s">
        <v>5</v>
      </c>
      <c r="D42" s="12">
        <v>0</v>
      </c>
      <c r="E42" s="10" t="s">
        <v>98</v>
      </c>
      <c r="F42" s="10" t="s">
        <v>89</v>
      </c>
      <c r="G42" s="12">
        <v>0</v>
      </c>
    </row>
    <row r="43" spans="2:7" ht="15.75" thickBot="1">
      <c r="B43" s="8" t="s">
        <v>52</v>
      </c>
      <c r="C43" s="8" t="s">
        <v>6</v>
      </c>
      <c r="D43" s="11">
        <v>6</v>
      </c>
      <c r="E43" s="8" t="s">
        <v>99</v>
      </c>
      <c r="F43" s="8" t="s">
        <v>89</v>
      </c>
      <c r="G43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15" sqref="D15"/>
    </sheetView>
  </sheetViews>
  <sheetFormatPr defaultRowHeight="15"/>
  <cols>
    <col min="1" max="1" width="14.85546875" customWidth="1"/>
    <col min="2" max="2" width="17.42578125" bestFit="1" customWidth="1"/>
  </cols>
  <sheetData>
    <row r="1" spans="1:9">
      <c r="B1" t="s">
        <v>0</v>
      </c>
    </row>
    <row r="3" spans="1:9">
      <c r="A3" t="s">
        <v>1</v>
      </c>
      <c r="E3" t="s">
        <v>2</v>
      </c>
    </row>
    <row r="4" spans="1:9">
      <c r="B4" s="2" t="s">
        <v>3</v>
      </c>
      <c r="C4" s="2">
        <v>40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2" t="s">
        <v>4</v>
      </c>
      <c r="C5" s="2">
        <v>15</v>
      </c>
      <c r="E5" s="1">
        <v>15</v>
      </c>
      <c r="F5" s="1">
        <v>9</v>
      </c>
      <c r="G5" s="1">
        <v>12</v>
      </c>
      <c r="H5" s="1">
        <v>8</v>
      </c>
      <c r="I5" s="1">
        <v>6</v>
      </c>
    </row>
    <row r="7" spans="1:9">
      <c r="B7" s="3" t="s">
        <v>10</v>
      </c>
      <c r="C7" s="3"/>
      <c r="D7" s="3"/>
      <c r="E7" s="3"/>
      <c r="F7" s="3"/>
    </row>
    <row r="8" spans="1:9">
      <c r="B8" s="3">
        <v>1</v>
      </c>
      <c r="C8" s="3">
        <v>3</v>
      </c>
      <c r="D8" s="3">
        <v>2</v>
      </c>
      <c r="E8" s="3">
        <v>1</v>
      </c>
      <c r="F8" s="3">
        <v>5</v>
      </c>
    </row>
    <row r="9" spans="1:9">
      <c r="B9" s="3">
        <v>4</v>
      </c>
      <c r="C9" s="3">
        <v>2</v>
      </c>
      <c r="D9" s="3">
        <v>3</v>
      </c>
      <c r="E9" s="3">
        <v>2</v>
      </c>
      <c r="F9" s="3">
        <v>1</v>
      </c>
    </row>
    <row r="12" spans="1:9">
      <c r="B12" s="4" t="s">
        <v>11</v>
      </c>
      <c r="C12" s="4"/>
      <c r="D12" s="4"/>
      <c r="E12" s="4"/>
      <c r="F12" s="4"/>
    </row>
    <row r="13" spans="1:9">
      <c r="B13" s="4">
        <v>15</v>
      </c>
      <c r="C13" s="4">
        <v>2.5243548967072378E-29</v>
      </c>
      <c r="D13" s="4">
        <v>12</v>
      </c>
      <c r="E13" s="4">
        <v>8</v>
      </c>
      <c r="F13" s="4">
        <v>0</v>
      </c>
    </row>
    <row r="14" spans="1:9">
      <c r="B14" s="4">
        <v>0</v>
      </c>
      <c r="C14" s="4">
        <v>9</v>
      </c>
      <c r="D14" s="4">
        <v>0</v>
      </c>
      <c r="E14" s="4">
        <v>0</v>
      </c>
      <c r="F14" s="4">
        <v>6</v>
      </c>
    </row>
    <row r="15" spans="1:9">
      <c r="A15" t="s">
        <v>12</v>
      </c>
      <c r="D15" s="5">
        <f t="array" ref="D15">SUM(B8:F9*B13:F14)</f>
        <v>71</v>
      </c>
    </row>
    <row r="16" spans="1:9">
      <c r="A16" t="s">
        <v>13</v>
      </c>
    </row>
    <row r="17" spans="1:8" ht="18.75">
      <c r="A17" t="s">
        <v>14</v>
      </c>
      <c r="D17" s="6">
        <f t="array" ref="D17">SUM(B$13:B$14)-E$5</f>
        <v>0</v>
      </c>
      <c r="E17" s="6">
        <f t="array" ref="E17">SUM(C$13:C$14)-F$5</f>
        <v>0</v>
      </c>
      <c r="F17" s="6">
        <f t="array" ref="F17">SUM(D$13:D$14)-G$5</f>
        <v>0</v>
      </c>
      <c r="G17" s="6">
        <f t="array" ref="G17">SUM(E$13:E$14)-H$5</f>
        <v>0</v>
      </c>
      <c r="H17" s="6">
        <f t="array" ref="H17">SUM(F$13:F$14)-I$5</f>
        <v>0</v>
      </c>
    </row>
    <row r="18" spans="1:8" ht="18.75">
      <c r="A18" s="13" t="s">
        <v>15</v>
      </c>
      <c r="B18" s="13" t="s">
        <v>17</v>
      </c>
      <c r="C18" s="13"/>
      <c r="D18" s="14">
        <f>C4-SUM(B13:F13)</f>
        <v>5</v>
      </c>
    </row>
    <row r="19" spans="1:8" ht="18.75">
      <c r="A19" s="13" t="s">
        <v>16</v>
      </c>
      <c r="B19" s="13" t="s">
        <v>18</v>
      </c>
      <c r="C19" s="13"/>
      <c r="D19" s="14">
        <f>C5-SUM(B14:F14)</f>
        <v>0</v>
      </c>
    </row>
  </sheetData>
  <scenarios current="0">
    <scenario name="scenario" count="10" user="maxim.makhun" comment="Created by maxim.makhun on 2/20/2013">
      <inputCells r="B13" val="0"/>
      <inputCells r="C13" val="9"/>
      <inputCells r="D13" val="12"/>
      <inputCells r="E13" val="8"/>
      <inputCells r="F13" val="6"/>
      <inputCells r="B14" val="15"/>
      <inputCells r="C14" val="0"/>
      <inputCells r="D14" val="0"/>
      <inputCells r="E14" val="0"/>
      <inputCells r="F14" val="0"/>
    </scenario>
  </scenario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Answer Report 1</vt:lpstr>
      <vt:lpstr>Отчет по результатам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maxim.makhun</dc:creator>
  <cp:lastModifiedBy>CHICHEK</cp:lastModifiedBy>
  <dcterms:created xsi:type="dcterms:W3CDTF">2013-02-20T09:49:52Z</dcterms:created>
  <dcterms:modified xsi:type="dcterms:W3CDTF">2014-03-04T12:16:44Z</dcterms:modified>
</cp:coreProperties>
</file>