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https://d.docs.live.net/c6bdaa4dc49920e7/_AIR_LLC/New Direction IRA/Alan's Collateral/Opportunity Zone Funds/"/>
    </mc:Choice>
  </mc:AlternateContent>
  <xr:revisionPtr revIDLastSave="0" documentId="8_{146D202D-A2DF-48A6-8DF9-D6F3AC6CEFDD}" xr6:coauthVersionLast="40" xr6:coauthVersionMax="40" xr10:uidLastSave="{00000000-0000-0000-0000-000000000000}"/>
  <bookViews>
    <workbookView xWindow="-120" yWindow="-120" windowWidth="29040" windowHeight="15840" xr2:uid="{9F8CE7FA-CCB6-428E-9161-D9B2E3343A4C}"/>
  </bookViews>
  <sheets>
    <sheet name="Opportunity Funds" sheetId="1" r:id="rId1"/>
  </sheets>
  <definedNames>
    <definedName name="solver_ver">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97" i="1" l="1"/>
</calcChain>
</file>

<file path=xl/sharedStrings.xml><?xml version="1.0" encoding="utf-8"?>
<sst xmlns="http://schemas.openxmlformats.org/spreadsheetml/2006/main" count="817" uniqueCount="717">
  <si>
    <t>https://eazydoit.com/list-of-funds/</t>
  </si>
  <si>
    <t>Fund Name</t>
  </si>
  <si>
    <t>Managing Company</t>
  </si>
  <si>
    <t>Fund Size ($ mil)</t>
  </si>
  <si>
    <t>Website</t>
  </si>
  <si>
    <t>Investment Focus</t>
  </si>
  <si>
    <t>Other / Additional Focus</t>
  </si>
  <si>
    <t>Organizational Details</t>
  </si>
  <si>
    <t>Geographic Focus</t>
  </si>
  <si>
    <t>First Name</t>
  </si>
  <si>
    <t>Last Name</t>
  </si>
  <si>
    <t>Title</t>
  </si>
  <si>
    <t>Phone</t>
  </si>
  <si>
    <t>Mobile</t>
  </si>
  <si>
    <t>Email</t>
  </si>
  <si>
    <t>Investment Type or Structure</t>
  </si>
  <si>
    <t>LinkedIn Profile</t>
  </si>
  <si>
    <t>Mailing Street</t>
  </si>
  <si>
    <t>Mailing City</t>
  </si>
  <si>
    <t>Mailing State</t>
  </si>
  <si>
    <t>Mailing Zip</t>
  </si>
  <si>
    <t>Structure</t>
  </si>
  <si>
    <t>Website Mention IRA?</t>
  </si>
  <si>
    <t>Target IRR</t>
  </si>
  <si>
    <t>Target Equity Multiple</t>
  </si>
  <si>
    <t>Target Average Cash Yield</t>
  </si>
  <si>
    <t>Target Investment Period (Years)</t>
  </si>
  <si>
    <t>Minimum Investment Amount</t>
  </si>
  <si>
    <t>Discuss Feeder Fund?</t>
  </si>
  <si>
    <t>Reg D Filing Number</t>
  </si>
  <si>
    <t>Reg D Exemption</t>
  </si>
  <si>
    <t>Contact Us msg sent</t>
  </si>
  <si>
    <t>Response to Msg?</t>
  </si>
  <si>
    <t>1787 Capital Opportunity Zone Fund</t>
  </si>
  <si>
    <t>1787 Capital</t>
  </si>
  <si>
    <t>https://www.linkedin.com/company/1787-capital/about/</t>
  </si>
  <si>
    <t>Commercial real estate, Community revitalization, Economic development, Hospitality development, Infrastructure investment, Mixed-use development, Multifamily residential, Renewable energy investment, Small business development, Workforce housing, Other</t>
  </si>
  <si>
    <t>20% position in projects $60 - $100 million in size</t>
  </si>
  <si>
    <t>Core management team has decades of public- and private-sector professional experience, including senior public policy roles in tax policy, public-private partnerships, real estate development, and transactional legal work.  Our team has been in the trenches in negotiating with elected officials on major redevelopment of downtown areas, and in decisions associated with transit-oriented development.</t>
  </si>
  <si>
    <t>AL, DE, DC, FL, GA, MD, MS, MO, NJ, NY, NC, OH, PA, SC, VA</t>
  </si>
  <si>
    <t>Chris</t>
  </si>
  <si>
    <t>Jeter</t>
  </si>
  <si>
    <t>646.283.7295</t>
  </si>
  <si>
    <t>chris@1787capital.com</t>
  </si>
  <si>
    <t>https://www.linkedin.com/in/cajeter/</t>
  </si>
  <si>
    <t>101 Everam Ct</t>
  </si>
  <si>
    <t>Chapel Hill</t>
  </si>
  <si>
    <t>NC</t>
  </si>
  <si>
    <t>No</t>
  </si>
  <si>
    <t>3LB Equities Opportunity Zone Fund</t>
  </si>
  <si>
    <t>3LB Equities</t>
  </si>
  <si>
    <t>https://3lbequities.com/</t>
  </si>
  <si>
    <t>Affordable housing, Community revitalization, Mixed-use development, Multifamily residential, Student housing</t>
  </si>
  <si>
    <t>Multi-family Acquisition and Development</t>
  </si>
  <si>
    <t>Texas</t>
  </si>
  <si>
    <t>Adam</t>
  </si>
  <si>
    <t>Smith</t>
  </si>
  <si>
    <t>817-406-0075</t>
  </si>
  <si>
    <t>ASmith@3lbequities.com</t>
  </si>
  <si>
    <t>https://www.linkedin.com/in/adam-smith-9a945717/</t>
  </si>
  <si>
    <t>Access Ventures Opportunity Fund</t>
  </si>
  <si>
    <t>Access Ventures</t>
  </si>
  <si>
    <t>https://accessventures.org/blog/exploring-an-opportunity-zone-fund/</t>
  </si>
  <si>
    <t>Small Business Development</t>
  </si>
  <si>
    <t>Nationwide (all 50 states, DC, and US territories)</t>
  </si>
  <si>
    <t>Ross</t>
  </si>
  <si>
    <t>Baird</t>
  </si>
  <si>
    <t>404.281.1254</t>
  </si>
  <si>
    <t>ross@accessventures.org</t>
  </si>
  <si>
    <t>https://www.linkedin.com/in/bairdross/</t>
  </si>
  <si>
    <t>Activated Capital Opportunity Zone Fund</t>
  </si>
  <si>
    <t>Activated Capital</t>
  </si>
  <si>
    <t>https://www.activatedcapital.com/</t>
  </si>
  <si>
    <t>Affordable housing, Commercial real estate, Community revitalization, Economic development, Hospitality development, Mixed-use development, Renewable energy investment, Single family residential, Small business development, Student housing, Workforce housing</t>
  </si>
  <si>
    <t>Regional or Local: Midwest / Southeast</t>
  </si>
  <si>
    <t>Joshua</t>
  </si>
  <si>
    <t>Burrell</t>
  </si>
  <si>
    <t>Managing Partner</t>
  </si>
  <si>
    <t>917-860-0740</t>
  </si>
  <si>
    <t>jburrell@activatedcapital.com</t>
  </si>
  <si>
    <t>https://www.linkedin.com/in/activatedjosh/</t>
  </si>
  <si>
    <t>7 West 18th Street, 8th Floor</t>
  </si>
  <si>
    <t>New York</t>
  </si>
  <si>
    <t>NY</t>
  </si>
  <si>
    <t>Affordable Housing Opportunity Fund</t>
  </si>
  <si>
    <t>LIHTC Development</t>
  </si>
  <si>
    <t>https://www.google.com/search?safe=active&amp;rlz=1C1CHBF_enUS728US728&amp;ei=_tdcXNKNIbGQ_Qbz47uoDg&amp;q=Affordable+Housing+Opportunity+Fund&amp;oq=Affordable+Housing+Opportunity+Fund&amp;gs_l=psy-ab.3..35i39j0j0i22i30j0i20i263.37735.38856..39731...1.0..0.109.109.0j1......0....1j2..gws-wiz.....6..0i71.aLkG7aA7plM</t>
  </si>
  <si>
    <t>Multi-Family Development</t>
  </si>
  <si>
    <t>National</t>
  </si>
  <si>
    <t>Kim</t>
  </si>
  <si>
    <t>Miller</t>
  </si>
  <si>
    <t>603.213.8620</t>
  </si>
  <si>
    <t>Info@lihtcdev.com</t>
  </si>
  <si>
    <t>https://www.linkedin.com/in/kimberly-miller-624945a/</t>
  </si>
  <si>
    <t>Alpha Opportunity Zone Fund I</t>
  </si>
  <si>
    <t>https://www.alphacapitalpartners.com/opportunity-zone/</t>
  </si>
  <si>
    <t>Affordable housing, Multifamily residential, Student housing</t>
  </si>
  <si>
    <t>Alabama, Georgia, Illinois, Louisiana, Michigan, Mississippi, North Carolina, Ohio, Oklahoma, Pennsylvania, South Carolina, Tennessee, Texas, Wisconsin</t>
  </si>
  <si>
    <t>LP</t>
  </si>
  <si>
    <t>Arela Opportunity Fund</t>
  </si>
  <si>
    <t>https://www.arelapartners.com/opportunity-fund</t>
  </si>
  <si>
    <t>Primarily Residential Apartments, Rental Town Homes and Single family residence development. Substantial Improvement or Shovel Ready Development, Planned Community Redevelopment and Projects, Hospitality Projects, Student and Senior housing Projects.</t>
  </si>
  <si>
    <t>Projects nationally with a prime focus on prime and secondary cities in the east, south east and mid Atlantic states.</t>
  </si>
  <si>
    <t>Vernon</t>
  </si>
  <si>
    <t>Allamby</t>
  </si>
  <si>
    <t>800.225.8116</t>
  </si>
  <si>
    <t>arelapartners@gmail.com</t>
  </si>
  <si>
    <t>https://www.linkedin.com/in/vallamby/</t>
  </si>
  <si>
    <t>B’KOZ Fund</t>
  </si>
  <si>
    <t>http://www.viceroyequities.com/bkoz-fund/</t>
  </si>
  <si>
    <t>Commercial real estate</t>
  </si>
  <si>
    <t>NYC, Brooklyn</t>
  </si>
  <si>
    <t>Joseph</t>
  </si>
  <si>
    <t>Douek</t>
  </si>
  <si>
    <t>info@viceroyequities.com</t>
  </si>
  <si>
    <t>https://www.google.com/search?safe=active&amp;source=hp&amp;ei=yCNgXL7QGPKE_QbR6ZXgCg&amp;q=joseph+douek+b%27koz&amp;btnK=Google+Search&amp;oq=joseph+douek+b%27koz&amp;gs_l=psy-ab.3...1554.11432..11795...0.0..0.476.4363.0j10j6j1j2......0....1..gws-wiz.....0..35i39j0i131j0i67j0j0i22i30j33i299.hj1hmn3QgKc</t>
  </si>
  <si>
    <t>Bay Area Opportunity Fund</t>
  </si>
  <si>
    <t>https://www.panoramic.com/</t>
  </si>
  <si>
    <t>Affordable housing, Mixed-use development, Multifamily residential, Workforce housing</t>
  </si>
  <si>
    <t>California</t>
  </si>
  <si>
    <t>JP</t>
  </si>
  <si>
    <t>Walsh</t>
  </si>
  <si>
    <t>415.701.7003</t>
  </si>
  <si>
    <t>jp@panoramic.com</t>
  </si>
  <si>
    <t>https://www.linkedin.com/in/johnpeterwalsh/</t>
  </si>
  <si>
    <t>Beacon Rose Opportunity Zone Fund</t>
  </si>
  <si>
    <t>http://www.beaconrose.com/</t>
  </si>
  <si>
    <t>Affordable housing, Commercial real estate, Mixed-use development, Workforce housing</t>
  </si>
  <si>
    <t>California, Connecticut, Michigan, New York</t>
  </si>
  <si>
    <t>Caliber Tax Advantaged Opportunity Zone Fund, LP</t>
  </si>
  <si>
    <t>https://www.caliberco.com/funds/</t>
  </si>
  <si>
    <t>Affordable housing, Commercial real estate, Economic development, Hospitality development, Mixed-use development, Multifamily residential, Single family residential, Student housing</t>
  </si>
  <si>
    <t>Arizona, Colorado, Nevada, Texas, Utah</t>
  </si>
  <si>
    <t>Loeffler</t>
  </si>
  <si>
    <t>480.295.7600</t>
  </si>
  <si>
    <t>chris.loeffler@caliberco.com</t>
  </si>
  <si>
    <t>https://www.linkedin.com/in/chrisloefflerii/</t>
  </si>
  <si>
    <t>Yes</t>
  </si>
  <si>
    <t>Community Outcome Fund</t>
  </si>
  <si>
    <t>https://www.outcomefund.us/</t>
  </si>
  <si>
    <t>Affordable housing, Commercial real estate, Economic development, Infrastructure investment, Mixed-use development, Multifamily residential, Small business development, Student housing, Workforce housing</t>
  </si>
  <si>
    <t>Alabama, Arkansas, California, District of Columbia, Florida, Georgia, Illinois, Indiana, Kansas, Louisiana, Maryland, Massachusetts, Michigan, Nevada, New Jersey, New York, North Carolina, Ohio, Puerto Rico, Texas, Virginia</t>
  </si>
  <si>
    <t>ConnectUP! Integrated Capital Fund</t>
  </si>
  <si>
    <t>https://www.google.com/search?q=ConnectUP!+Integrated+Capital+Fund&amp;rlz=1C1CHBF_enUS713US715&amp;oq=ConnectUP!+Integrated+Capital+Fund&amp;aqs=chrome..69i57j0.950j0j8&amp;sourceid=chrome&amp;ie=UTF-8</t>
  </si>
  <si>
    <t>Affordable housing, Commercial real estate, Economic development, Infrastructure investment, Small business development, Workforce housing</t>
  </si>
  <si>
    <t>Illinois, Iowa, Minnesota, Nebraska, North Dakota, South Dakota</t>
  </si>
  <si>
    <t>Elaine</t>
  </si>
  <si>
    <t>Rasmussen</t>
  </si>
  <si>
    <t>651.242.9264</t>
  </si>
  <si>
    <t>elaine@socialimpactnow.com</t>
  </si>
  <si>
    <t>https://www.linkedin.com/in/y-elaine-rasmussen-21b4ba3/</t>
  </si>
  <si>
    <t>Cresset-Diversified QOZ Fund</t>
  </si>
  <si>
    <t>https://cressetpartners.com/qualified-opportunity-zone-fund/</t>
  </si>
  <si>
    <t>Affordable housing, Commercial real estate, Community revitalization, Economic development, Hospitality development, Infrastructure investment, Mixed-use development, Multifamily residential, Renewable energy investment, Student housing, Workforce housing</t>
  </si>
  <si>
    <t>Nick</t>
  </si>
  <si>
    <t>Parrish</t>
  </si>
  <si>
    <t>312.429.2450</t>
  </si>
  <si>
    <t>nparrish@cressetpartners.com</t>
  </si>
  <si>
    <t>https://www.linkedin.com/in/nicholas-parrish-52b652a/</t>
  </si>
  <si>
    <t>D.R.E.A.M. Fund</t>
  </si>
  <si>
    <t>Minnesota Opportunity Zone Advisors (“MN-OZA”) fund sponsor</t>
  </si>
  <si>
    <t>http://www.mn-oza.com/</t>
  </si>
  <si>
    <t>Commercial real estate, Community revitalization, Economic development, Mixed-use development, Multifamily residential, Renewable energy investment, Workforce housing</t>
  </si>
  <si>
    <t>Minnesota</t>
  </si>
  <si>
    <t>Jamie</t>
  </si>
  <si>
    <t>Stolpestad</t>
  </si>
  <si>
    <t>203.585.7248</t>
  </si>
  <si>
    <t>jamie@mn-oza.com</t>
  </si>
  <si>
    <t>https://www.linkedin.com/in/jamie-stolpestad-a1881275/</t>
  </si>
  <si>
    <t>Detroit Opportunity Fund</t>
  </si>
  <si>
    <t>Northcoast Capital</t>
  </si>
  <si>
    <t>http://www.ncp-re.com/</t>
  </si>
  <si>
    <t>Affordable housing, Commercial real estate, Community revitalization, Economic development, Mixed-use development, Multifamily residential, Small business development, Student housing, Workforce housing</t>
  </si>
  <si>
    <t>Michigan</t>
  </si>
  <si>
    <t>Matthew</t>
  </si>
  <si>
    <t>Temkin</t>
  </si>
  <si>
    <t>212.658.1448</t>
  </si>
  <si>
    <t>mtemkin@ncp-re.com</t>
  </si>
  <si>
    <t>https://www.linkedin.com/in/matthew-temkin-a066b429/</t>
  </si>
  <si>
    <t>East Chicago Qualified Opportunity Fund, LLC</t>
  </si>
  <si>
    <t>https://www.google.com/search?q=East+Chicago+Qualified+Opportunity+Fund%2C+LLC&amp;rlz=1C1CHBF_enUS728US728&amp;oq=East+Chicago+Qualified+Opportunity+Fund%2C+LLC&amp;aqs=chrome..69i57.844j0j8&amp;sourceid=chrome&amp;ie=UTF-8</t>
  </si>
  <si>
    <t>Industrial / High Cube Warehouse</t>
  </si>
  <si>
    <t>North West Indiana</t>
  </si>
  <si>
    <t>Scott</t>
  </si>
  <si>
    <t>Aschoff</t>
  </si>
  <si>
    <t>856-313-3654</t>
  </si>
  <si>
    <t>saschoff@impactenvironmental.com</t>
  </si>
  <si>
    <t>EJF OpZone Fund I</t>
  </si>
  <si>
    <t>EJF Capital LLC</t>
  </si>
  <si>
    <t>https://www.google.com/search?safe=active&amp;rlz=1C1CHBF_enUS728US728&amp;ei=3NdcXMCYG9LN_Ab00ri4Aw&amp;q=EJF+OpZone+Fund+I&amp;oq=EJF+OpZone+Fund+I&amp;gs_l=psy-ab.3..0l2.30392.31906..32729...1.0..0.97.97.1......0....1j2..gws-wiz.....6..35i39.3tHTRke5-EE</t>
  </si>
  <si>
    <t>Real Estate Development</t>
  </si>
  <si>
    <t>Carter</t>
  </si>
  <si>
    <t>Henderson</t>
  </si>
  <si>
    <t>703.875.9121</t>
  </si>
  <si>
    <t>InvestorRelations@ejfcap.com</t>
  </si>
  <si>
    <t>https://www.linkedin.com/in/carter-henderson-65974861/</t>
  </si>
  <si>
    <t>Emergent Communities Fund</t>
  </si>
  <si>
    <t>Rivermont Enterprise Capital</t>
  </si>
  <si>
    <t>https://www.enterprisecommunity.org/financing-and-development/opportunity-zones-program/rivermont-enterprise-emergent-fund</t>
  </si>
  <si>
    <t>Affordable housing, Commercial real estate, Community revitalization, Economic development, Hospitality development, Mixed-use development, Multifamily residential, Small business development, Student housing, Workforce housing</t>
  </si>
  <si>
    <t>North Carolina, Virginia, Regional or Local</t>
  </si>
  <si>
    <t>Shekar</t>
  </si>
  <si>
    <t>Narasimhan</t>
  </si>
  <si>
    <t>703.752.8321</t>
  </si>
  <si>
    <t>shekar@beekmanadvisors.com</t>
  </si>
  <si>
    <t>https://www.linkedin.com/in/shekar-narasimhan-30824b3/</t>
  </si>
  <si>
    <t>EquityMultiple Opportunity Zone Fund</t>
  </si>
  <si>
    <t>EquityMultiple</t>
  </si>
  <si>
    <t>https://opportunity.equitymultiple.com/</t>
  </si>
  <si>
    <t>Commercial real estate, Hospitality development, Mixed-use development, Multifamily residential, Student housing, Workforce housing</t>
  </si>
  <si>
    <t>Watue</t>
  </si>
  <si>
    <t>Sowaprux</t>
  </si>
  <si>
    <t>646.960.6144</t>
  </si>
  <si>
    <t>watue.sowaprux@equitymultiple.com</t>
  </si>
  <si>
    <t>https://www.linkedin.com/in/watue-sowaprux/</t>
  </si>
  <si>
    <t>Florida Recovery Opportunity Fund, Inc.</t>
  </si>
  <si>
    <t>Disaster Recovery Focused</t>
  </si>
  <si>
    <t>Florida - Disaster Recovery Focused</t>
  </si>
  <si>
    <t>David</t>
  </si>
  <si>
    <t>Sillaman</t>
  </si>
  <si>
    <t>(833) 299-3648</t>
  </si>
  <si>
    <t>dsillaman@eazydoit.com</t>
  </si>
  <si>
    <t>https://www.linkedin.com/in/davidsillaman/</t>
  </si>
  <si>
    <t>Fortuitous Partners, LLC</t>
  </si>
  <si>
    <t>http://fortuitouspartners.com/</t>
  </si>
  <si>
    <t>Affordable housing, Commercial real estate, Economic development, Hospitality development, Infrastructure investment, Mixed-use development, Multifamily residential, Small business development, Student housing, Workforce housing, Sports Stadiums and Arenas</t>
  </si>
  <si>
    <t>Nationwide</t>
  </si>
  <si>
    <t>Brett</t>
  </si>
  <si>
    <t>Johnson</t>
  </si>
  <si>
    <t>brett@fortuitouspartners.com</t>
  </si>
  <si>
    <t>https://www.linkedin.com/in/brett-m-johnson-70b148/</t>
  </si>
  <si>
    <t>Foundation Capital Opportunity Zone Fund</t>
  </si>
  <si>
    <t>https://foundationcapitalpartners.godaddysites.com/</t>
  </si>
  <si>
    <t>Commercial real estate, Economic development, Infrastructure investment, Mixed-use development</t>
  </si>
  <si>
    <t>Fundrise Opportunity Fund</t>
  </si>
  <si>
    <t>Fundrise</t>
  </si>
  <si>
    <t>https://fundrise.com/opportunity-fund</t>
  </si>
  <si>
    <t>Commercial real estate, Mixed-use development, Multifamily residential</t>
  </si>
  <si>
    <t>Ben</t>
  </si>
  <si>
    <t>202.584.0550</t>
  </si>
  <si>
    <t>ben@fundrise.com</t>
  </si>
  <si>
    <t>https://www.linkedin.com/in/benjamin-miller-b5b79a4/</t>
  </si>
  <si>
    <t>Galena Opportunity Inc.</t>
  </si>
  <si>
    <t>https://www.galenaopportunity.com/</t>
  </si>
  <si>
    <t>Affordable housing, Commercial real estate, Community revitalization, Economic development, Mixed-use development, Multifamily residential, Student housing, Workforce housing</t>
  </si>
  <si>
    <t>Georgia, Idaho, Louisiana, Montana, Nebraska, Nevada, Oregon, Utah, Washington, Wyoming, Regional or Local</t>
  </si>
  <si>
    <t>Garnett Station Partners Opportunity Fund</t>
  </si>
  <si>
    <t>Garnett Station Partners</t>
  </si>
  <si>
    <t>https://www.gsp-ozf.com/</t>
  </si>
  <si>
    <t>Commercial real estate, Hospitality development, Multifamily residential, Renewable energy investment, Small business development</t>
  </si>
  <si>
    <t>Regional or Local: Southeast</t>
  </si>
  <si>
    <t>Alexander</t>
  </si>
  <si>
    <t>Peskind</t>
  </si>
  <si>
    <t>646.957.0756</t>
  </si>
  <si>
    <t>opportunities@gsp-ozf.com</t>
  </si>
  <si>
    <t>https://www.linkedin.com/in/alexander-peskind-8a309944/</t>
  </si>
  <si>
    <t>Gateway Opportunity Fund, Inc.</t>
  </si>
  <si>
    <t>https://www.gatewayopfund.com/</t>
  </si>
  <si>
    <t>Commercial real estate, Community revitalization, Infrastructure investment, Mixed-use development</t>
  </si>
  <si>
    <t>Regional or Local: Nationwide</t>
  </si>
  <si>
    <t>Mark</t>
  </si>
  <si>
    <t>Repking</t>
  </si>
  <si>
    <t>(618) 806-6332</t>
  </si>
  <si>
    <t>GO FUND LP</t>
  </si>
  <si>
    <t>https://www.google.com/search?q=Galena+Opportunity+Inc.&amp;rlz=1C1CHBF_enUS728US728&amp;oq=Galena+Opportunity+Inc.&amp;aqs=chrome..69i57j0.799j0j8&amp;sourceid=chrome&amp;ie=UTF-8</t>
  </si>
  <si>
    <t>Residentially anchored, Mixed Use Real Estate</t>
  </si>
  <si>
    <t>Pacific Northwest</t>
  </si>
  <si>
    <t>Bill</t>
  </si>
  <si>
    <t>Truax</t>
  </si>
  <si>
    <t>208.914.6131</t>
  </si>
  <si>
    <t>bill@galenaopportunity.com</t>
  </si>
  <si>
    <t>https://www.linkedin.com/in/billtruax555/</t>
  </si>
  <si>
    <t>Golden Door Partners Opportunity Zone Fund</t>
  </si>
  <si>
    <t>Golden Door Asset Management</t>
  </si>
  <si>
    <t>http://www.goldendoorasset.com/</t>
  </si>
  <si>
    <t>Economic development, Small business development</t>
  </si>
  <si>
    <t>Regional or Local: Northeast</t>
  </si>
  <si>
    <t>Vijar</t>
  </si>
  <si>
    <t>Kohli</t>
  </si>
  <si>
    <t>646.820.5672</t>
  </si>
  <si>
    <t>vijar.kohli@goldendoorasset.com</t>
  </si>
  <si>
    <t>https://www.linkedin.com/in/vijar-kohli-1968b27/</t>
  </si>
  <si>
    <t>Gravitas Fund</t>
  </si>
  <si>
    <t>Sebastian Partners</t>
  </si>
  <si>
    <t>https://www.gravitas-fund.com/</t>
  </si>
  <si>
    <t>Master planned community with 1100 single family lots, 60 acres commercial and hospitality, 11 acres multi family.</t>
  </si>
  <si>
    <t>Regional or Local: Aurora, Colorado</t>
  </si>
  <si>
    <t>Tom</t>
  </si>
  <si>
    <t>Dashiell</t>
  </si>
  <si>
    <t>Tcdashiell@gmail.com</t>
  </si>
  <si>
    <t>https://www.linkedin.com/in/tom-dashiell-8644056/</t>
  </si>
  <si>
    <t>Great Plains Opportunity Zone Fund</t>
  </si>
  <si>
    <t>Kilbourne, LLC</t>
  </si>
  <si>
    <t>https://kilbournegroup.com/</t>
  </si>
  <si>
    <t>Investment Focus Area: Mixed-use development through adaptive reuse and new construction, incorporating elements of multifamily, office, retail, and hospitality</t>
  </si>
  <si>
    <t>Upper Great Plains, with a unique focus on downtown Fargo, North Dakota</t>
  </si>
  <si>
    <t>Rothman</t>
  </si>
  <si>
    <t>CFO</t>
  </si>
  <si>
    <t>701.237.2279</t>
  </si>
  <si>
    <t>bill@kilbournegroup.com</t>
  </si>
  <si>
    <t>https://www.linkedin.com/in/william-rothman-1a07056/</t>
  </si>
  <si>
    <t>Grubb Qualified Opportunity Fund – 2019</t>
  </si>
  <si>
    <t>Grubb Fund Management, LLC</t>
  </si>
  <si>
    <t>https://grubbproperties.com/</t>
  </si>
  <si>
    <t>Properties that create synergies between office uses and multifamily uses to help reduce cost and enhance returns.</t>
  </si>
  <si>
    <t>Regional or Local: Southeast, Mid-Atlantic, and Texas</t>
  </si>
  <si>
    <t>James</t>
  </si>
  <si>
    <t>Holleman</t>
  </si>
  <si>
    <t>704.405.1163</t>
  </si>
  <si>
    <t>jholleman@grubbproperties.com</t>
  </si>
  <si>
    <t>https://www.linkedin.com/in/james-mattingly-holleman-46055586/</t>
  </si>
  <si>
    <t>Heritage Equity Partners Urban Opportunity Zone</t>
  </si>
  <si>
    <t>https://therealdeal.com/2018/11/13/toby-moskovits-launches-100m-opportunity-zone-fund/</t>
  </si>
  <si>
    <t>https://www.google.com/search?q=heritage+equity+partners+urban+opportunity+zone&amp;rlz=1C1CHBF_enUS728US728&amp;oq=Heritage+Equity+Partners+Urban+Opportunity+Zone&amp;aqs=chrome.0.0.1454j0j8&amp;sourceid=chrome&amp;ie=UTF-8</t>
  </si>
  <si>
    <t>Commercial real estate, Community revitalization, Economic development, Mixed-use development, Multifamily residential</t>
  </si>
  <si>
    <t>https://www.linkedin.com/in/toby-moskovits-a57a0/</t>
  </si>
  <si>
    <t>HeroHomes.com Opportunity Zone Fund I</t>
  </si>
  <si>
    <t>https://www.herohomes.com/#herohomes</t>
  </si>
  <si>
    <t>Industrial Focused Opportunity Fund</t>
  </si>
  <si>
    <t>Foundation Capital Partners</t>
  </si>
  <si>
    <t>https://www.google.com/search?safe=active&amp;rlz=1C1CHBF_enUS728US728&amp;ei=J9hcXLz8Fqqk_Qa_k6GgBg&amp;q=Industrial+Focused+Opportunity+Fund&amp;oq=Industrial+Focused+Opportunity+Fund&amp;gs_l=psy-ab.3..0.226945.227804..228569...1.0..0.79.79.1......0....1j2..gws-wiz.....6..0i71j35i39.6rq8FhD3Af4</t>
  </si>
  <si>
    <t>Industrial</t>
  </si>
  <si>
    <t>Phoenix</t>
  </si>
  <si>
    <t>Steinberg</t>
  </si>
  <si>
    <t>212.500.2164</t>
  </si>
  <si>
    <t>ds@foundationcapital.us</t>
  </si>
  <si>
    <t>https://www.linkedin.com/in/davidsteinberg1/</t>
  </si>
  <si>
    <t>investUS</t>
  </si>
  <si>
    <t>https://www.google.com/search?safe=active&amp;rlz=1C1CHBF_enUS728US728&amp;ei=DNlcXMCjNpH5_Ab77ZT4Bw&amp;q=investUS&amp;oq=investUS&amp;gs_l=psy-ab.3..0j0i20i263l2j0l2j0i10j0l2j0i10j0.24627.25757..26572...1.0..0.96.96.1......0....1j2..gws-wiz.....6..0i71j35i39.WqyUQ-hOUgw</t>
  </si>
  <si>
    <t>King Tide Capital Opportunity Zone Fund</t>
  </si>
  <si>
    <t>https://www.google.com/search?safe=active&amp;rlz=1C1CHBF_enUS728US728&amp;ei=KNlcXPX6G4-7ggeomoCgBw&amp;q=King+Tide+Capital+Opportunity+Zone+Fund&amp;oq=King+Tide+Capital+Opportunity+Zone+Fund&amp;gs_l=psy-ab.3..0.20834.22011..22722...1.0..0.73.73.1......0....1j2..gws-wiz.....6..0i71j35i39.wViO6580tZo</t>
  </si>
  <si>
    <t>Hospitality development</t>
  </si>
  <si>
    <t>Hawaii, Texas</t>
  </si>
  <si>
    <t>KTC Opportunity Zone Fund</t>
  </si>
  <si>
    <t>AMS Commercial Real Estate</t>
  </si>
  <si>
    <t>https://www.google.com/search?safe=active&amp;rlz=1C1CHBF_enUS728US728&amp;ei=QNlcXPWDGua8ggfvr5qIBQ&amp;q=KTC+Opportunity+Zone+Fund&amp;oq=KTC+Opportunity+Zone+Fund&amp;gs_l=psy-ab.3..33i299l3j33i160.19423.20497..21231...1.0..0.102.102.0j1......0....1j2..gws-wiz.....6..35i39.eTEYIRrhmpU</t>
  </si>
  <si>
    <t>Hospitality and mixed-use</t>
  </si>
  <si>
    <t>Texas and Hawaii</t>
  </si>
  <si>
    <t>Chase</t>
  </si>
  <si>
    <t>Belew</t>
  </si>
  <si>
    <t>512.773.1793</t>
  </si>
  <si>
    <t>cbelew@amscre.com</t>
  </si>
  <si>
    <t>https://www.linkedin.com/in/chase-belew-b19a449b/</t>
  </si>
  <si>
    <t>LGS i95 Opportunity Zone Fund</t>
  </si>
  <si>
    <t>Local Grown Salads</t>
  </si>
  <si>
    <t>https://www.google.com/search?safe=active&amp;rlz=1C1CHBF_enUS728US728&amp;ei=dNpcXM-RC-af_Qaf64KQCA&amp;q=lgs+i95+opportunity+zone+fund&amp;oq=&amp;gs_l=psy-ab.1.2.35i39l6.70469.70469..74461...1.0..0.0.0.......0....1j2..gws-wiz.....6..0i71.cB-s88v6cRQ</t>
  </si>
  <si>
    <t>Indoor Vertical Farms providing Ready-To-Eat Salads</t>
  </si>
  <si>
    <t>Washington to Boston along the i95</t>
  </si>
  <si>
    <t>Zale</t>
  </si>
  <si>
    <t>Tabakman</t>
  </si>
  <si>
    <t>416.738.2090</t>
  </si>
  <si>
    <t>zale@LocalGrownSalads.com</t>
  </si>
  <si>
    <t>https://www.linkedin.com/in/zaletabakman/?originalSubdomain=ca</t>
  </si>
  <si>
    <t>LIHTC Development Group LLC</t>
  </si>
  <si>
    <t>http://lihtcdev.com/</t>
  </si>
  <si>
    <t>Affordable housing, Community revitalization, Economic development, Mixed-use development, Multifamily residential</t>
  </si>
  <si>
    <t>LJJ Opportunity Zone Fund I</t>
  </si>
  <si>
    <t>LJJ</t>
  </si>
  <si>
    <t>https://www.google.com/search?safe=active&amp;rlz=1C1CHBF_enUS728US728&amp;ei=wNpcXMa8Ccfi_AbY278Q&amp;q=LJJ+Opportunity+Zone+Fund+I&amp;oq=LJJ+Opportunity+Zone+Fund+I&amp;gs_l=psy-ab.3..33i299l3j33i160.81974.83385..84175...1.0..0.120.120.0j1......0....1j2..gws-wiz.....6..35i39.NI0wJ_YaOrE</t>
  </si>
  <si>
    <t>Multifamily</t>
  </si>
  <si>
    <t>New York City Metropolitan Area</t>
  </si>
  <si>
    <t>Robert</t>
  </si>
  <si>
    <t>Silverman</t>
  </si>
  <si>
    <t>516.374.6080</t>
  </si>
  <si>
    <t>robert.silverman@ljjrealestate.nyc</t>
  </si>
  <si>
    <t>LNWA OZ Fund I, LLC</t>
  </si>
  <si>
    <t>https://www.google.com/search?safe=active&amp;rlz=1C1CHBF_enUS728US728&amp;ei=FdtcXJr_I4Xq_Aamyq5Y&amp;q=LNWA+OZ+Fund+I%2C+LLC&amp;oq=LNWA+OZ+Fund+I%2C+LLC&amp;gs_l=psy-ab.3..33i299.22173.23263..24061...1.0..0.127.127.0j1......0....1j2..gws-wiz.....6..35i39.Au8v4eonQbg</t>
  </si>
  <si>
    <t>Multifamily Acquisitions and Development/ Workforce Housing</t>
  </si>
  <si>
    <t>Mid-Atlantic, Ohio and Georgia</t>
  </si>
  <si>
    <t>Sean</t>
  </si>
  <si>
    <t>Kelly</t>
  </si>
  <si>
    <t>302-463-4630</t>
  </si>
  <si>
    <t>skelly@lnwa.com</t>
  </si>
  <si>
    <t>Local Grown Salads i95 Opportunity Zone </t>
  </si>
  <si>
    <t>http://localgrownsalads.com/</t>
  </si>
  <si>
    <t>Commercial real estate, Community revitalization, Economic development, Small business development</t>
  </si>
  <si>
    <t>Delaware, District of Columbia, Maryland, Massachusetts, New Jersey, New York, Rhode Island</t>
  </si>
  <si>
    <t>Loyalty Opportunity Fund Inc.</t>
  </si>
  <si>
    <t>David Sillaman</t>
  </si>
  <si>
    <t>https://www.google.com/search?safe=active&amp;rlz=1C1CHBF_enUS728US728&amp;ei=LttcXPuuOubI_QaV-prgDg&amp;q=Loyalty+Opportunity+Fund+Inc.&amp;oq=Loyalty+Opportunity+Fund+Inc.&amp;gs_l=psy-ab.3..33i22i29i30l3.46009.46703..47448...1.0..0.83.83.1......0....1j2..gws-wiz.....6..35i39.7x9w4gWCpAU</t>
  </si>
  <si>
    <t>Franchise development, business development.</t>
  </si>
  <si>
    <t>MCP Opportunity Fund III</t>
  </si>
  <si>
    <t>https://www.google.com/search?q=MCP+Opportunity+Fund+III&amp;rlz=1C1CHBF_enUS728US728&amp;oq=MCP+Opportunity+Fund+III&amp;aqs=chrome..69i57.4651j0j8&amp;sourceid=chrome&amp;ie=UTF-8</t>
  </si>
  <si>
    <t>Commercial real estate, Mixed-use development</t>
  </si>
  <si>
    <t>Alabama</t>
  </si>
  <si>
    <t>Miami Opportunity Fund</t>
  </si>
  <si>
    <t>Sikari Luxe</t>
  </si>
  <si>
    <t>https://www.google.com/search?safe=active&amp;rlz=1C1CHBF_enUS728US728&amp;ei=xVpdXLnBKsHj_Aatz5mICg&amp;q=Miami+Opportunity+Fund&amp;oq=Miami+Opportunity+Fund&amp;gs_l=psy-ab.3..0j0i22i30.28415.29260..30406...1.0..0.71.71.1......0....1j2..gws-wiz.....6..35i39.pV9nbdYL2hc</t>
  </si>
  <si>
    <t>Hospitality</t>
  </si>
  <si>
    <t>Miami, Fla.</t>
  </si>
  <si>
    <t>757.319.2103</t>
  </si>
  <si>
    <t>dsillaman@sikariluxe.com</t>
  </si>
  <si>
    <t>Midtown Opportunity Fund II</t>
  </si>
  <si>
    <t>Midtown Opportunity Fund</t>
  </si>
  <si>
    <t>Commercial real estate, Community revitalization, Economic development, Hospitality development, Mixed-use development, Multifamily residential, Senior housing</t>
  </si>
  <si>
    <t>U.S. Southeast Secondary &amp; Tertiary Markets</t>
  </si>
  <si>
    <t>Rucker</t>
  </si>
  <si>
    <t>Culpepper</t>
  </si>
  <si>
    <t>917.275.7407</t>
  </si>
  <si>
    <t>info@midtownopportunityfund.com</t>
  </si>
  <si>
    <t>https://www.linkedin.com/in/ruckerculpepper/</t>
  </si>
  <si>
    <t>Monarch Private Capital Opportunity Zone Fund</t>
  </si>
  <si>
    <t>Monarch Private Capital</t>
  </si>
  <si>
    <t>https://www.monarchprivate.com/news-and-events/</t>
  </si>
  <si>
    <t>Multifamily residential</t>
  </si>
  <si>
    <t>Southeast</t>
  </si>
  <si>
    <t>William E.</t>
  </si>
  <si>
    <t>Huger III</t>
  </si>
  <si>
    <t>Managing Director</t>
  </si>
  <si>
    <t>470.283.8435</t>
  </si>
  <si>
    <t>bhuger@monarchprivate.com</t>
  </si>
  <si>
    <t>https://www.linkedin.com/in/william-huger-iii-439b38125/</t>
  </si>
  <si>
    <t>NARE Fund, LLC (North American Real Estate Fund)</t>
  </si>
  <si>
    <t>http://narefund.com/</t>
  </si>
  <si>
    <t>Commercial real estate, Community revitalization, Hospitality development, Mixed-use development, Multifamily residential</t>
  </si>
  <si>
    <t>Normandy Opportunity Zone Fund LLP</t>
  </si>
  <si>
    <t>https://www.normandyrealty.com/</t>
  </si>
  <si>
    <t>Regional or Local: Northeast and Mid-Atlantic region</t>
  </si>
  <si>
    <t>53 Maple Avenue</t>
  </si>
  <si>
    <t>Morristown</t>
  </si>
  <si>
    <t>NJ</t>
  </si>
  <si>
    <t>North Country Opportunity Zone Fund L.P.</t>
  </si>
  <si>
    <t>https://www.americanagenergy.com/opportunity-zone-fund-.html</t>
  </si>
  <si>
    <t>Other; Controlled Environment Agriculture</t>
  </si>
  <si>
    <t>New Hampshire</t>
  </si>
  <si>
    <t>Obsidian Opportunity Fund</t>
  </si>
  <si>
    <t>http://www.obsidianopportunityfund.com/</t>
  </si>
  <si>
    <t>Commercial real estate, Community revitalization, Infrastructure investment, Renewable energy investment, Solar</t>
  </si>
  <si>
    <t>Allen</t>
  </si>
  <si>
    <t>Alley</t>
  </si>
  <si>
    <t>503.245.8800</t>
  </si>
  <si>
    <t>aalley@obsidianopportunityfund.com</t>
  </si>
  <si>
    <t>https://www.linkedin.com/in/allenalley/</t>
  </si>
  <si>
    <t>OCCI Real Estate Limited Partnership I</t>
  </si>
  <si>
    <t>Oregon Community Capital Inc</t>
  </si>
  <si>
    <t>https://www.google.com/search?safe=active&amp;rlz=1C1CHBF_enUS728US728&amp;ei=5lpdXLKNDeuE_QaQlp6oBg&amp;q=OCCI+Real+Estate+Limited+Partnership+I&amp;oq=OCCI+Real+Estate+Limited+Partnership+I&amp;gs_l=psy-ab.3..33i299l3j33i160.394112.394112..395502...0.0..0.103.103.0j1......0....2j1..gws-wiz.......0i71.P0gQzdDV260</t>
  </si>
  <si>
    <t>Affordable housing, Commercial real estate, Community revitalization, Economic development, Mixed-use development, Multifamily residential, Workforce housing, business start-ups</t>
  </si>
  <si>
    <t>Oregon</t>
  </si>
  <si>
    <t>Brad</t>
  </si>
  <si>
    <t>Ketch</t>
  </si>
  <si>
    <t>(503) 847-9163 x700</t>
  </si>
  <si>
    <t>bketch@oregoncap.com</t>
  </si>
  <si>
    <t>https://www.linkedin.com/in/brad-ketch-70298/</t>
  </si>
  <si>
    <t>Opportunity Development Group Fund I</t>
  </si>
  <si>
    <t>Opportunity Development Group</t>
  </si>
  <si>
    <t>https://www.odgfund.com/</t>
  </si>
  <si>
    <t>NYC &amp; major gateway cities</t>
  </si>
  <si>
    <t>Zev</t>
  </si>
  <si>
    <t>Safran</t>
  </si>
  <si>
    <t>646.849.3671</t>
  </si>
  <si>
    <t>zev@odgfund.com</t>
  </si>
  <si>
    <t>https://www.linkedin.com/in/zsafran/</t>
  </si>
  <si>
    <t>OPZ Capital Opportunity Zone Fund</t>
  </si>
  <si>
    <t>http://opzcapital.com/</t>
  </si>
  <si>
    <t>Commercial real estate, Mixed-use development, Multifamily residential</t>
  </si>
  <si>
    <t>Craig</t>
  </si>
  <si>
    <t>Bernstein</t>
  </si>
  <si>
    <t>240.731.1310</t>
  </si>
  <si>
    <t>cbernstein@opzcapital.com</t>
  </si>
  <si>
    <t>https://www.linkedin.com/in/craigbernstein/</t>
  </si>
  <si>
    <t>Origin QOZ Fund</t>
  </si>
  <si>
    <t>https://origininvestments.com/</t>
  </si>
  <si>
    <t>Commercial real estate, Multifamily residential</t>
  </si>
  <si>
    <t>Arizona, Colorado, Florida, Georgia, Illinois, Minnesota, North Carolina, Tennessee, Texas</t>
  </si>
  <si>
    <t>Harris</t>
  </si>
  <si>
    <t>Vice President of Investor Relations</t>
  </si>
  <si>
    <t>312-548-6897</t>
  </si>
  <si>
    <t>bharris@origininvestments.com</t>
  </si>
  <si>
    <t>Various</t>
  </si>
  <si>
    <t>Yes`</t>
  </si>
  <si>
    <t>Orlando Opportunity Zone Fund</t>
  </si>
  <si>
    <t>https://www.sikariluxe.com/opportunity-fund-orlando/</t>
  </si>
  <si>
    <t>Florida</t>
  </si>
  <si>
    <t>David ?</t>
  </si>
  <si>
    <t>Sillaman ?</t>
  </si>
  <si>
    <t>Peachtree Hotel Group</t>
  </si>
  <si>
    <t>Stonehill</t>
  </si>
  <si>
    <t>http://peachtreehotelgroup.com/phgwp/divisions/</t>
  </si>
  <si>
    <t>J. Dana</t>
  </si>
  <si>
    <t>Tsakanikas</t>
  </si>
  <si>
    <t>404.497.4118</t>
  </si>
  <si>
    <t>dana@stonehillsc.com</t>
  </si>
  <si>
    <t>https://www.linkedin.com/in/j-dana-tsakanikas-65a8702/</t>
  </si>
  <si>
    <t>PEEK Opportunity Fund I</t>
  </si>
  <si>
    <t>PEEK Development</t>
  </si>
  <si>
    <t>https://www.google.com/search?safe=active&amp;rlz=1C1CHBF_enUS728US728&amp;ei=clxdXP2WJeiW_QaM9ZmoAg&amp;q=PEEK+Opportunity+Fund+I&amp;oq=PEEK+Opportunity+Fund+I&amp;gs_l=psy-ab.3..0.472843.472843..474168...0.0..0.67.67.1......0....2j1..gws-wiz.......0i71.dhdgKppU0Xk</t>
  </si>
  <si>
    <t>75+ Multifamily</t>
  </si>
  <si>
    <t>New Jersey</t>
  </si>
  <si>
    <t>Phillip</t>
  </si>
  <si>
    <t>Evanski</t>
  </si>
  <si>
    <t>646.455.1021</t>
  </si>
  <si>
    <t>pevanski@equisrp.com</t>
  </si>
  <si>
    <t>https://www.linkedin.com/in/phillip-evanski-4952bb2b/</t>
  </si>
  <si>
    <t>PEG Opportunity Zone Impact Investors, LP</t>
  </si>
  <si>
    <t>PEG Capital Partners</t>
  </si>
  <si>
    <t>https://www.google.com/search?safe=active&amp;rlz=1C1CHBF_enUS728US728&amp;ei=TV5dXI_1N4Tx_Ab9mJcg&amp;q=PEG+Opportunity+Zone+Impact+Investors%2C+LP&amp;oq=PEG+Opportunity+Zone+Impact+Investors%2C+LP&amp;gs_l=psy-ab.3..33i299.33072.33841..35129...1.0..0.105.105.0j1......0....1j2..gws-wiz.....6..35i39.T-F_tpAFcoo</t>
  </si>
  <si>
    <t>Urban Infill Redevelopment, pre-identified sites.</t>
  </si>
  <si>
    <t>National focus, pre-identified assets in Mountain West region</t>
  </si>
  <si>
    <t>Jameson</t>
  </si>
  <si>
    <t>Haslam</t>
  </si>
  <si>
    <t>801.655.1998</t>
  </si>
  <si>
    <t>jhaslam@pegdev.com</t>
  </si>
  <si>
    <t>https://www.linkedin.com/in/jamesonhaslam/</t>
  </si>
  <si>
    <t>Pilot And Legacy Opportunity Fund, LLC</t>
  </si>
  <si>
    <t>https://www.google.com/search?safe=active&amp;rlz=1C1CHBF_enUS728US728&amp;ei=cl5dXMWLFtG0_AbvqLOABQ&amp;q=Pilot+And+Legacy+Opportunity+Fund%2C+LLC&amp;oq=Pilot+And+Legacy+Opportunity+Fund%2C+LLC&amp;gs_l=psy-ab.3..33i299.25120.26289..27118...1.0..0.105.105.0j1......0....1j2..gws-wiz.....6..35i39.aUXjxSRTE9g</t>
  </si>
  <si>
    <t>Multifamily residential, Workforce housing</t>
  </si>
  <si>
    <t>Michael</t>
  </si>
  <si>
    <t>Walker</t>
  </si>
  <si>
    <t>https://www.linkedin.com/in/michael-walker-cpm-6623929/</t>
  </si>
  <si>
    <t>Propel Opportunity Fund Inc.</t>
  </si>
  <si>
    <t>https://www.propelopfund.com/</t>
  </si>
  <si>
    <t>Affordable housing, Commercial real estate, Community revitalization, Economic development, Hospitality development, Mixed-use development, Renewable energy investment, Single family residential, Small business development</t>
  </si>
  <si>
    <t>James F.</t>
  </si>
  <si>
    <t>Austin, III</t>
  </si>
  <si>
    <t>Chief Operating Officer</t>
  </si>
  <si>
    <t>770-500-6013</t>
  </si>
  <si>
    <t>https://www.linkedin.com/in/james-austin-124b31b0/</t>
  </si>
  <si>
    <t>Puerto Rico Opportunity Zone Fund, LP</t>
  </si>
  <si>
    <t>Monllor Capital Partners LLC</t>
  </si>
  <si>
    <t>https://www.google.com/search?safe=active&amp;rlz=1C1CHBF_enUS728US728&amp;ei=jl5dXPGgII60_AbdqrPgDA&amp;q=Puerto+Rico+Opportunity+Zone+Fund%2C+LP&amp;oq=Puerto+Rico+Opportunity+Zone+Fund%2C+LP&amp;gs_l=psy-ab.3..33i299j33i160.108835.109636..110571...1.0..0.94.94.1......0....1j2..gws-wiz.....6..35i39.h4fIC2EEDUA</t>
  </si>
  <si>
    <t>Real Estate development and redevelopment; Renewable Energy, Infrastructure, and Operating Businesses with need for expansion capex.</t>
  </si>
  <si>
    <t>Puerto Rico</t>
  </si>
  <si>
    <t>Jose A</t>
  </si>
  <si>
    <t>Torres</t>
  </si>
  <si>
    <t>303.263.5331</t>
  </si>
  <si>
    <t>jtorres@monllorcapitalpartners.com</t>
  </si>
  <si>
    <t>https://www.linkedin.com/in/jose-a-torres-monllor-82978b175/</t>
  </si>
  <si>
    <t>Rural COZ Fund</t>
  </si>
  <si>
    <t>Four Points Funding</t>
  </si>
  <si>
    <t>http://ruralcoz.com/</t>
  </si>
  <si>
    <t>Commercial real estate, Mixed-use development, Multifamily residential, Small business development, Workforce housing</t>
  </si>
  <si>
    <t>Rural Colorado and Wyoming</t>
  </si>
  <si>
    <t>Shawn</t>
  </si>
  <si>
    <t>Bertini</t>
  </si>
  <si>
    <t>970.367.6151</t>
  </si>
  <si>
    <t>shawn@fourpointsfunding.com</t>
  </si>
  <si>
    <t>https://www.linkedin.com/in/sbertini/</t>
  </si>
  <si>
    <t>RXR Realty OZ Fund</t>
  </si>
  <si>
    <t>https://www.rxrrealty.com/</t>
  </si>
  <si>
    <t>Mixed-use development</t>
  </si>
  <si>
    <t>Robin</t>
  </si>
  <si>
    <t>Senior Director Private Capital Group</t>
  </si>
  <si>
    <t>704.543.7567</t>
  </si>
  <si>
    <t>704.340.2309</t>
  </si>
  <si>
    <t>rhenderson@rxrrealty.com</t>
  </si>
  <si>
    <t>https://www.linkedin.com/in/robin-henderson-296904178/</t>
  </si>
  <si>
    <t>Savage Grant Opportunity Fund</t>
  </si>
  <si>
    <t>Savage Grant</t>
  </si>
  <si>
    <t>https://savagegrant.com/</t>
  </si>
  <si>
    <t>Acquisitions, startups, and commercial real estate</t>
  </si>
  <si>
    <t>Appalachian region</t>
  </si>
  <si>
    <t>Patrick</t>
  </si>
  <si>
    <t>Farrell</t>
  </si>
  <si>
    <t>info@savagegrant.com</t>
  </si>
  <si>
    <t>Saxum Opportunity Zone Fund</t>
  </si>
  <si>
    <t>Saxum Real Estate</t>
  </si>
  <si>
    <t>https://www.saxumre.com/opportunity-zones.html</t>
  </si>
  <si>
    <t>Regional or Local: Northeast, Mid-Atlantic</t>
  </si>
  <si>
    <t>Chad</t>
  </si>
  <si>
    <t>DeBolt</t>
  </si>
  <si>
    <t>Director of Investments</t>
  </si>
  <si>
    <t>908.210.1045</t>
  </si>
  <si>
    <t>https://www.linkedin.com/in/chad-debolt-61476b93/</t>
  </si>
  <si>
    <t>SC Opportunity Fund</t>
  </si>
  <si>
    <t>http://scopportunityfund.com/</t>
  </si>
  <si>
    <t>Affordable housing, Commercial real estate, Community revitalization, Economic development, Hospitality development, Infrastructure investment, Mixed-use development, Multifamily residential, Renewable energy investment, Single family residential, Small business development, Student housing, Workforce housing</t>
  </si>
  <si>
    <t>South Carolina</t>
  </si>
  <si>
    <t>SEMINOLE OPPORTUNITY ZONE FUND I, LLC</t>
  </si>
  <si>
    <t>SEMINOLE EQUITY PARTNERS II, LLC</t>
  </si>
  <si>
    <t>https://www.google.com/search?safe=active&amp;rlz=1C1CHBF_enUS728US728&amp;ei=_l5dXNXoFuaH_Qaup4m4DQ&amp;q=SEMINOLE+OPPORTUNITY+ZONE+FUND+I%2C+LLC&amp;oq=SEMINOLE+OPPORTUNITY+ZONE+FUND+I%2C+LLC&amp;gs_l=psy-ab.3..33i299.348463.349378..350684...1.0..0.107.107.0j1......0....1j2..gws-wiz.....6..35i39.lIt9STTcmRc</t>
  </si>
  <si>
    <t>Solar and Real Estate</t>
  </si>
  <si>
    <t>United States</t>
  </si>
  <si>
    <t>Diaz</t>
  </si>
  <si>
    <t>(727) 460-0578</t>
  </si>
  <si>
    <t>cdiaz@seminolefinancialservices.com</t>
  </si>
  <si>
    <t>https://www.linkedin.com/in/chris-diaz-61688617/</t>
  </si>
  <si>
    <t>Rod</t>
  </si>
  <si>
    <t>Eckhardt</t>
  </si>
  <si>
    <t>(303) 406-1815</t>
  </si>
  <si>
    <t>reckhardt@seminoleequitypartners.com</t>
  </si>
  <si>
    <t>http://www.seminoleequitypartners.com/team/</t>
  </si>
  <si>
    <t>Shorewood Opportunity Fund </t>
  </si>
  <si>
    <t>http://shorewoodgrp.com/shorewood-opportunity-zone-fund/</t>
  </si>
  <si>
    <t>Affordable housing, Mixed-use development, Multifamily residential</t>
  </si>
  <si>
    <t>Sikari Florida Recovery Opportunity Fund, Inc.</t>
  </si>
  <si>
    <t>https://www.sikariluxe.com/qualified-opportunity-funds-open-to-investors/</t>
  </si>
  <si>
    <t>Sikari Miami Opportunity Fund, Inc.</t>
  </si>
  <si>
    <t>Sikari Orlando Opportunity Fund, Inc.</t>
  </si>
  <si>
    <t>Multifamily, Mixed-Use and Commercial</t>
  </si>
  <si>
    <t>Sikari St. Augustine Opportunity Fund, Inc.</t>
  </si>
  <si>
    <t>Multifamily, Mixed-Use and Commercial acquisitions</t>
  </si>
  <si>
    <t>Sixty West Access Opportunity Fund</t>
  </si>
  <si>
    <t>Sixty West Access Fund Manager LLC</t>
  </si>
  <si>
    <t>https://sixtywestfunds.com/</t>
  </si>
  <si>
    <t>Multifamily, mix-use, hospitality, retail, office</t>
  </si>
  <si>
    <t>Jason</t>
  </si>
  <si>
    <t>Cordon</t>
  </si>
  <si>
    <t>404.304.0228</t>
  </si>
  <si>
    <t>jcordon@sixty-west.com</t>
  </si>
  <si>
    <t>https://www.linkedin.com/in/jason-cordon-53540aa/</t>
  </si>
  <si>
    <t>Sixty West Crescent Fund</t>
  </si>
  <si>
    <t>Mike Ballard</t>
  </si>
  <si>
    <t>https://www.google.com/search?safe=active&amp;rlz=1C1CHBF_enUS728US728&amp;ei=XmBdXMzUEIq0_AbjmJLwCg&amp;q=Sixty+West+Crescent+Fund&amp;oq=Sixty+West+Crescent+Fund&amp;gs_l=psy-ab.3..0.212608.213870..215016...1.0..0.81.81.1......0....1j2..gws-wiz.....6..0i71j35i39.e74_YGFqEC8</t>
  </si>
  <si>
    <t>Multifamily, Hospitality, Mixed Use</t>
  </si>
  <si>
    <t>Mike</t>
  </si>
  <si>
    <t>Ballard</t>
  </si>
  <si>
    <t>702.467.0789</t>
  </si>
  <si>
    <t>mballard@sixty-west.com</t>
  </si>
  <si>
    <t>https://sixtywestfunds.com/sixty-west-funds-managing-partner-mike-ballard-speaks-at-nevada-oz-confernce/</t>
  </si>
  <si>
    <t>SkyBridge-EJF Opportunity Zone REIT</t>
  </si>
  <si>
    <t>SkyBridge Capital</t>
  </si>
  <si>
    <t>http://www.skybridge.com/</t>
  </si>
  <si>
    <t>Commercial real estate, Hospitality development, Mixed-use development, Multifamily residential</t>
  </si>
  <si>
    <t>212.485.3100</t>
  </si>
  <si>
    <t>sozir@skybridge.com</t>
  </si>
  <si>
    <t>SMARTCAP Opportunity Zone Fund LLC</t>
  </si>
  <si>
    <t>https://www.smartcapgroup.com/</t>
  </si>
  <si>
    <t>Commercial real estate, Other (Flex-Use Industrial/Warehouse)</t>
  </si>
  <si>
    <t>Joe</t>
  </si>
  <si>
    <t>Ollis</t>
  </si>
  <si>
    <t>(425) 681-3141</t>
  </si>
  <si>
    <t>joeollis@smartcapgroup.com</t>
  </si>
  <si>
    <t>Somerset Partners OZ Fund</t>
  </si>
  <si>
    <t>http://www.somersetpartnersllc.com/opportunity-fund/</t>
  </si>
  <si>
    <t>Sound West OZ Fund I</t>
  </si>
  <si>
    <t>Sound West Realty Capital</t>
  </si>
  <si>
    <t>https://www.soundwestrc.com/</t>
  </si>
  <si>
    <t>Hospitality development, Mixed-use development, Multifamily residential, Other</t>
  </si>
  <si>
    <t>Greater Seattle area/Kitsap County</t>
  </si>
  <si>
    <t>Greg</t>
  </si>
  <si>
    <t>Genovese</t>
  </si>
  <si>
    <t>925.351.4734</t>
  </si>
  <si>
    <t>greg@soundwestrc.com</t>
  </si>
  <si>
    <t>https://www.linkedin.com/in/greggenovese/</t>
  </si>
  <si>
    <t>Strategic Opportunity Zone Fund</t>
  </si>
  <si>
    <t>Strategic Investment Management</t>
  </si>
  <si>
    <t>https://thestrategicgroup.com/</t>
  </si>
  <si>
    <t>Multifamily, Hospitality, Retail, Office, Solar</t>
  </si>
  <si>
    <t>Fields</t>
  </si>
  <si>
    <t>404.963.6657</t>
  </si>
  <si>
    <t>IR@TheStrategicGroup.com</t>
  </si>
  <si>
    <t>https://www.linkedin.com/in/mikefieldscv/</t>
  </si>
  <si>
    <t>Sustainable Agriculture Opportunity Zone Fund</t>
  </si>
  <si>
    <t>Harvest Returns</t>
  </si>
  <si>
    <t>https://www.harvestreturns.com/opportunity-zone-fund/</t>
  </si>
  <si>
    <t>Sustainable agriculture</t>
  </si>
  <si>
    <t>Tampa Qualified Opportunity Zone Fund</t>
  </si>
  <si>
    <t>http://www.sikariluxe.com/blog/portfolio-item/tampa-qualified-opportunity-fund/</t>
  </si>
  <si>
    <t>Tech Transfer Fund I, Inc.</t>
  </si>
  <si>
    <t>Grey Holdings Group, Inc.</t>
  </si>
  <si>
    <t>https://grey-ops.com/</t>
  </si>
  <si>
    <t>QOZ Business. Defense technology start-ups.</t>
  </si>
  <si>
    <t>Maryland</t>
  </si>
  <si>
    <t>Brian</t>
  </si>
  <si>
    <t>Gamble</t>
  </si>
  <si>
    <t>Director of Finance</t>
  </si>
  <si>
    <t>410.627.9298</t>
  </si>
  <si>
    <t>BrianBGamble@gmail.com</t>
  </si>
  <si>
    <t>The Pearl Fund</t>
  </si>
  <si>
    <t>https://thepearl.fund/</t>
  </si>
  <si>
    <t>Venture Capital into high-potential Opportunity Zone businesses</t>
  </si>
  <si>
    <t>New York City, Northeast Pennsylvania, Northern New Jersey</t>
  </si>
  <si>
    <t>Phillips</t>
  </si>
  <si>
    <t>347.559.0430</t>
  </si>
  <si>
    <t>info@thepearl.fund</t>
  </si>
  <si>
    <t>https://www.linkedin.com/in/brianpphillips/</t>
  </si>
  <si>
    <t>Treetop Opportunity Zone Funds I, II, &amp; III</t>
  </si>
  <si>
    <t>Treetop Development</t>
  </si>
  <si>
    <t>http://www.treetopdev.com/</t>
  </si>
  <si>
    <t>Tri-state NYC Area</t>
  </si>
  <si>
    <t>Eric</t>
  </si>
  <si>
    <t>Distenfeld</t>
  </si>
  <si>
    <t>Director of Business Development</t>
  </si>
  <si>
    <t>973.622.0073 x1011</t>
  </si>
  <si>
    <t>whatsnext@treetopdev.com</t>
  </si>
  <si>
    <t>https://www.linkedin.com/in/edistenfeld/</t>
  </si>
  <si>
    <t>Urban Catalyst Opportunity Fund 1 LLC</t>
  </si>
  <si>
    <t>Erik Hayden</t>
  </si>
  <si>
    <t>https://www.urbancatalyst.com/</t>
  </si>
  <si>
    <t>Commercial real estate, Community revitalization, Economic development, Hospitality development, Mixed-use development, Multifamily residential, Student housing, Workforce housing</t>
  </si>
  <si>
    <t>Bay Area with a focus on downtown San Jose and Oakland</t>
  </si>
  <si>
    <t>Morgan</t>
  </si>
  <si>
    <t>Mackles</t>
  </si>
  <si>
    <t>SVP Investor Relations</t>
  </si>
  <si>
    <t>(415) 609.5210</t>
  </si>
  <si>
    <t>mmackles@urbancatalyst.com</t>
  </si>
  <si>
    <t>https://www.linkedin.com/in/morganmackles/</t>
  </si>
  <si>
    <t>Usonian Housing Fund</t>
  </si>
  <si>
    <t>https://usonianrealty.com/</t>
  </si>
  <si>
    <t>Affordable housing, Single family housing, Workforce housing</t>
  </si>
  <si>
    <t>Mid-Atlantic, Southeast, Midwest</t>
  </si>
  <si>
    <t>(843) 732-3452</t>
  </si>
  <si>
    <t>info@usonianrealty.com</t>
  </si>
  <si>
    <t>Veterans Investing</t>
  </si>
  <si>
    <t>Eazy Do It</t>
  </si>
  <si>
    <t>www.veteransinvesting.com</t>
  </si>
  <si>
    <t>Class A 1:1 Common</t>
  </si>
  <si>
    <t>Virtua Opportunity Zone Fund</t>
  </si>
  <si>
    <t>Virtua Partners</t>
  </si>
  <si>
    <t>https://virtuapartners.com/opportunity-zones/</t>
  </si>
  <si>
    <t>Single-family and multifamily housing, limited service hospitality</t>
  </si>
  <si>
    <t>Zachary</t>
  </si>
  <si>
    <t>Chavez</t>
  </si>
  <si>
    <t>Vice President</t>
  </si>
  <si>
    <t>480.757.6503</t>
  </si>
  <si>
    <t>zachary@virtuacapital.com</t>
  </si>
  <si>
    <t>https://www.linkedin.com/in/zachary-chavez-29210034/</t>
  </si>
  <si>
    <t>Zone Opportunity Fund, Inc.</t>
  </si>
  <si>
    <t>https://www.google.com/search?safe=active&amp;rlz=1C1CHBF_enUS728US728&amp;ei=NmFdXOGDD820_Ab1k5vIAg&amp;q=Zone+Opportunity+Fund%2C+Inc.&amp;oq=Zone+Opportunity+Fund%2C+Inc.&amp;gs_l=psy-ab.3..33i22i29i30l3.1173820.1175134..1175932...1.0..0.93.93.1......0....1j2..gws-wiz.....6..0i71j35i39.-e8uMQAUKN4</t>
  </si>
  <si>
    <t>Heckele</t>
  </si>
  <si>
    <t>(520) 465-3530</t>
  </si>
  <si>
    <t>https://www.linkedin.com/in/mark-w-heckele-esq-41080712/</t>
  </si>
  <si>
    <t>Cadre Opportunity Zones</t>
  </si>
  <si>
    <t>Legacy Opportunity Fund</t>
  </si>
  <si>
    <t>Legacy Group Capital</t>
  </si>
  <si>
    <t>Lori</t>
  </si>
  <si>
    <t>Hastings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</si>
</sst>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8" formatCode="&quot;$&quot;#,##0.00_);[Red]\(&quot;$&quot;#,##0.00\)"/>
    <numFmt numFmtId="164" formatCode="[$-409]dd\-mmm\-yy;@"/>
    <numFmt numFmtId="165" formatCode="[&lt;=9999999]###\-####;\(###\)\ ###\-####"/>
    <numFmt numFmtId="166" formatCode="00000"/>
    <numFmt numFmtId="167" formatCode="0.0%"/>
    <numFmt numFmtId="168" formatCode="0.0"/>
    <numFmt numFmtId="169" formatCode="&quot;$&quot;#,##0"/>
    <numFmt numFmtId="170" formatCode="&quot;$&quot;#,##0.00"/>
  </numFmts>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4A4A4A"/>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164" fontId="0" fillId="0" borderId="0" xfId="0" applyNumberFormat="1" applyAlignment="1">
      <alignment horizont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quotePrefix="1" applyFont="1" applyAlignment="1">
      <alignment horizontal="center" vertical="center" wrapText="1"/>
    </xf>
    <xf numFmtId="0" fontId="3" fillId="0" borderId="0" xfId="1" applyAlignment="1">
      <alignment horizontal="left" vertical="center" wrapText="1"/>
    </xf>
    <xf numFmtId="0" fontId="0" fillId="0" borderId="0" xfId="0" applyAlignment="1">
      <alignment vertical="center"/>
    </xf>
    <xf numFmtId="6" fontId="0" fillId="0" borderId="0" xfId="0" applyNumberFormat="1" applyAlignment="1">
      <alignment horizontal="center" vertical="center"/>
    </xf>
    <xf numFmtId="0" fontId="3" fillId="0" borderId="0" xfId="1" applyAlignment="1">
      <alignment vertical="center"/>
    </xf>
    <xf numFmtId="0" fontId="0" fillId="0" borderId="0" xfId="0" applyAlignment="1">
      <alignment vertical="center" wrapText="1"/>
    </xf>
    <xf numFmtId="0" fontId="1" fillId="0" borderId="0" xfId="0" applyFont="1" applyAlignment="1">
      <alignment vertical="center" wrapText="1"/>
    </xf>
    <xf numFmtId="165" fontId="0" fillId="0" borderId="0" xfId="0" applyNumberFormat="1" applyAlignment="1">
      <alignment horizontal="center" vertical="center"/>
    </xf>
    <xf numFmtId="0" fontId="0" fillId="0" borderId="0" xfId="0" applyAlignment="1">
      <alignment horizontal="center" vertical="center"/>
    </xf>
    <xf numFmtId="166" fontId="0" fillId="0" borderId="0" xfId="0" applyNumberFormat="1" applyAlignment="1">
      <alignment horizontal="center" vertical="center"/>
    </xf>
    <xf numFmtId="167" fontId="0" fillId="0" borderId="0" xfId="0" applyNumberFormat="1" applyAlignment="1">
      <alignment horizontal="center" vertical="center"/>
    </xf>
    <xf numFmtId="168" fontId="0" fillId="0" borderId="0" xfId="0" applyNumberFormat="1" applyAlignment="1">
      <alignment horizontal="center" vertical="center"/>
    </xf>
    <xf numFmtId="1" fontId="0" fillId="0" borderId="0" xfId="0" applyNumberFormat="1" applyAlignment="1">
      <alignment horizontal="center" vertical="center"/>
    </xf>
    <xf numFmtId="169" fontId="0" fillId="0" borderId="0" xfId="0" applyNumberFormat="1" applyAlignment="1">
      <alignment horizontal="center" vertical="center"/>
    </xf>
    <xf numFmtId="164" fontId="0" fillId="0" borderId="0" xfId="0" applyNumberFormat="1" applyAlignment="1">
      <alignment horizontal="center" vertical="center"/>
    </xf>
    <xf numFmtId="0" fontId="3" fillId="0" borderId="0" xfId="1" applyAlignment="1">
      <alignment horizontal="center" vertical="center"/>
    </xf>
    <xf numFmtId="0" fontId="0" fillId="0" borderId="0" xfId="0" applyAlignment="1">
      <alignment horizontal="center" vertical="center" wrapText="1"/>
    </xf>
    <xf numFmtId="0" fontId="4" fillId="0" borderId="0" xfId="0" applyFont="1" applyAlignment="1">
      <alignment horizontal="left" vertical="center" wrapText="1"/>
    </xf>
    <xf numFmtId="8" fontId="0" fillId="0" borderId="0" xfId="0" applyNumberFormat="1" applyAlignment="1">
      <alignment horizontal="center" vertical="center"/>
    </xf>
    <xf numFmtId="170" fontId="0" fillId="0" borderId="0" xfId="0" applyNumberFormat="1" applyAlignment="1">
      <alignment horizontal="center" vertical="center"/>
    </xf>
    <xf numFmtId="169" fontId="0" fillId="0" borderId="0" xfId="0" applyNumberFormat="1" applyAlignment="1">
      <alignment horizontal="center"/>
    </xf>
    <xf numFmtId="6" fontId="0" fillId="0" borderId="0" xfId="0" applyNumberFormat="1" applyAlignment="1">
      <alignment horizontal="center"/>
    </xf>
    <xf numFmtId="168"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odgfund.com/" TargetMode="External"/><Relationship Id="rId21" Type="http://schemas.openxmlformats.org/officeDocument/2006/relationships/hyperlink" Target="https://www.gatewayopfund.com/" TargetMode="External"/><Relationship Id="rId42" Type="http://schemas.openxmlformats.org/officeDocument/2006/relationships/hyperlink" Target="http://www.rxrrealty.com/" TargetMode="External"/><Relationship Id="rId63" Type="http://schemas.openxmlformats.org/officeDocument/2006/relationships/hyperlink" Target="https://www.linkedin.com/in/cajeter/" TargetMode="External"/><Relationship Id="rId84" Type="http://schemas.openxmlformats.org/officeDocument/2006/relationships/hyperlink" Target="https://www.google.com/search?q=East+Chicago+Qualified+Opportunity+Fund%2C+LLC&amp;rlz=1C1CHBF_enUS728US728&amp;oq=East+Chicago+Qualified+Opportunity+Fund%2C+LLC&amp;aqs=chrome..69i57.844j0j8&amp;sourceid=chrome&amp;ie=UTF-8" TargetMode="External"/><Relationship Id="rId138" Type="http://schemas.openxmlformats.org/officeDocument/2006/relationships/hyperlink" Target="https://www.sikariluxe.com/qualified-opportunity-funds-open-to-investors/" TargetMode="External"/><Relationship Id="rId159" Type="http://schemas.openxmlformats.org/officeDocument/2006/relationships/hyperlink" Target="https://www.linkedin.com/in/bairdross/" TargetMode="External"/><Relationship Id="rId170" Type="http://schemas.openxmlformats.org/officeDocument/2006/relationships/hyperlink" Target="https://www.linkedin.com/in/carter-henderson-65974861/" TargetMode="External"/><Relationship Id="rId191" Type="http://schemas.openxmlformats.org/officeDocument/2006/relationships/hyperlink" Target="https://www.linkedin.com/in/brad-ketch-70298/" TargetMode="External"/><Relationship Id="rId205" Type="http://schemas.openxmlformats.org/officeDocument/2006/relationships/hyperlink" Target="https://www.linkedin.com/in/chad-debolt-61476b93/" TargetMode="External"/><Relationship Id="rId107" Type="http://schemas.openxmlformats.org/officeDocument/2006/relationships/hyperlink" Target="http://localgrownsalads.com/" TargetMode="External"/><Relationship Id="rId11" Type="http://schemas.openxmlformats.org/officeDocument/2006/relationships/hyperlink" Target="https://cressetcapital.com/qualified-opportunity-zone-fund/" TargetMode="External"/><Relationship Id="rId32" Type="http://schemas.openxmlformats.org/officeDocument/2006/relationships/hyperlink" Target="https://www.normandyrealty.com/" TargetMode="External"/><Relationship Id="rId53" Type="http://schemas.openxmlformats.org/officeDocument/2006/relationships/hyperlink" Target="https://www.harvestreturns.com/opportunity-zone-fund/" TargetMode="External"/><Relationship Id="rId74" Type="http://schemas.openxmlformats.org/officeDocument/2006/relationships/hyperlink" Target="http://www.beaconrose.com/" TargetMode="External"/><Relationship Id="rId128" Type="http://schemas.openxmlformats.org/officeDocument/2006/relationships/hyperlink" Target="http://ruralcoz.com/" TargetMode="External"/><Relationship Id="rId149" Type="http://schemas.openxmlformats.org/officeDocument/2006/relationships/hyperlink" Target="https://grey-ops.com/" TargetMode="External"/><Relationship Id="rId5" Type="http://schemas.openxmlformats.org/officeDocument/2006/relationships/hyperlink" Target="https://www.arelapartners.com/opportunity-fund" TargetMode="External"/><Relationship Id="rId90" Type="http://schemas.openxmlformats.org/officeDocument/2006/relationships/hyperlink" Target="https://www.gsp-ozf.com/" TargetMode="External"/><Relationship Id="rId95" Type="http://schemas.openxmlformats.org/officeDocument/2006/relationships/hyperlink" Target="https://www.google.com/search?safe=active&amp;rlz=1C1CHBF_enUS728US728&amp;ei=DNlcXMCjNpH5_Ab77ZT4Bw&amp;q=investUS&amp;oq=investUS&amp;gs_l=psy-ab.3..0j0i20i263l2j0l2j0i10j0l2j0i10j0.24627.25757..26572...1.0..0.96.96.1......0....1j2..gws-wiz.....6..0i71j35i39.WqyUQ-hOUgw" TargetMode="External"/><Relationship Id="rId160" Type="http://schemas.openxmlformats.org/officeDocument/2006/relationships/hyperlink" Target="https://www.google.com/search?safe=active&amp;rlz=1C1CHBF_enUS728US728&amp;ei=E71eXOmrL_CiggfH35PQAQ&amp;q=ross+baird+access+ventures&amp;oq=ross+baird+access+ventures&amp;gs_l=psy-ab.3..0.199810.206642..206857...1.0..2.106.3149.35j3......0....1..gws-wiz.....6..0i71j35i39j0i20i263j0i131j0i67j0i22i30.o_7zX8heCZU" TargetMode="External"/><Relationship Id="rId165" Type="http://schemas.openxmlformats.org/officeDocument/2006/relationships/hyperlink" Target="https://www.linkedin.com/in/chrisloefflerii/" TargetMode="External"/><Relationship Id="rId181" Type="http://schemas.openxmlformats.org/officeDocument/2006/relationships/hyperlink" Target="https://www.linkedin.com/in/william-rothman-1a07056/" TargetMode="External"/><Relationship Id="rId186" Type="http://schemas.openxmlformats.org/officeDocument/2006/relationships/hyperlink" Target="https://www.linkedin.com/in/chase-belew-b19a449b/" TargetMode="External"/><Relationship Id="rId216" Type="http://schemas.openxmlformats.org/officeDocument/2006/relationships/hyperlink" Target="mailto:info@usonianrealty.com" TargetMode="External"/><Relationship Id="rId211" Type="http://schemas.openxmlformats.org/officeDocument/2006/relationships/hyperlink" Target="https://www.linkedin.com/in/greggenovese/" TargetMode="External"/><Relationship Id="rId22" Type="http://schemas.openxmlformats.org/officeDocument/2006/relationships/hyperlink" Target="http://www.goldendoorasset.com/" TargetMode="External"/><Relationship Id="rId27" Type="http://schemas.openxmlformats.org/officeDocument/2006/relationships/hyperlink" Target="http://www.lihtcdev.com/" TargetMode="External"/><Relationship Id="rId43" Type="http://schemas.openxmlformats.org/officeDocument/2006/relationships/hyperlink" Target="https://savagegrant.com/" TargetMode="External"/><Relationship Id="rId48" Type="http://schemas.openxmlformats.org/officeDocument/2006/relationships/hyperlink" Target="http://www.skybridge.com/" TargetMode="External"/><Relationship Id="rId64" Type="http://schemas.openxmlformats.org/officeDocument/2006/relationships/hyperlink" Target="https://www.linkedin.com/company/1787-capital/about/" TargetMode="External"/><Relationship Id="rId69" Type="http://schemas.openxmlformats.org/officeDocument/2006/relationships/hyperlink" Target="https://www.arelapartners.com/opportunity-fund" TargetMode="External"/><Relationship Id="rId113" Type="http://schemas.openxmlformats.org/officeDocument/2006/relationships/hyperlink" Target="http://narefund.com/" TargetMode="External"/><Relationship Id="rId118" Type="http://schemas.openxmlformats.org/officeDocument/2006/relationships/hyperlink" Target="https://www.google.com/search?safe=active&amp;rlz=1C1CHBF_enUS728US728&amp;ei=5lpdXLKNDeuE_QaQlp6oBg&amp;q=OCCI+Real+Estate+Limited+Partnership+I&amp;oq=OCCI+Real+Estate+Limited+Partnership+I&amp;gs_l=psy-ab.3..33i299l3j33i160.394112.394112..395502...0.0..0.103.103.0j1......0....2j1..gws-wiz.......0i71.P0gQzdDV260" TargetMode="External"/><Relationship Id="rId134" Type="http://schemas.openxmlformats.org/officeDocument/2006/relationships/hyperlink" Target="https://www.google.com/search?safe=active&amp;rlz=1C1CHBF_enUS728US728&amp;ei=_l5dXNXoFuaH_Qaup4m4DQ&amp;q=SEMINOLE+OPPORTUNITY+ZONE+FUND+I%2C+LLC&amp;oq=SEMINOLE+OPPORTUNITY+ZONE+FUND+I%2C+LLC&amp;gs_l=psy-ab.3..33i299.348463.349378..350684...1.0..0.107.107.0j1......0....1j2..gws-wiz.....6..35i39.lIt9STTcmRc" TargetMode="External"/><Relationship Id="rId139" Type="http://schemas.openxmlformats.org/officeDocument/2006/relationships/hyperlink" Target="https://www.sikariluxe.com/qualified-opportunity-funds-open-to-investors/" TargetMode="External"/><Relationship Id="rId80" Type="http://schemas.openxmlformats.org/officeDocument/2006/relationships/hyperlink" Target="http://www.ncp-re.com/" TargetMode="External"/><Relationship Id="rId85" Type="http://schemas.openxmlformats.org/officeDocument/2006/relationships/hyperlink" Target="https://www.google.com/search?safe=active&amp;rlz=1C1CHBF_enUS728US728&amp;ei=3NdcXMCYG9LN_Ab00ri4Aw&amp;q=EJF+OpZone+Fund+I&amp;oq=EJF+OpZone+Fund+I&amp;gs_l=psy-ab.3..0l2.30392.31906..32729...1.0..0.97.97.1......0....1j2..gws-wiz.....6..35i39.3tHTRke5-EE" TargetMode="External"/><Relationship Id="rId150" Type="http://schemas.openxmlformats.org/officeDocument/2006/relationships/hyperlink" Target="https://thepearl.fund/" TargetMode="External"/><Relationship Id="rId155" Type="http://schemas.openxmlformats.org/officeDocument/2006/relationships/hyperlink" Target="https://www.google.com/search?safe=active&amp;rlz=1C1CHBF_enUS728US728&amp;ei=NmFdXOGDD820_Ab1k5vIAg&amp;q=Zone+Opportunity+Fund%2C+Inc.&amp;oq=Zone+Opportunity+Fund%2C+Inc.&amp;gs_l=psy-ab.3..33i22i29i30l3.1173820.1175134..1175932...1.0..0.93.93.1......0....1j2..gws-wiz.....6..0i71j35i39.-e8uMQAUKN4" TargetMode="External"/><Relationship Id="rId171" Type="http://schemas.openxmlformats.org/officeDocument/2006/relationships/hyperlink" Target="https://www.linkedin.com/in/shekar-narasimhan-30824b3/" TargetMode="External"/><Relationship Id="rId176" Type="http://schemas.openxmlformats.org/officeDocument/2006/relationships/hyperlink" Target="https://www.linkedin.com/in/alexander-peskind-8a309944/" TargetMode="External"/><Relationship Id="rId192" Type="http://schemas.openxmlformats.org/officeDocument/2006/relationships/hyperlink" Target="https://www.linkedin.com/in/zsafran/" TargetMode="External"/><Relationship Id="rId197" Type="http://schemas.openxmlformats.org/officeDocument/2006/relationships/hyperlink" Target="https://www.linkedin.com/in/jamesonhaslam/" TargetMode="External"/><Relationship Id="rId206" Type="http://schemas.openxmlformats.org/officeDocument/2006/relationships/hyperlink" Target="https://www.linkedin.com/in/chris-diaz-61688617/" TargetMode="External"/><Relationship Id="rId201" Type="http://schemas.openxmlformats.org/officeDocument/2006/relationships/hyperlink" Target="https://www.linkedin.com/in/jose-a-torres-monllor-82978b175/" TargetMode="External"/><Relationship Id="rId12" Type="http://schemas.openxmlformats.org/officeDocument/2006/relationships/hyperlink" Target="http://www.mn-oza.com/" TargetMode="External"/><Relationship Id="rId17" Type="http://schemas.openxmlformats.org/officeDocument/2006/relationships/hyperlink" Target="http://www.foundationcapital.us/" TargetMode="External"/><Relationship Id="rId33" Type="http://schemas.openxmlformats.org/officeDocument/2006/relationships/hyperlink" Target="https://www.americanagenergy.com/opportunity-zone-fund-.html" TargetMode="External"/><Relationship Id="rId38" Type="http://schemas.openxmlformats.org/officeDocument/2006/relationships/hyperlink" Target="https://www.sikariluxe.com/opportunity-fund-orlando/" TargetMode="External"/><Relationship Id="rId59" Type="http://schemas.openxmlformats.org/officeDocument/2006/relationships/hyperlink" Target="https://usonianrealty.com/" TargetMode="External"/><Relationship Id="rId103" Type="http://schemas.openxmlformats.org/officeDocument/2006/relationships/hyperlink" Target="https://www.google.com/search?safe=active&amp;rlz=1C1CHBF_enUS728US728&amp;ei=dNpcXM-RC-af_Qaf64KQCA&amp;q=lgs+i95+opportunity+zone+fund&amp;oq=&amp;gs_l=psy-ab.1.2.35i39l6.70469.70469..74461...1.0..0.0.0.......0....1j2..gws-wiz.....6..0i71.cB-s88v6cRQ" TargetMode="External"/><Relationship Id="rId108" Type="http://schemas.openxmlformats.org/officeDocument/2006/relationships/hyperlink" Target="https://www.google.com/search?safe=active&amp;rlz=1C1CHBF_enUS728US728&amp;ei=LttcXPuuOubI_QaV-prgDg&amp;q=Loyalty+Opportunity+Fund+Inc.&amp;oq=Loyalty+Opportunity+Fund+Inc.&amp;gs_l=psy-ab.3..33i22i29i30l3.46009.46703..47448...1.0..0.83.83.1......0....1j2..gws-wiz.....6..35i39.7x9w4gWCpAU" TargetMode="External"/><Relationship Id="rId124" Type="http://schemas.openxmlformats.org/officeDocument/2006/relationships/hyperlink" Target="https://www.google.com/search?safe=active&amp;rlz=1C1CHBF_enUS728US728&amp;ei=TV5dXI_1N4Tx_Ab9mJcg&amp;q=PEG+Opportunity+Zone+Impact+Investors%2C+LP&amp;oq=PEG+Opportunity+Zone+Impact+Investors%2C+LP&amp;gs_l=psy-ab.3..33i299.33072.33841..35129...1.0..0.105.105.0j1......0....1j2..gws-wiz.....6..35i39.T-F_tpAFcoo" TargetMode="External"/><Relationship Id="rId129" Type="http://schemas.openxmlformats.org/officeDocument/2006/relationships/hyperlink" Target="https://www.rxrrealty.com/" TargetMode="External"/><Relationship Id="rId54" Type="http://schemas.openxmlformats.org/officeDocument/2006/relationships/hyperlink" Target="http://www.sikariluxe.com/blog/portfolio-item/tampa-qualified-opportunity-fund/" TargetMode="External"/><Relationship Id="rId70" Type="http://schemas.openxmlformats.org/officeDocument/2006/relationships/hyperlink" Target="https://eazydoit.com/list-of-funds/" TargetMode="External"/><Relationship Id="rId75" Type="http://schemas.openxmlformats.org/officeDocument/2006/relationships/hyperlink" Target="https://www.caliberco.com/funds/" TargetMode="External"/><Relationship Id="rId91" Type="http://schemas.openxmlformats.org/officeDocument/2006/relationships/hyperlink" Target="https://www.gatewayopfund.com/" TargetMode="External"/><Relationship Id="rId96" Type="http://schemas.openxmlformats.org/officeDocument/2006/relationships/hyperlink" Target="https://www.google.com/search?safe=active&amp;rlz=1C1CHBF_enUS728US728&amp;ei=KNlcXPX6G4-7ggeomoCgBw&amp;q=King+Tide+Capital+Opportunity+Zone+Fund&amp;oq=King+Tide+Capital+Opportunity+Zone+Fund&amp;gs_l=psy-ab.3..0.20834.22011..22722...1.0..0.73.73.1......0....1j2..gws-wiz.....6..0i71j35i39.wViO6580tZo" TargetMode="External"/><Relationship Id="rId140" Type="http://schemas.openxmlformats.org/officeDocument/2006/relationships/hyperlink" Target="https://sixtywestfunds.com/" TargetMode="External"/><Relationship Id="rId145" Type="http://schemas.openxmlformats.org/officeDocument/2006/relationships/hyperlink" Target="https://www.soundwestrc.com/" TargetMode="External"/><Relationship Id="rId161" Type="http://schemas.openxmlformats.org/officeDocument/2006/relationships/hyperlink" Target="https://www.linkedin.com/in/kimberly-miller-624945a/" TargetMode="External"/><Relationship Id="rId166" Type="http://schemas.openxmlformats.org/officeDocument/2006/relationships/hyperlink" Target="https://www.linkedin.com/in/y-elaine-rasmussen-21b4ba3/" TargetMode="External"/><Relationship Id="rId182" Type="http://schemas.openxmlformats.org/officeDocument/2006/relationships/hyperlink" Target="https://www.linkedin.com/in/james-mattingly-holleman-46055586/" TargetMode="External"/><Relationship Id="rId187" Type="http://schemas.openxmlformats.org/officeDocument/2006/relationships/hyperlink" Target="https://www.linkedin.com/in/zaletabakman/?originalSubdomain=ca" TargetMode="External"/><Relationship Id="rId217" Type="http://schemas.openxmlformats.org/officeDocument/2006/relationships/hyperlink" Target="https://www.linkedin.com/in/zachary-chavez-29210034/" TargetMode="External"/><Relationship Id="rId1" Type="http://schemas.openxmlformats.org/officeDocument/2006/relationships/hyperlink" Target="https://www.linkedin.com/company/1787-capital/" TargetMode="External"/><Relationship Id="rId6" Type="http://schemas.openxmlformats.org/officeDocument/2006/relationships/hyperlink" Target="https://www.panoramic.com/" TargetMode="External"/><Relationship Id="rId212" Type="http://schemas.openxmlformats.org/officeDocument/2006/relationships/hyperlink" Target="https://www.linkedin.com/in/mikefieldscv/" TargetMode="External"/><Relationship Id="rId23" Type="http://schemas.openxmlformats.org/officeDocument/2006/relationships/hyperlink" Target="https://www.gravitas-fund.com/" TargetMode="External"/><Relationship Id="rId28" Type="http://schemas.openxmlformats.org/officeDocument/2006/relationships/hyperlink" Target="http://localgrownsalads.com/" TargetMode="External"/><Relationship Id="rId49" Type="http://schemas.openxmlformats.org/officeDocument/2006/relationships/hyperlink" Target="https://invest.smartcapgroup.com/properties/SMARTCAP-Opportunity-Zone-Fund/" TargetMode="External"/><Relationship Id="rId114" Type="http://schemas.openxmlformats.org/officeDocument/2006/relationships/hyperlink" Target="https://www.normandyrealty.com/" TargetMode="External"/><Relationship Id="rId119" Type="http://schemas.openxmlformats.org/officeDocument/2006/relationships/hyperlink" Target="http://opzcapital.com/" TargetMode="External"/><Relationship Id="rId44" Type="http://schemas.openxmlformats.org/officeDocument/2006/relationships/hyperlink" Target="https://www.saxumre.com/opportunity-zones.html" TargetMode="External"/><Relationship Id="rId60" Type="http://schemas.openxmlformats.org/officeDocument/2006/relationships/hyperlink" Target="https://virtuapartners.com/opportunity-zones/" TargetMode="External"/><Relationship Id="rId65" Type="http://schemas.openxmlformats.org/officeDocument/2006/relationships/hyperlink" Target="https://3lbequities.com/" TargetMode="External"/><Relationship Id="rId81" Type="http://schemas.openxmlformats.org/officeDocument/2006/relationships/hyperlink" Target="https://www.enterprisecommunity.org/financing-and-development/opportunity-zones-program/rivermont-enterprise-emergent-fund" TargetMode="External"/><Relationship Id="rId86" Type="http://schemas.openxmlformats.org/officeDocument/2006/relationships/hyperlink" Target="https://www.google.com/search?safe=active&amp;rlz=1C1CHBF_enUS728US728&amp;ei=_tdcXNKNIbGQ_Qbz47uoDg&amp;q=Affordable+Housing+Opportunity+Fund&amp;oq=Affordable+Housing+Opportunity+Fund&amp;gs_l=psy-ab.3..35i39j0j0i22i30j0i20i263.37735.38856..39731...1.0..0.109.109.0j1......0....1j2..gws-wiz.....6..0i71.aLkG7aA7plM" TargetMode="External"/><Relationship Id="rId130" Type="http://schemas.openxmlformats.org/officeDocument/2006/relationships/hyperlink" Target="https://savagegrant.com/" TargetMode="External"/><Relationship Id="rId135" Type="http://schemas.openxmlformats.org/officeDocument/2006/relationships/hyperlink" Target="http://shorewoodgrp.com/shorewood-opportunity-zone-fund/" TargetMode="External"/><Relationship Id="rId151" Type="http://schemas.openxmlformats.org/officeDocument/2006/relationships/hyperlink" Target="http://www.treetopdev.com/" TargetMode="External"/><Relationship Id="rId156" Type="http://schemas.openxmlformats.org/officeDocument/2006/relationships/hyperlink" Target="mailto:jburrell@activatedcapital.com" TargetMode="External"/><Relationship Id="rId177" Type="http://schemas.openxmlformats.org/officeDocument/2006/relationships/hyperlink" Target="https://www.linkedin.com/in/davidsillaman/" TargetMode="External"/><Relationship Id="rId198" Type="http://schemas.openxmlformats.org/officeDocument/2006/relationships/hyperlink" Target="https://www.linkedin.com/in/michael-walker-cpm-6623929/" TargetMode="External"/><Relationship Id="rId172" Type="http://schemas.openxmlformats.org/officeDocument/2006/relationships/hyperlink" Target="https://www.linkedin.com/in/watue-sowaprux/" TargetMode="External"/><Relationship Id="rId193" Type="http://schemas.openxmlformats.org/officeDocument/2006/relationships/hyperlink" Target="https://www.linkedin.com/in/craigbernstein/" TargetMode="External"/><Relationship Id="rId202" Type="http://schemas.openxmlformats.org/officeDocument/2006/relationships/hyperlink" Target="https://www.linkedin.com/in/sbertini/" TargetMode="External"/><Relationship Id="rId207" Type="http://schemas.openxmlformats.org/officeDocument/2006/relationships/hyperlink" Target="http://www.seminoleequitypartners.com/team/" TargetMode="External"/><Relationship Id="rId13" Type="http://schemas.openxmlformats.org/officeDocument/2006/relationships/hyperlink" Target="http://www.ncp-re.com/" TargetMode="External"/><Relationship Id="rId18" Type="http://schemas.openxmlformats.org/officeDocument/2006/relationships/hyperlink" Target="https://fundrise.com/opportunity-fund" TargetMode="External"/><Relationship Id="rId39" Type="http://schemas.openxmlformats.org/officeDocument/2006/relationships/hyperlink" Target="http://peachtreehotelgroup.com/phgwp/divisions/" TargetMode="External"/><Relationship Id="rId109" Type="http://schemas.openxmlformats.org/officeDocument/2006/relationships/hyperlink" Target="https://www.google.com/search?q=MCP+Opportunity+Fund+III&amp;rlz=1C1CHBF_enUS728US728&amp;oq=MCP+Opportunity+Fund+III&amp;aqs=chrome..69i57.4651j0j8&amp;sourceid=chrome&amp;ie=UTF-8" TargetMode="External"/><Relationship Id="rId34" Type="http://schemas.openxmlformats.org/officeDocument/2006/relationships/hyperlink" Target="http://www.obsidianopportunityfund.com/" TargetMode="External"/><Relationship Id="rId50" Type="http://schemas.openxmlformats.org/officeDocument/2006/relationships/hyperlink" Target="http://www.somersetpartnersllc.com/opportunity-fund/" TargetMode="External"/><Relationship Id="rId55" Type="http://schemas.openxmlformats.org/officeDocument/2006/relationships/hyperlink" Target="https://grey-ops.com/" TargetMode="External"/><Relationship Id="rId76" Type="http://schemas.openxmlformats.org/officeDocument/2006/relationships/hyperlink" Target="https://www.outcomefund.us/" TargetMode="External"/><Relationship Id="rId97" Type="http://schemas.openxmlformats.org/officeDocument/2006/relationships/hyperlink" Target="https://www.google.com/search?safe=active&amp;rlz=1C1CHBF_enUS728US728&amp;ei=QNlcXPWDGua8ggfvr5qIBQ&amp;q=KTC+Opportunity+Zone+Fund&amp;oq=KTC+Opportunity+Zone+Fund&amp;gs_l=psy-ab.3..33i299l3j33i160.19423.20497..21231...1.0..0.102.102.0j1......0....1j2..gws-wiz.....6..35i39.eTEYIRrhmpU" TargetMode="External"/><Relationship Id="rId104" Type="http://schemas.openxmlformats.org/officeDocument/2006/relationships/hyperlink" Target="http://lihtcdev.com/" TargetMode="External"/><Relationship Id="rId120" Type="http://schemas.openxmlformats.org/officeDocument/2006/relationships/hyperlink" Target="https://origininvestments.com/" TargetMode="External"/><Relationship Id="rId125" Type="http://schemas.openxmlformats.org/officeDocument/2006/relationships/hyperlink" Target="https://www.google.com/search?safe=active&amp;rlz=1C1CHBF_enUS728US728&amp;ei=cl5dXMWLFtG0_AbvqLOABQ&amp;q=Pilot+And+Legacy+Opportunity+Fund%2C+LLC&amp;oq=Pilot+And+Legacy+Opportunity+Fund%2C+LLC&amp;gs_l=psy-ab.3..33i299.25120.26289..27118...1.0..0.105.105.0j1......0....1j2..gws-wiz.....6..35i39.aUXjxSRTE9g" TargetMode="External"/><Relationship Id="rId141" Type="http://schemas.openxmlformats.org/officeDocument/2006/relationships/hyperlink" Target="https://www.google.com/search?safe=active&amp;rlz=1C1CHBF_enUS728US728&amp;ei=XmBdXMzUEIq0_AbjmJLwCg&amp;q=Sixty+West+Crescent+Fund&amp;oq=Sixty+West+Crescent+Fund&amp;gs_l=psy-ab.3..0.212608.213870..215016...1.0..0.81.81.1......0....1j2..gws-wiz.....6..0i71j35i39.e74_YGFqEC8" TargetMode="External"/><Relationship Id="rId146" Type="http://schemas.openxmlformats.org/officeDocument/2006/relationships/hyperlink" Target="https://thestrategicgroup.com/" TargetMode="External"/><Relationship Id="rId167" Type="http://schemas.openxmlformats.org/officeDocument/2006/relationships/hyperlink" Target="https://www.linkedin.com/in/nicholas-parrish-52b652a/" TargetMode="External"/><Relationship Id="rId188" Type="http://schemas.openxmlformats.org/officeDocument/2006/relationships/hyperlink" Target="https://www.linkedin.com/in/ruckerculpepper/" TargetMode="External"/><Relationship Id="rId7" Type="http://schemas.openxmlformats.org/officeDocument/2006/relationships/hyperlink" Target="http://www.beaconrose.com/" TargetMode="External"/><Relationship Id="rId71" Type="http://schemas.openxmlformats.org/officeDocument/2006/relationships/hyperlink" Target="http://www.veteransinvesting.com/" TargetMode="External"/><Relationship Id="rId92" Type="http://schemas.openxmlformats.org/officeDocument/2006/relationships/hyperlink" Target="https://www.google.com/search?q=Galena+Opportunity+Inc.&amp;rlz=1C1CHBF_enUS728US728&amp;oq=Galena+Opportunity+Inc.&amp;aqs=chrome..69i57j0.799j0j8&amp;sourceid=chrome&amp;ie=UTF-8" TargetMode="External"/><Relationship Id="rId162" Type="http://schemas.openxmlformats.org/officeDocument/2006/relationships/hyperlink" Target="https://www.linkedin.com/in/johnpeterwalsh/" TargetMode="External"/><Relationship Id="rId183" Type="http://schemas.openxmlformats.org/officeDocument/2006/relationships/hyperlink" Target="https://www.linkedin.com/in/davidsteinberg1/" TargetMode="External"/><Relationship Id="rId213" Type="http://schemas.openxmlformats.org/officeDocument/2006/relationships/hyperlink" Target="https://www.linkedin.com/in/brianpphillips/" TargetMode="External"/><Relationship Id="rId218" Type="http://schemas.openxmlformats.org/officeDocument/2006/relationships/hyperlink" Target="https://www.linkedin.com/in/mark-w-heckele-esq-41080712/" TargetMode="External"/><Relationship Id="rId2" Type="http://schemas.openxmlformats.org/officeDocument/2006/relationships/hyperlink" Target="https://accessventures.org/blog/exploring-an-opportunity-zone-fund/" TargetMode="External"/><Relationship Id="rId29" Type="http://schemas.openxmlformats.org/officeDocument/2006/relationships/hyperlink" Target="https://midtownopportunityfund.com/" TargetMode="External"/><Relationship Id="rId24" Type="http://schemas.openxmlformats.org/officeDocument/2006/relationships/hyperlink" Target="https://kilbournegroup.com/" TargetMode="External"/><Relationship Id="rId40" Type="http://schemas.openxmlformats.org/officeDocument/2006/relationships/hyperlink" Target="https://www.propelopfund.com/" TargetMode="External"/><Relationship Id="rId45" Type="http://schemas.openxmlformats.org/officeDocument/2006/relationships/hyperlink" Target="http://scopportunityfund.com/" TargetMode="External"/><Relationship Id="rId66" Type="http://schemas.openxmlformats.org/officeDocument/2006/relationships/hyperlink" Target="https://accessventures.org/blog/exploring-an-opportunity-zone-fund/" TargetMode="External"/><Relationship Id="rId87" Type="http://schemas.openxmlformats.org/officeDocument/2006/relationships/hyperlink" Target="https://foundationcapitalpartners.godaddysites.com/" TargetMode="External"/><Relationship Id="rId110" Type="http://schemas.openxmlformats.org/officeDocument/2006/relationships/hyperlink" Target="https://www.google.com/search?safe=active&amp;rlz=1C1CHBF_enUS728US728&amp;ei=xVpdXLnBKsHj_Aatz5mICg&amp;q=Miami+Opportunity+Fund&amp;oq=Miami+Opportunity+Fund&amp;gs_l=psy-ab.3..0j0i22i30.28415.29260..30406...1.0..0.71.71.1......0....1j2..gws-wiz.....6..35i39.pV9nbdYL2hc" TargetMode="External"/><Relationship Id="rId115" Type="http://schemas.openxmlformats.org/officeDocument/2006/relationships/hyperlink" Target="https://www.americanagenergy.com/opportunity-zone-fund-.html" TargetMode="External"/><Relationship Id="rId131" Type="http://schemas.openxmlformats.org/officeDocument/2006/relationships/hyperlink" Target="https://www.saxumre.com/opportunity-zones.html" TargetMode="External"/><Relationship Id="rId136" Type="http://schemas.openxmlformats.org/officeDocument/2006/relationships/hyperlink" Target="https://www.sikariluxe.com/qualified-opportunity-funds-open-to-investors/" TargetMode="External"/><Relationship Id="rId157" Type="http://schemas.openxmlformats.org/officeDocument/2006/relationships/hyperlink" Target="https://www.linkedin.com/in/activatedjosh/" TargetMode="External"/><Relationship Id="rId178" Type="http://schemas.openxmlformats.org/officeDocument/2006/relationships/hyperlink" Target="https://www.linkedin.com/in/billtruax555/" TargetMode="External"/><Relationship Id="rId61" Type="http://schemas.openxmlformats.org/officeDocument/2006/relationships/hyperlink" Target="https://eazydoit.com/list-of-funds/" TargetMode="External"/><Relationship Id="rId82" Type="http://schemas.openxmlformats.org/officeDocument/2006/relationships/hyperlink" Target="https://opportunity.equitymultiple.com/" TargetMode="External"/><Relationship Id="rId152" Type="http://schemas.openxmlformats.org/officeDocument/2006/relationships/hyperlink" Target="https://www.urbancatalyst.com/" TargetMode="External"/><Relationship Id="rId173" Type="http://schemas.openxmlformats.org/officeDocument/2006/relationships/hyperlink" Target="https://www.linkedin.com/in/davidsillaman/" TargetMode="External"/><Relationship Id="rId194" Type="http://schemas.openxmlformats.org/officeDocument/2006/relationships/hyperlink" Target="mailto:bharris@origininvestments.com" TargetMode="External"/><Relationship Id="rId199" Type="http://schemas.openxmlformats.org/officeDocument/2006/relationships/hyperlink" Target="http://www.legacyg.com/investment-opportunities/" TargetMode="External"/><Relationship Id="rId203" Type="http://schemas.openxmlformats.org/officeDocument/2006/relationships/hyperlink" Target="mailto:rhenderson@rxrrealty.com" TargetMode="External"/><Relationship Id="rId208" Type="http://schemas.openxmlformats.org/officeDocument/2006/relationships/hyperlink" Target="https://www.linkedin.com/in/jason-cordon-53540aa/" TargetMode="External"/><Relationship Id="rId19" Type="http://schemas.openxmlformats.org/officeDocument/2006/relationships/hyperlink" Target="http://www.galenaopportunity.com/" TargetMode="External"/><Relationship Id="rId14" Type="http://schemas.openxmlformats.org/officeDocument/2006/relationships/hyperlink" Target="https://www.enterprisecommunity.org/financing-and-development/opportunity-zones-program/rivermont-enterprise-emergent-fund" TargetMode="External"/><Relationship Id="rId30" Type="http://schemas.openxmlformats.org/officeDocument/2006/relationships/hyperlink" Target="http://www.monarchprivate.com/news-and-events/" TargetMode="External"/><Relationship Id="rId35" Type="http://schemas.openxmlformats.org/officeDocument/2006/relationships/hyperlink" Target="https://www.odgfund.com/" TargetMode="External"/><Relationship Id="rId56" Type="http://schemas.openxmlformats.org/officeDocument/2006/relationships/hyperlink" Target="https://thepearl.fund/" TargetMode="External"/><Relationship Id="rId77" Type="http://schemas.openxmlformats.org/officeDocument/2006/relationships/hyperlink" Target="https://www.google.com/search?q=ConnectUP!+Integrated+Capital+Fund&amp;rlz=1C1CHBF_enUS713US715&amp;oq=ConnectUP!+Integrated+Capital+Fund&amp;aqs=chrome..69i57j0.950j0j8&amp;sourceid=chrome&amp;ie=UTF-8" TargetMode="External"/><Relationship Id="rId100" Type="http://schemas.openxmlformats.org/officeDocument/2006/relationships/hyperlink" Target="https://grubbproperties.com/" TargetMode="External"/><Relationship Id="rId105" Type="http://schemas.openxmlformats.org/officeDocument/2006/relationships/hyperlink" Target="https://www.google.com/search?safe=active&amp;rlz=1C1CHBF_enUS728US728&amp;ei=wNpcXMa8Ccfi_AbY278Q&amp;q=LJJ+Opportunity+Zone+Fund+I&amp;oq=LJJ+Opportunity+Zone+Fund+I&amp;gs_l=psy-ab.3..33i299l3j33i160.81974.83385..84175...1.0..0.120.120.0j1......0....1j2..gws-wiz.....6..35i39.NI0wJ_YaOrE" TargetMode="External"/><Relationship Id="rId126" Type="http://schemas.openxmlformats.org/officeDocument/2006/relationships/hyperlink" Target="https://www.propelopfund.com/" TargetMode="External"/><Relationship Id="rId147" Type="http://schemas.openxmlformats.org/officeDocument/2006/relationships/hyperlink" Target="https://www.harvestreturns.com/opportunity-zone-fund/" TargetMode="External"/><Relationship Id="rId168" Type="http://schemas.openxmlformats.org/officeDocument/2006/relationships/hyperlink" Target="https://www.linkedin.com/in/jamie-stolpestad-a1881275/" TargetMode="External"/><Relationship Id="rId8" Type="http://schemas.openxmlformats.org/officeDocument/2006/relationships/hyperlink" Target="http://www.viceroyequities.com/" TargetMode="External"/><Relationship Id="rId51" Type="http://schemas.openxmlformats.org/officeDocument/2006/relationships/hyperlink" Target="https://www.soundwestrc.com/" TargetMode="External"/><Relationship Id="rId72" Type="http://schemas.openxmlformats.org/officeDocument/2006/relationships/hyperlink" Target="http://www.viceroyequities.com/bkoz-fund/" TargetMode="External"/><Relationship Id="rId93" Type="http://schemas.openxmlformats.org/officeDocument/2006/relationships/hyperlink" Target="http://www.goldendoorasset.com/" TargetMode="External"/><Relationship Id="rId98" Type="http://schemas.openxmlformats.org/officeDocument/2006/relationships/hyperlink" Target="https://www.gravitas-fund.com/" TargetMode="External"/><Relationship Id="rId121" Type="http://schemas.openxmlformats.org/officeDocument/2006/relationships/hyperlink" Target="https://www.sikariluxe.com/opportunity-fund-orlando/" TargetMode="External"/><Relationship Id="rId142" Type="http://schemas.openxmlformats.org/officeDocument/2006/relationships/hyperlink" Target="http://www.skybridge.com/" TargetMode="External"/><Relationship Id="rId163" Type="http://schemas.openxmlformats.org/officeDocument/2006/relationships/hyperlink" Target="https://www.google.com/search?safe=active&amp;source=hp&amp;ei=yCNgXL7QGPKE_QbR6ZXgCg&amp;q=joseph+douek+b%27koz&amp;btnK=Google+Search&amp;oq=joseph+douek+b%27koz&amp;gs_l=psy-ab.3...1554.11432..11795...0.0..0.476.4363.0j10j6j1j2......0....1..gws-wiz.....0..35i39j0i131j0i67j0j0i22i30j33i299.hj1hmn3QgKc" TargetMode="External"/><Relationship Id="rId184" Type="http://schemas.openxmlformats.org/officeDocument/2006/relationships/hyperlink" Target="https://therealdeal.com/2018/11/13/toby-moskovits-launches-100m-opportunity-zone-fund/" TargetMode="External"/><Relationship Id="rId189" Type="http://schemas.openxmlformats.org/officeDocument/2006/relationships/hyperlink" Target="https://www.linkedin.com/in/william-huger-iii-439b38125/" TargetMode="External"/><Relationship Id="rId219" Type="http://schemas.openxmlformats.org/officeDocument/2006/relationships/hyperlink" Target="https://cadre.com/investing-with-us/opportunity-zones/?utm_source=google&amp;utm_medium=sem&amp;utm_campaign=ozone&amp;utm_content=opportunity-zones" TargetMode="External"/><Relationship Id="rId3" Type="http://schemas.openxmlformats.org/officeDocument/2006/relationships/hyperlink" Target="https://www.activatedcapital.com/" TargetMode="External"/><Relationship Id="rId214" Type="http://schemas.openxmlformats.org/officeDocument/2006/relationships/hyperlink" Target="https://www.linkedin.com/in/edistenfeld/" TargetMode="External"/><Relationship Id="rId25" Type="http://schemas.openxmlformats.org/officeDocument/2006/relationships/hyperlink" Target="https://grubbproperties.com/" TargetMode="External"/><Relationship Id="rId46" Type="http://schemas.openxmlformats.org/officeDocument/2006/relationships/hyperlink" Target="http://shorewoodgrp.com/shorewood-opportunity-zone-fund/" TargetMode="External"/><Relationship Id="rId67" Type="http://schemas.openxmlformats.org/officeDocument/2006/relationships/hyperlink" Target="https://www.activatedcapital.com/" TargetMode="External"/><Relationship Id="rId116" Type="http://schemas.openxmlformats.org/officeDocument/2006/relationships/hyperlink" Target="http://www.obsidianopportunityfund.com/" TargetMode="External"/><Relationship Id="rId137" Type="http://schemas.openxmlformats.org/officeDocument/2006/relationships/hyperlink" Target="https://www.sikariluxe.com/qualified-opportunity-funds-open-to-investors/" TargetMode="External"/><Relationship Id="rId158" Type="http://schemas.openxmlformats.org/officeDocument/2006/relationships/hyperlink" Target="https://www.linkedin.com/in/adam-smith-9a945717/" TargetMode="External"/><Relationship Id="rId20" Type="http://schemas.openxmlformats.org/officeDocument/2006/relationships/hyperlink" Target="https://www.gsp-ozf.com/" TargetMode="External"/><Relationship Id="rId41" Type="http://schemas.openxmlformats.org/officeDocument/2006/relationships/hyperlink" Target="http://ruralcoz.com/" TargetMode="External"/><Relationship Id="rId62" Type="http://schemas.openxmlformats.org/officeDocument/2006/relationships/hyperlink" Target="https://3lbequities.com/" TargetMode="External"/><Relationship Id="rId83" Type="http://schemas.openxmlformats.org/officeDocument/2006/relationships/hyperlink" Target="http://fortuitouspartners.com/" TargetMode="External"/><Relationship Id="rId88" Type="http://schemas.openxmlformats.org/officeDocument/2006/relationships/hyperlink" Target="https://fundrise.com/opportunity-fund" TargetMode="External"/><Relationship Id="rId111" Type="http://schemas.openxmlformats.org/officeDocument/2006/relationships/hyperlink" Target="https://www.google.com/search?safe=active&amp;rlz=1C1CHBF_enUS728US728&amp;ei=xVpdXLnBKsHj_Aatz5mICg&amp;q=Miami+Opportunity+Fund&amp;oq=Miami+Opportunity+Fund&amp;gs_l=psy-ab.3..0j0i22i30.28415.29260..30406...1.0..0.71.71.1......0....1j2..gws-wiz.....6..35i39.pV9nbdYL2hc" TargetMode="External"/><Relationship Id="rId132" Type="http://schemas.openxmlformats.org/officeDocument/2006/relationships/hyperlink" Target="http://scopportunityfund.com/" TargetMode="External"/><Relationship Id="rId153" Type="http://schemas.openxmlformats.org/officeDocument/2006/relationships/hyperlink" Target="https://usonianrealty.com/" TargetMode="External"/><Relationship Id="rId174" Type="http://schemas.openxmlformats.org/officeDocument/2006/relationships/hyperlink" Target="https://www.linkedin.com/in/brett-m-johnson-70b148/" TargetMode="External"/><Relationship Id="rId179" Type="http://schemas.openxmlformats.org/officeDocument/2006/relationships/hyperlink" Target="https://www.linkedin.com/in/vijar-kohli-1968b27/" TargetMode="External"/><Relationship Id="rId195" Type="http://schemas.openxmlformats.org/officeDocument/2006/relationships/hyperlink" Target="https://www.linkedin.com/in/j-dana-tsakanikas-65a8702/" TargetMode="External"/><Relationship Id="rId209" Type="http://schemas.openxmlformats.org/officeDocument/2006/relationships/hyperlink" Target="https://sixtywestfunds.com/sixty-west-funds-managing-partner-mike-ballard-speaks-at-nevada-oz-confernce/" TargetMode="External"/><Relationship Id="rId190" Type="http://schemas.openxmlformats.org/officeDocument/2006/relationships/hyperlink" Target="https://www.linkedin.com/in/allenalley/" TargetMode="External"/><Relationship Id="rId204" Type="http://schemas.openxmlformats.org/officeDocument/2006/relationships/hyperlink" Target="https://www.linkedin.com/in/robin-henderson-296904178/" TargetMode="External"/><Relationship Id="rId220" Type="http://schemas.openxmlformats.org/officeDocument/2006/relationships/printerSettings" Target="../printerSettings/printerSettings1.bin"/><Relationship Id="rId15" Type="http://schemas.openxmlformats.org/officeDocument/2006/relationships/hyperlink" Target="https://opportunity.equitymultiple.com/" TargetMode="External"/><Relationship Id="rId36" Type="http://schemas.openxmlformats.org/officeDocument/2006/relationships/hyperlink" Target="http://www.opzcapital.com/" TargetMode="External"/><Relationship Id="rId57" Type="http://schemas.openxmlformats.org/officeDocument/2006/relationships/hyperlink" Target="http://www.treetopdev.com/" TargetMode="External"/><Relationship Id="rId106" Type="http://schemas.openxmlformats.org/officeDocument/2006/relationships/hyperlink" Target="https://www.google.com/search?safe=active&amp;rlz=1C1CHBF_enUS728US728&amp;ei=FdtcXJr_I4Xq_Aamyq5Y&amp;q=LNWA+OZ+Fund+I%2C+LLC&amp;oq=LNWA+OZ+Fund+I%2C+LLC&amp;gs_l=psy-ab.3..33i299.22173.23263..24061...1.0..0.127.127.0j1......0....1j2..gws-wiz.....6..35i39.Au8v4eonQbg" TargetMode="External"/><Relationship Id="rId127" Type="http://schemas.openxmlformats.org/officeDocument/2006/relationships/hyperlink" Target="https://www.google.com/search?safe=active&amp;rlz=1C1CHBF_enUS728US728&amp;ei=jl5dXPGgII60_AbdqrPgDA&amp;q=Puerto+Rico+Opportunity+Zone+Fund%2C+LP&amp;oq=Puerto+Rico+Opportunity+Zone+Fund%2C+LP&amp;gs_l=psy-ab.3..33i299j33i160.108835.109636..110571...1.0..0.94.94.1......0....1j2..gws-wiz.....6..35i39.h4fIC2EEDUA" TargetMode="External"/><Relationship Id="rId10" Type="http://schemas.openxmlformats.org/officeDocument/2006/relationships/hyperlink" Target="http://www.outcomefund.us/" TargetMode="External"/><Relationship Id="rId31" Type="http://schemas.openxmlformats.org/officeDocument/2006/relationships/hyperlink" Target="http://narefund.com/" TargetMode="External"/><Relationship Id="rId52" Type="http://schemas.openxmlformats.org/officeDocument/2006/relationships/hyperlink" Target="https://thestrategicgroup.com/" TargetMode="External"/><Relationship Id="rId73" Type="http://schemas.openxmlformats.org/officeDocument/2006/relationships/hyperlink" Target="https://www.panoramic.com/" TargetMode="External"/><Relationship Id="rId78" Type="http://schemas.openxmlformats.org/officeDocument/2006/relationships/hyperlink" Target="https://cressetpartners.com/qualified-opportunity-zone-fund/" TargetMode="External"/><Relationship Id="rId94" Type="http://schemas.openxmlformats.org/officeDocument/2006/relationships/hyperlink" Target="https://www.google.com/search?safe=active&amp;rlz=1C1CHBF_enUS728US728&amp;ei=J9hcXLz8Fqqk_Qa_k6GgBg&amp;q=Industrial+Focused+Opportunity+Fund&amp;oq=Industrial+Focused+Opportunity+Fund&amp;gs_l=psy-ab.3..0.226945.227804..228569...1.0..0.79.79.1......0....1j2..gws-wiz.....6..0i71j35i39.6rq8FhD3Af4" TargetMode="External"/><Relationship Id="rId99" Type="http://schemas.openxmlformats.org/officeDocument/2006/relationships/hyperlink" Target="https://kilbournegroup.com/" TargetMode="External"/><Relationship Id="rId101" Type="http://schemas.openxmlformats.org/officeDocument/2006/relationships/hyperlink" Target="https://www.google.com/search?q=heritage+equity+partners+urban+opportunity+zone&amp;rlz=1C1CHBF_enUS728US728&amp;oq=Heritage+Equity+Partners+Urban+Opportunity+Zone&amp;aqs=chrome.0.0.1454j0j8&amp;sourceid=chrome&amp;ie=UTF-8" TargetMode="External"/><Relationship Id="rId122" Type="http://schemas.openxmlformats.org/officeDocument/2006/relationships/hyperlink" Target="http://peachtreehotelgroup.com/phgwp/divisions/" TargetMode="External"/><Relationship Id="rId143" Type="http://schemas.openxmlformats.org/officeDocument/2006/relationships/hyperlink" Target="https://www.smartcapgroup.com/" TargetMode="External"/><Relationship Id="rId148" Type="http://schemas.openxmlformats.org/officeDocument/2006/relationships/hyperlink" Target="http://www.sikariluxe.com/blog/portfolio-item/tampa-qualified-opportunity-fund/" TargetMode="External"/><Relationship Id="rId164" Type="http://schemas.openxmlformats.org/officeDocument/2006/relationships/hyperlink" Target="https://www.linkedin.com/in/vallamby/" TargetMode="External"/><Relationship Id="rId169" Type="http://schemas.openxmlformats.org/officeDocument/2006/relationships/hyperlink" Target="https://www.linkedin.com/in/matthew-temkin-a066b429/" TargetMode="External"/><Relationship Id="rId185" Type="http://schemas.openxmlformats.org/officeDocument/2006/relationships/hyperlink" Target="https://www.linkedin.com/in/toby-moskovits-a57a0/" TargetMode="External"/><Relationship Id="rId4" Type="http://schemas.openxmlformats.org/officeDocument/2006/relationships/hyperlink" Target="https://www.alphacapitalpartners.com/" TargetMode="External"/><Relationship Id="rId9" Type="http://schemas.openxmlformats.org/officeDocument/2006/relationships/hyperlink" Target="http://www.caliberco.com/opportunity" TargetMode="External"/><Relationship Id="rId180" Type="http://schemas.openxmlformats.org/officeDocument/2006/relationships/hyperlink" Target="https://www.linkedin.com/in/tom-dashiell-8644056/" TargetMode="External"/><Relationship Id="rId210" Type="http://schemas.openxmlformats.org/officeDocument/2006/relationships/hyperlink" Target="mailto:joeollis@smartcapgroup.com" TargetMode="External"/><Relationship Id="rId215" Type="http://schemas.openxmlformats.org/officeDocument/2006/relationships/hyperlink" Target="https://www.linkedin.com/in/morganmackles/" TargetMode="External"/><Relationship Id="rId26" Type="http://schemas.openxmlformats.org/officeDocument/2006/relationships/hyperlink" Target="https://www.herohomes.com/" TargetMode="External"/><Relationship Id="rId47" Type="http://schemas.openxmlformats.org/officeDocument/2006/relationships/hyperlink" Target="https://sixtywestfunds.com/" TargetMode="External"/><Relationship Id="rId68" Type="http://schemas.openxmlformats.org/officeDocument/2006/relationships/hyperlink" Target="https://www.alphacapitalpartners.com/opportunity-zone/" TargetMode="External"/><Relationship Id="rId89" Type="http://schemas.openxmlformats.org/officeDocument/2006/relationships/hyperlink" Target="https://www.galenaopportunity.com/" TargetMode="External"/><Relationship Id="rId112" Type="http://schemas.openxmlformats.org/officeDocument/2006/relationships/hyperlink" Target="https://www.monarchprivate.com/news-and-events/" TargetMode="External"/><Relationship Id="rId133" Type="http://schemas.openxmlformats.org/officeDocument/2006/relationships/hyperlink" Target="https://www.google.com/search?safe=active&amp;rlz=1C1CHBF_enUS728US728&amp;ei=_l5dXNXoFuaH_Qaup4m4DQ&amp;q=SEMINOLE+OPPORTUNITY+ZONE+FUND+I%2C+LLC&amp;oq=SEMINOLE+OPPORTUNITY+ZONE+FUND+I%2C+LLC&amp;gs_l=psy-ab.3..33i299.348463.349378..350684...1.0..0.107.107.0j1......0....1j2..gws-wiz.....6..35i39.lIt9STTcmRc" TargetMode="External"/><Relationship Id="rId154" Type="http://schemas.openxmlformats.org/officeDocument/2006/relationships/hyperlink" Target="https://virtuapartners.com/opportunity-zones/" TargetMode="External"/><Relationship Id="rId175" Type="http://schemas.openxmlformats.org/officeDocument/2006/relationships/hyperlink" Target="https://www.linkedin.com/in/benjamin-miller-b5b79a4/" TargetMode="External"/><Relationship Id="rId196" Type="http://schemas.openxmlformats.org/officeDocument/2006/relationships/hyperlink" Target="https://www.linkedin.com/in/phillip-evanski-4952bb2b/" TargetMode="External"/><Relationship Id="rId200" Type="http://schemas.openxmlformats.org/officeDocument/2006/relationships/hyperlink" Target="https://www.linkedin.com/in/james-austin-124b31b0/" TargetMode="External"/><Relationship Id="rId16" Type="http://schemas.openxmlformats.org/officeDocument/2006/relationships/hyperlink" Target="http://fortuitouspartners.com/" TargetMode="External"/><Relationship Id="rId37" Type="http://schemas.openxmlformats.org/officeDocument/2006/relationships/hyperlink" Target="https://origininvestments.com/" TargetMode="External"/><Relationship Id="rId58" Type="http://schemas.openxmlformats.org/officeDocument/2006/relationships/hyperlink" Target="http://www.urbancatalyst.com/" TargetMode="External"/><Relationship Id="rId79" Type="http://schemas.openxmlformats.org/officeDocument/2006/relationships/hyperlink" Target="http://www.mn-oza.com/" TargetMode="External"/><Relationship Id="rId102" Type="http://schemas.openxmlformats.org/officeDocument/2006/relationships/hyperlink" Target="https://www.herohomes.com/" TargetMode="External"/><Relationship Id="rId123" Type="http://schemas.openxmlformats.org/officeDocument/2006/relationships/hyperlink" Target="https://www.google.com/search?safe=active&amp;rlz=1C1CHBF_enUS728US728&amp;ei=clxdXP2WJeiW_QaM9ZmoAg&amp;q=PEEK+Opportunity+Fund+I&amp;oq=PEEK+Opportunity+Fund+I&amp;gs_l=psy-ab.3..0.472843.472843..474168...0.0..0.67.67.1......0....2j1..gws-wiz.......0i71.dhdgKppU0Xk" TargetMode="External"/><Relationship Id="rId144" Type="http://schemas.openxmlformats.org/officeDocument/2006/relationships/hyperlink" Target="http://www.somersetpartnersllc.com/opportunity-fu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B4144-6EE7-4E6F-9961-D75B1E83EF84}">
  <dimension ref="A1:AF265"/>
  <sheetViews>
    <sheetView tabSelected="1" workbookViewId="0">
      <pane xSplit="1" ySplit="1" topLeftCell="B2" activePane="bottomRight" state="frozen"/>
      <selection pane="topRight" activeCell="B1" sqref="B1"/>
      <selection pane="bottomLeft" activeCell="A7" sqref="A7"/>
      <selection pane="bottomRight"/>
    </sheetView>
  </sheetViews>
  <sheetFormatPr defaultRowHeight="15" x14ac:dyDescent="0.25"/>
  <cols>
    <col min="1" max="1" width="47.85546875" customWidth="1"/>
    <col min="2" max="2" width="30.5703125" customWidth="1"/>
    <col min="3" max="3" width="18.42578125" customWidth="1"/>
    <col min="4" max="4" width="24.5703125" customWidth="1"/>
    <col min="5" max="8" width="47.7109375" customWidth="1"/>
    <col min="9" max="11" width="23.5703125" customWidth="1"/>
    <col min="12" max="12" width="16.140625" customWidth="1"/>
    <col min="13" max="13" width="18.140625" customWidth="1"/>
    <col min="14" max="14" width="38" bestFit="1" customWidth="1"/>
    <col min="15" max="15" width="27.28515625" bestFit="1" customWidth="1"/>
    <col min="16" max="16" width="27.28515625" customWidth="1"/>
    <col min="17" max="17" width="24.140625" customWidth="1"/>
    <col min="18" max="18" width="35.5703125" customWidth="1"/>
    <col min="19" max="19" width="12.5703125" bestFit="1" customWidth="1"/>
    <col min="20" max="20" width="10.85546875" bestFit="1" customWidth="1"/>
    <col min="21" max="21" width="10.85546875" customWidth="1"/>
    <col min="26" max="26" width="13.85546875" customWidth="1"/>
    <col min="27" max="27" width="14.140625" customWidth="1"/>
    <col min="30" max="30" width="11" customWidth="1"/>
    <col min="31" max="31" width="9.7109375" bestFit="1" customWidth="1"/>
    <col min="32" max="32" width="11" customWidth="1"/>
  </cols>
  <sheetData>
    <row r="1" spans="1:32" ht="60" x14ac:dyDescent="0.2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3" t="s">
        <v>19</v>
      </c>
      <c r="T1" s="3" t="s">
        <v>20</v>
      </c>
      <c r="U1" s="3" t="s">
        <v>21</v>
      </c>
      <c r="V1" s="4" t="s">
        <v>22</v>
      </c>
      <c r="W1" s="4" t="s">
        <v>23</v>
      </c>
      <c r="X1" s="4" t="s">
        <v>24</v>
      </c>
      <c r="Y1" s="4" t="s">
        <v>25</v>
      </c>
      <c r="Z1" s="4" t="s">
        <v>26</v>
      </c>
      <c r="AA1" s="4" t="s">
        <v>27</v>
      </c>
      <c r="AB1" s="4" t="s">
        <v>28</v>
      </c>
      <c r="AC1" s="4" t="s">
        <v>29</v>
      </c>
      <c r="AD1" s="4" t="s">
        <v>30</v>
      </c>
      <c r="AE1" s="5" t="s">
        <v>31</v>
      </c>
      <c r="AF1" s="4" t="s">
        <v>32</v>
      </c>
    </row>
    <row r="2" spans="1:32" ht="99.95" customHeight="1" x14ac:dyDescent="0.25">
      <c r="A2" s="6" t="s">
        <v>33</v>
      </c>
      <c r="B2" s="7" t="s">
        <v>34</v>
      </c>
      <c r="C2" s="8">
        <v>50</v>
      </c>
      <c r="D2" s="9" t="s">
        <v>35</v>
      </c>
      <c r="E2" s="10" t="s">
        <v>36</v>
      </c>
      <c r="F2" s="10" t="s">
        <v>37</v>
      </c>
      <c r="G2" s="11" t="s">
        <v>38</v>
      </c>
      <c r="H2" s="10" t="s">
        <v>39</v>
      </c>
      <c r="I2" s="7" t="s">
        <v>40</v>
      </c>
      <c r="J2" s="7" t="s">
        <v>41</v>
      </c>
      <c r="K2" s="7"/>
      <c r="L2" s="12" t="s">
        <v>42</v>
      </c>
      <c r="M2" s="7"/>
      <c r="N2" s="7" t="s">
        <v>43</v>
      </c>
      <c r="O2" s="7"/>
      <c r="P2" s="9" t="s">
        <v>44</v>
      </c>
      <c r="Q2" s="13" t="s">
        <v>45</v>
      </c>
      <c r="R2" s="13" t="s">
        <v>46</v>
      </c>
      <c r="S2" s="13" t="s">
        <v>47</v>
      </c>
      <c r="T2" s="14">
        <v>27516</v>
      </c>
      <c r="U2" s="13"/>
      <c r="V2" s="13" t="s">
        <v>48</v>
      </c>
      <c r="W2" s="15"/>
      <c r="X2" s="16"/>
      <c r="Y2" s="15"/>
      <c r="Z2" s="17"/>
      <c r="AA2" s="18"/>
      <c r="AE2" s="19"/>
    </row>
    <row r="3" spans="1:32" ht="45" x14ac:dyDescent="0.25">
      <c r="A3" s="9" t="s">
        <v>49</v>
      </c>
      <c r="B3" s="7" t="s">
        <v>50</v>
      </c>
      <c r="C3" s="8">
        <v>150</v>
      </c>
      <c r="D3" s="20" t="s">
        <v>51</v>
      </c>
      <c r="E3" s="10" t="s">
        <v>52</v>
      </c>
      <c r="F3" s="10" t="s">
        <v>53</v>
      </c>
      <c r="G3" s="10"/>
      <c r="H3" s="10" t="s">
        <v>54</v>
      </c>
      <c r="I3" s="7" t="s">
        <v>55</v>
      </c>
      <c r="J3" s="7" t="s">
        <v>56</v>
      </c>
      <c r="K3" s="7"/>
      <c r="L3" s="13" t="s">
        <v>57</v>
      </c>
      <c r="M3" s="7"/>
      <c r="N3" s="7" t="s">
        <v>58</v>
      </c>
      <c r="O3" s="13"/>
      <c r="P3" s="20" t="s">
        <v>59</v>
      </c>
      <c r="Q3" s="13"/>
      <c r="R3" s="13"/>
      <c r="S3" s="13"/>
      <c r="T3" s="14"/>
      <c r="U3" s="13"/>
      <c r="V3" s="13" t="s">
        <v>48</v>
      </c>
      <c r="W3" s="15"/>
      <c r="X3" s="16"/>
      <c r="Y3" s="15"/>
      <c r="Z3" s="17"/>
      <c r="AA3" s="18"/>
      <c r="AE3" s="19"/>
    </row>
    <row r="4" spans="1:32" x14ac:dyDescent="0.25">
      <c r="A4" s="6" t="s">
        <v>60</v>
      </c>
      <c r="B4" s="7" t="s">
        <v>61</v>
      </c>
      <c r="C4" s="8">
        <v>100</v>
      </c>
      <c r="D4" s="9" t="s">
        <v>62</v>
      </c>
      <c r="E4" s="10" t="s">
        <v>63</v>
      </c>
      <c r="F4" s="10"/>
      <c r="G4" s="10"/>
      <c r="H4" s="10" t="s">
        <v>64</v>
      </c>
      <c r="I4" s="7" t="s">
        <v>65</v>
      </c>
      <c r="J4" s="9" t="s">
        <v>66</v>
      </c>
      <c r="K4" s="7"/>
      <c r="L4" s="12" t="s">
        <v>67</v>
      </c>
      <c r="M4" s="7"/>
      <c r="N4" s="7" t="s">
        <v>68</v>
      </c>
      <c r="O4" s="7"/>
      <c r="P4" s="9" t="s">
        <v>69</v>
      </c>
      <c r="Q4" s="13"/>
      <c r="R4" s="13"/>
      <c r="S4" s="13"/>
      <c r="T4" s="14"/>
      <c r="U4" s="13"/>
      <c r="V4" s="13" t="s">
        <v>48</v>
      </c>
      <c r="W4" s="15"/>
      <c r="X4" s="16"/>
      <c r="Y4" s="15"/>
      <c r="Z4" s="17"/>
      <c r="AA4" s="18"/>
      <c r="AE4" s="19"/>
    </row>
    <row r="5" spans="1:32" ht="90" x14ac:dyDescent="0.25">
      <c r="A5" s="6" t="s">
        <v>70</v>
      </c>
      <c r="B5" s="7" t="s">
        <v>71</v>
      </c>
      <c r="C5" s="8">
        <v>75</v>
      </c>
      <c r="D5" s="9" t="s">
        <v>72</v>
      </c>
      <c r="E5" s="10" t="s">
        <v>73</v>
      </c>
      <c r="F5" s="10"/>
      <c r="G5" s="10"/>
      <c r="H5" s="10" t="s">
        <v>74</v>
      </c>
      <c r="I5" s="7" t="s">
        <v>75</v>
      </c>
      <c r="J5" s="7" t="s">
        <v>76</v>
      </c>
      <c r="K5" s="7" t="s">
        <v>77</v>
      </c>
      <c r="L5" s="12" t="s">
        <v>78</v>
      </c>
      <c r="M5" s="7"/>
      <c r="N5" s="9" t="s">
        <v>79</v>
      </c>
      <c r="O5" s="7"/>
      <c r="P5" s="9" t="s">
        <v>80</v>
      </c>
      <c r="Q5" s="21" t="s">
        <v>81</v>
      </c>
      <c r="R5" s="13" t="s">
        <v>82</v>
      </c>
      <c r="S5" s="13" t="s">
        <v>83</v>
      </c>
      <c r="T5" s="14">
        <v>10011</v>
      </c>
      <c r="U5" s="13"/>
      <c r="V5" s="13" t="s">
        <v>48</v>
      </c>
      <c r="W5" s="15"/>
      <c r="X5" s="16"/>
      <c r="Y5" s="15"/>
      <c r="Z5" s="17"/>
      <c r="AA5" s="18">
        <v>100000</v>
      </c>
      <c r="AE5" s="19"/>
    </row>
    <row r="6" spans="1:32" x14ac:dyDescent="0.25">
      <c r="A6" s="7" t="s">
        <v>84</v>
      </c>
      <c r="B6" s="7" t="s">
        <v>85</v>
      </c>
      <c r="C6" s="18"/>
      <c r="D6" s="20" t="s">
        <v>86</v>
      </c>
      <c r="E6" s="10" t="s">
        <v>87</v>
      </c>
      <c r="F6" s="10"/>
      <c r="G6" s="10"/>
      <c r="H6" s="10" t="s">
        <v>88</v>
      </c>
      <c r="I6" s="7" t="s">
        <v>89</v>
      </c>
      <c r="J6" s="7" t="s">
        <v>90</v>
      </c>
      <c r="K6" s="7"/>
      <c r="L6" s="12" t="s">
        <v>91</v>
      </c>
      <c r="M6" s="7"/>
      <c r="N6" s="7" t="s">
        <v>92</v>
      </c>
      <c r="O6" s="13"/>
      <c r="P6" s="20" t="s">
        <v>93</v>
      </c>
      <c r="Q6" s="13"/>
      <c r="R6" s="13"/>
      <c r="S6" s="13"/>
      <c r="T6" s="14"/>
      <c r="U6" s="13"/>
      <c r="V6" s="13"/>
      <c r="W6" s="15"/>
      <c r="X6" s="16"/>
      <c r="Y6" s="15"/>
      <c r="Z6" s="17"/>
      <c r="AA6" s="18"/>
      <c r="AE6" s="19"/>
    </row>
    <row r="7" spans="1:32" ht="60" x14ac:dyDescent="0.25">
      <c r="A7" s="6" t="s">
        <v>94</v>
      </c>
      <c r="B7" s="7"/>
      <c r="C7" s="8">
        <v>250</v>
      </c>
      <c r="D7" s="9" t="s">
        <v>95</v>
      </c>
      <c r="E7" s="10" t="s">
        <v>96</v>
      </c>
      <c r="F7" s="10"/>
      <c r="G7" s="10"/>
      <c r="H7" s="10" t="s">
        <v>97</v>
      </c>
      <c r="I7" s="7"/>
      <c r="J7" s="7"/>
      <c r="K7" s="7"/>
      <c r="L7" s="12"/>
      <c r="M7" s="7"/>
      <c r="N7" s="7"/>
      <c r="O7" s="7"/>
      <c r="P7" s="7"/>
      <c r="Q7" s="13"/>
      <c r="R7" s="13"/>
      <c r="S7" s="13"/>
      <c r="T7" s="14"/>
      <c r="U7" s="13" t="s">
        <v>98</v>
      </c>
      <c r="V7" s="13" t="s">
        <v>48</v>
      </c>
      <c r="W7" s="15"/>
      <c r="X7" s="16"/>
      <c r="Y7" s="15"/>
      <c r="Z7" s="17"/>
      <c r="AA7" s="18"/>
      <c r="AE7" s="19">
        <v>43509</v>
      </c>
    </row>
    <row r="8" spans="1:32" ht="90" x14ac:dyDescent="0.25">
      <c r="A8" s="6" t="s">
        <v>99</v>
      </c>
      <c r="B8" s="7"/>
      <c r="C8" s="8">
        <v>100</v>
      </c>
      <c r="D8" s="9" t="s">
        <v>100</v>
      </c>
      <c r="E8" s="10" t="s">
        <v>101</v>
      </c>
      <c r="F8" s="10"/>
      <c r="G8" s="10"/>
      <c r="H8" s="10" t="s">
        <v>102</v>
      </c>
      <c r="I8" s="7" t="s">
        <v>103</v>
      </c>
      <c r="J8" s="7" t="s">
        <v>104</v>
      </c>
      <c r="K8" s="9"/>
      <c r="L8" s="12" t="s">
        <v>105</v>
      </c>
      <c r="M8" s="7"/>
      <c r="N8" s="7" t="s">
        <v>106</v>
      </c>
      <c r="O8" s="7"/>
      <c r="P8" s="9" t="s">
        <v>107</v>
      </c>
      <c r="Q8" s="13"/>
      <c r="R8" s="13"/>
      <c r="S8" s="13"/>
      <c r="T8" s="14"/>
      <c r="U8" s="13"/>
      <c r="V8" s="13" t="s">
        <v>48</v>
      </c>
      <c r="W8" s="15"/>
      <c r="X8" s="16"/>
      <c r="Y8" s="15"/>
      <c r="Z8" s="17"/>
      <c r="AA8" s="18">
        <v>25000</v>
      </c>
      <c r="AE8" s="19"/>
    </row>
    <row r="9" spans="1:32" x14ac:dyDescent="0.25">
      <c r="A9" s="6" t="s">
        <v>108</v>
      </c>
      <c r="B9" s="7"/>
      <c r="C9" s="8">
        <v>75</v>
      </c>
      <c r="D9" s="9" t="s">
        <v>109</v>
      </c>
      <c r="E9" s="10" t="s">
        <v>110</v>
      </c>
      <c r="F9" s="10"/>
      <c r="G9" s="10"/>
      <c r="H9" s="10" t="s">
        <v>111</v>
      </c>
      <c r="I9" s="7" t="s">
        <v>112</v>
      </c>
      <c r="J9" s="7" t="s">
        <v>113</v>
      </c>
      <c r="K9" s="9"/>
      <c r="L9" s="12"/>
      <c r="M9" s="7"/>
      <c r="N9" s="7" t="s">
        <v>114</v>
      </c>
      <c r="O9" s="7"/>
      <c r="P9" s="9" t="s">
        <v>115</v>
      </c>
      <c r="Q9" s="13"/>
      <c r="R9" s="13"/>
      <c r="S9" s="13"/>
      <c r="T9" s="14"/>
      <c r="U9" s="13"/>
      <c r="V9" s="13" t="s">
        <v>48</v>
      </c>
      <c r="W9" s="15"/>
      <c r="X9" s="16"/>
      <c r="Y9" s="15"/>
      <c r="Z9" s="17"/>
      <c r="AA9" s="18"/>
      <c r="AE9" s="19"/>
    </row>
    <row r="10" spans="1:32" ht="30" x14ac:dyDescent="0.25">
      <c r="A10" s="6" t="s">
        <v>116</v>
      </c>
      <c r="B10" s="7"/>
      <c r="C10" s="8">
        <v>120</v>
      </c>
      <c r="D10" s="9" t="s">
        <v>117</v>
      </c>
      <c r="E10" s="10" t="s">
        <v>118</v>
      </c>
      <c r="F10" s="10"/>
      <c r="G10" s="10"/>
      <c r="H10" s="10" t="s">
        <v>119</v>
      </c>
      <c r="I10" s="7" t="s">
        <v>120</v>
      </c>
      <c r="J10" s="7" t="s">
        <v>121</v>
      </c>
      <c r="K10" s="7"/>
      <c r="L10" s="12" t="s">
        <v>122</v>
      </c>
      <c r="M10" s="7"/>
      <c r="N10" s="7" t="s">
        <v>123</v>
      </c>
      <c r="O10" s="7"/>
      <c r="P10" s="9" t="s">
        <v>124</v>
      </c>
      <c r="Q10" s="13"/>
      <c r="R10" s="13"/>
      <c r="S10" s="13"/>
      <c r="T10" s="14"/>
      <c r="U10" s="13"/>
      <c r="V10" s="13" t="s">
        <v>48</v>
      </c>
      <c r="W10" s="15"/>
      <c r="X10" s="16"/>
      <c r="Y10" s="15"/>
      <c r="Z10" s="17"/>
      <c r="AA10" s="18"/>
      <c r="AE10" s="19"/>
    </row>
    <row r="11" spans="1:32" ht="30" x14ac:dyDescent="0.25">
      <c r="A11" s="6" t="s">
        <v>125</v>
      </c>
      <c r="B11" s="7"/>
      <c r="C11" s="8">
        <v>100</v>
      </c>
      <c r="D11" s="9" t="s">
        <v>126</v>
      </c>
      <c r="E11" s="10" t="s">
        <v>127</v>
      </c>
      <c r="F11" s="10"/>
      <c r="G11" s="10"/>
      <c r="H11" s="10" t="s">
        <v>128</v>
      </c>
      <c r="I11" s="7"/>
      <c r="J11" s="7"/>
      <c r="K11" s="7"/>
      <c r="L11" s="12"/>
      <c r="M11" s="7"/>
      <c r="N11" s="7"/>
      <c r="O11" s="7"/>
      <c r="P11" s="7"/>
      <c r="Q11" s="13"/>
      <c r="R11" s="13"/>
      <c r="S11" s="13"/>
      <c r="T11" s="14"/>
      <c r="U11" s="13"/>
      <c r="V11" s="13"/>
      <c r="W11" s="15"/>
      <c r="X11" s="16"/>
      <c r="Y11" s="15"/>
      <c r="Z11" s="17"/>
      <c r="AA11" s="18"/>
      <c r="AE11" s="19">
        <v>43509</v>
      </c>
    </row>
    <row r="12" spans="1:32" ht="60" x14ac:dyDescent="0.25">
      <c r="A12" s="6" t="s">
        <v>129</v>
      </c>
      <c r="B12" s="7"/>
      <c r="C12" s="8">
        <v>500</v>
      </c>
      <c r="D12" s="9" t="s">
        <v>130</v>
      </c>
      <c r="E12" s="10" t="s">
        <v>131</v>
      </c>
      <c r="F12" s="10"/>
      <c r="G12" s="10"/>
      <c r="H12" s="10" t="s">
        <v>132</v>
      </c>
      <c r="I12" s="7" t="s">
        <v>40</v>
      </c>
      <c r="J12" s="7" t="s">
        <v>133</v>
      </c>
      <c r="K12" s="7"/>
      <c r="L12" s="12" t="s">
        <v>134</v>
      </c>
      <c r="M12" s="7"/>
      <c r="N12" s="7" t="s">
        <v>135</v>
      </c>
      <c r="O12" s="7"/>
      <c r="P12" s="9" t="s">
        <v>136</v>
      </c>
      <c r="Q12" s="13"/>
      <c r="R12" s="13"/>
      <c r="S12" s="13"/>
      <c r="T12" s="14"/>
      <c r="U12" s="13"/>
      <c r="V12" s="13" t="s">
        <v>137</v>
      </c>
      <c r="W12" s="15"/>
      <c r="X12" s="16"/>
      <c r="Y12" s="15"/>
      <c r="Z12" s="17"/>
      <c r="AA12" s="18"/>
      <c r="AE12" s="19"/>
    </row>
    <row r="13" spans="1:32" ht="75" x14ac:dyDescent="0.25">
      <c r="A13" s="6" t="s">
        <v>138</v>
      </c>
      <c r="B13" s="7"/>
      <c r="C13" s="8">
        <v>500</v>
      </c>
      <c r="D13" s="9" t="s">
        <v>139</v>
      </c>
      <c r="E13" s="10" t="s">
        <v>140</v>
      </c>
      <c r="F13" s="10"/>
      <c r="G13" s="10"/>
      <c r="H13" s="10" t="s">
        <v>141</v>
      </c>
      <c r="I13" s="7"/>
      <c r="J13" s="7"/>
      <c r="K13" s="7"/>
      <c r="L13" s="12"/>
      <c r="M13" s="7"/>
      <c r="N13" s="7"/>
      <c r="O13" s="7"/>
      <c r="P13" s="7"/>
      <c r="Q13" s="13"/>
      <c r="R13" s="13"/>
      <c r="S13" s="13"/>
      <c r="T13" s="14"/>
      <c r="U13" s="13"/>
      <c r="V13" s="13"/>
      <c r="W13" s="15"/>
      <c r="X13" s="16"/>
      <c r="Y13" s="15"/>
      <c r="Z13" s="17"/>
      <c r="AA13" s="18"/>
      <c r="AE13" s="19">
        <v>43509</v>
      </c>
    </row>
    <row r="14" spans="1:32" ht="45" x14ac:dyDescent="0.25">
      <c r="A14" s="22" t="s">
        <v>142</v>
      </c>
      <c r="B14" s="7"/>
      <c r="C14" s="8">
        <v>50</v>
      </c>
      <c r="D14" s="9" t="s">
        <v>143</v>
      </c>
      <c r="E14" s="10" t="s">
        <v>144</v>
      </c>
      <c r="F14" s="10"/>
      <c r="G14" s="10"/>
      <c r="H14" s="10" t="s">
        <v>145</v>
      </c>
      <c r="I14" s="7" t="s">
        <v>146</v>
      </c>
      <c r="J14" s="7" t="s">
        <v>147</v>
      </c>
      <c r="K14" s="7"/>
      <c r="L14" s="12" t="s">
        <v>148</v>
      </c>
      <c r="M14" s="7"/>
      <c r="N14" s="7" t="s">
        <v>149</v>
      </c>
      <c r="O14" s="7"/>
      <c r="P14" s="9" t="s">
        <v>150</v>
      </c>
      <c r="Q14" s="13"/>
      <c r="R14" s="13"/>
      <c r="S14" s="13"/>
      <c r="T14" s="14"/>
      <c r="U14" s="13"/>
      <c r="V14" s="13"/>
      <c r="W14" s="15"/>
      <c r="X14" s="16"/>
      <c r="Y14" s="15"/>
      <c r="Z14" s="17"/>
      <c r="AA14" s="18"/>
      <c r="AE14" s="19"/>
    </row>
    <row r="15" spans="1:32" ht="90" x14ac:dyDescent="0.25">
      <c r="A15" s="6" t="s">
        <v>151</v>
      </c>
      <c r="B15" s="7"/>
      <c r="C15" s="8">
        <v>500</v>
      </c>
      <c r="D15" s="9" t="s">
        <v>152</v>
      </c>
      <c r="E15" s="10" t="s">
        <v>153</v>
      </c>
      <c r="F15" s="10"/>
      <c r="G15" s="10"/>
      <c r="H15" s="10" t="s">
        <v>64</v>
      </c>
      <c r="I15" s="7" t="s">
        <v>154</v>
      </c>
      <c r="J15" s="7" t="s">
        <v>155</v>
      </c>
      <c r="K15" s="7"/>
      <c r="L15" s="12" t="s">
        <v>156</v>
      </c>
      <c r="M15" s="7"/>
      <c r="N15" s="7" t="s">
        <v>157</v>
      </c>
      <c r="O15" s="7"/>
      <c r="P15" s="9" t="s">
        <v>158</v>
      </c>
      <c r="Q15" s="13"/>
      <c r="R15" s="13"/>
      <c r="S15" s="13"/>
      <c r="T15" s="14"/>
      <c r="U15" s="13"/>
      <c r="V15" s="13"/>
      <c r="W15" s="15"/>
      <c r="X15" s="16"/>
      <c r="Y15" s="15"/>
      <c r="Z15" s="17"/>
      <c r="AA15" s="18"/>
      <c r="AE15" s="19"/>
    </row>
    <row r="16" spans="1:32" ht="60" x14ac:dyDescent="0.25">
      <c r="A16" s="6" t="s">
        <v>159</v>
      </c>
      <c r="B16" s="7" t="s">
        <v>160</v>
      </c>
      <c r="C16" s="8">
        <v>100</v>
      </c>
      <c r="D16" s="9" t="s">
        <v>161</v>
      </c>
      <c r="E16" s="10" t="s">
        <v>162</v>
      </c>
      <c r="F16" s="10"/>
      <c r="G16" s="10"/>
      <c r="H16" s="10" t="s">
        <v>163</v>
      </c>
      <c r="I16" s="7" t="s">
        <v>164</v>
      </c>
      <c r="J16" s="7" t="s">
        <v>165</v>
      </c>
      <c r="K16" s="7"/>
      <c r="L16" s="12" t="s">
        <v>166</v>
      </c>
      <c r="M16" s="7"/>
      <c r="N16" s="7" t="s">
        <v>167</v>
      </c>
      <c r="O16" s="7"/>
      <c r="P16" s="9" t="s">
        <v>168</v>
      </c>
      <c r="Q16" s="13"/>
      <c r="R16" s="13"/>
      <c r="S16" s="13"/>
      <c r="T16" s="14"/>
      <c r="U16" s="13"/>
      <c r="V16" s="13"/>
      <c r="W16" s="15"/>
      <c r="X16" s="16"/>
      <c r="Y16" s="15"/>
      <c r="Z16" s="17"/>
      <c r="AA16" s="18"/>
      <c r="AE16" s="19"/>
    </row>
    <row r="17" spans="1:31" ht="75" x14ac:dyDescent="0.25">
      <c r="A17" s="6" t="s">
        <v>169</v>
      </c>
      <c r="B17" s="7" t="s">
        <v>170</v>
      </c>
      <c r="C17" s="8">
        <v>250</v>
      </c>
      <c r="D17" s="9" t="s">
        <v>171</v>
      </c>
      <c r="E17" s="10" t="s">
        <v>172</v>
      </c>
      <c r="F17" s="10"/>
      <c r="G17" s="10"/>
      <c r="H17" s="10" t="s">
        <v>173</v>
      </c>
      <c r="I17" s="7" t="s">
        <v>174</v>
      </c>
      <c r="J17" s="7" t="s">
        <v>175</v>
      </c>
      <c r="K17" s="7"/>
      <c r="L17" s="12" t="s">
        <v>176</v>
      </c>
      <c r="M17" s="7"/>
      <c r="N17" s="7" t="s">
        <v>177</v>
      </c>
      <c r="O17" s="7"/>
      <c r="P17" s="9" t="s">
        <v>178</v>
      </c>
      <c r="Q17" s="13"/>
      <c r="R17" s="13"/>
      <c r="S17" s="13"/>
      <c r="T17" s="14"/>
      <c r="U17" s="13"/>
      <c r="V17" s="13"/>
      <c r="W17" s="15"/>
      <c r="X17" s="16"/>
      <c r="Y17" s="15"/>
      <c r="Z17" s="17"/>
      <c r="AA17" s="18"/>
      <c r="AE17" s="19"/>
    </row>
    <row r="18" spans="1:31" x14ac:dyDescent="0.25">
      <c r="A18" s="7" t="s">
        <v>179</v>
      </c>
      <c r="B18" s="7"/>
      <c r="C18" s="18"/>
      <c r="D18" s="20" t="s">
        <v>180</v>
      </c>
      <c r="E18" s="10" t="s">
        <v>181</v>
      </c>
      <c r="F18" s="10"/>
      <c r="G18" s="10"/>
      <c r="H18" s="10" t="s">
        <v>182</v>
      </c>
      <c r="I18" s="7" t="s">
        <v>183</v>
      </c>
      <c r="J18" s="7" t="s">
        <v>184</v>
      </c>
      <c r="K18" s="7"/>
      <c r="L18" s="12" t="s">
        <v>185</v>
      </c>
      <c r="M18" s="7"/>
      <c r="N18" s="7" t="s">
        <v>186</v>
      </c>
      <c r="O18" s="13"/>
      <c r="P18" s="13"/>
      <c r="Q18" s="13"/>
      <c r="R18" s="13"/>
      <c r="S18" s="13"/>
      <c r="T18" s="14"/>
      <c r="U18" s="13"/>
      <c r="V18" s="13"/>
      <c r="W18" s="15"/>
      <c r="X18" s="16"/>
      <c r="Y18" s="15"/>
      <c r="Z18" s="17"/>
      <c r="AA18" s="18"/>
      <c r="AE18" s="19"/>
    </row>
    <row r="19" spans="1:31" x14ac:dyDescent="0.25">
      <c r="A19" s="7" t="s">
        <v>187</v>
      </c>
      <c r="B19" s="7" t="s">
        <v>188</v>
      </c>
      <c r="C19" s="18"/>
      <c r="D19" s="20" t="s">
        <v>189</v>
      </c>
      <c r="E19" s="10" t="s">
        <v>190</v>
      </c>
      <c r="F19" s="10"/>
      <c r="G19" s="10"/>
      <c r="H19" s="10" t="s">
        <v>88</v>
      </c>
      <c r="I19" s="7" t="s">
        <v>191</v>
      </c>
      <c r="J19" s="7" t="s">
        <v>192</v>
      </c>
      <c r="K19" s="7"/>
      <c r="L19" s="12" t="s">
        <v>193</v>
      </c>
      <c r="M19" s="7"/>
      <c r="N19" s="7" t="s">
        <v>194</v>
      </c>
      <c r="O19" s="13"/>
      <c r="P19" s="20" t="s">
        <v>195</v>
      </c>
      <c r="Q19" s="13"/>
      <c r="R19" s="13"/>
      <c r="S19" s="13"/>
      <c r="T19" s="14"/>
      <c r="U19" s="13"/>
      <c r="V19" s="13"/>
      <c r="W19" s="15"/>
      <c r="X19" s="16"/>
      <c r="Y19" s="15"/>
      <c r="Z19" s="17"/>
      <c r="AA19" s="18"/>
      <c r="AE19" s="19"/>
    </row>
    <row r="20" spans="1:31" ht="75" x14ac:dyDescent="0.25">
      <c r="A20" s="6" t="s">
        <v>196</v>
      </c>
      <c r="B20" s="7" t="s">
        <v>197</v>
      </c>
      <c r="C20" s="8">
        <v>250</v>
      </c>
      <c r="D20" s="9" t="s">
        <v>198</v>
      </c>
      <c r="E20" s="10" t="s">
        <v>199</v>
      </c>
      <c r="F20" s="10"/>
      <c r="G20" s="10"/>
      <c r="H20" s="10" t="s">
        <v>200</v>
      </c>
      <c r="I20" s="7" t="s">
        <v>201</v>
      </c>
      <c r="J20" s="7" t="s">
        <v>202</v>
      </c>
      <c r="K20" s="7"/>
      <c r="L20" s="12" t="s">
        <v>203</v>
      </c>
      <c r="M20" s="7"/>
      <c r="N20" s="7" t="s">
        <v>204</v>
      </c>
      <c r="O20" s="7"/>
      <c r="P20" s="9" t="s">
        <v>205</v>
      </c>
      <c r="Q20" s="13"/>
      <c r="R20" s="13"/>
      <c r="S20" s="13"/>
      <c r="T20" s="14"/>
      <c r="U20" s="13"/>
      <c r="V20" s="13"/>
      <c r="W20" s="15"/>
      <c r="X20" s="16"/>
      <c r="Y20" s="15"/>
      <c r="Z20" s="17"/>
      <c r="AA20" s="18"/>
      <c r="AE20" s="19"/>
    </row>
    <row r="21" spans="1:31" ht="45" x14ac:dyDescent="0.25">
      <c r="A21" s="6" t="s">
        <v>206</v>
      </c>
      <c r="B21" s="7" t="s">
        <v>207</v>
      </c>
      <c r="C21" s="8">
        <v>500</v>
      </c>
      <c r="D21" s="9" t="s">
        <v>208</v>
      </c>
      <c r="E21" s="10" t="s">
        <v>209</v>
      </c>
      <c r="F21" s="10"/>
      <c r="G21" s="10"/>
      <c r="H21" s="10" t="s">
        <v>64</v>
      </c>
      <c r="I21" s="7" t="s">
        <v>210</v>
      </c>
      <c r="J21" s="7" t="s">
        <v>211</v>
      </c>
      <c r="K21" s="7"/>
      <c r="L21" s="12" t="s">
        <v>212</v>
      </c>
      <c r="M21" s="7"/>
      <c r="N21" s="7" t="s">
        <v>213</v>
      </c>
      <c r="O21" s="7"/>
      <c r="P21" s="9" t="s">
        <v>214</v>
      </c>
      <c r="Q21" s="13"/>
      <c r="R21" s="13"/>
      <c r="S21" s="13"/>
      <c r="T21" s="14"/>
      <c r="U21" s="13"/>
      <c r="V21" s="13"/>
      <c r="W21" s="15"/>
      <c r="X21" s="16"/>
      <c r="Y21" s="15"/>
      <c r="Z21" s="17"/>
      <c r="AA21" s="18"/>
      <c r="AE21" s="19"/>
    </row>
    <row r="22" spans="1:31" x14ac:dyDescent="0.25">
      <c r="A22" s="9" t="s">
        <v>215</v>
      </c>
      <c r="B22" s="7"/>
      <c r="C22" s="18"/>
      <c r="D22" s="20" t="s">
        <v>0</v>
      </c>
      <c r="E22" s="10" t="s">
        <v>216</v>
      </c>
      <c r="F22" s="10"/>
      <c r="G22" s="10"/>
      <c r="H22" s="10" t="s">
        <v>217</v>
      </c>
      <c r="I22" s="7" t="s">
        <v>218</v>
      </c>
      <c r="J22" s="7" t="s">
        <v>219</v>
      </c>
      <c r="K22" s="7"/>
      <c r="L22" s="12" t="s">
        <v>220</v>
      </c>
      <c r="M22" s="7"/>
      <c r="N22" s="7" t="s">
        <v>221</v>
      </c>
      <c r="O22" s="13"/>
      <c r="P22" s="20" t="s">
        <v>222</v>
      </c>
      <c r="Q22" s="13"/>
      <c r="R22" s="13"/>
      <c r="S22" s="13"/>
      <c r="T22" s="14"/>
      <c r="U22" s="13"/>
      <c r="V22" s="13"/>
      <c r="W22" s="15"/>
      <c r="X22" s="16"/>
      <c r="Y22" s="15"/>
      <c r="Z22" s="17"/>
      <c r="AA22" s="18"/>
      <c r="AE22" s="19"/>
    </row>
    <row r="23" spans="1:31" ht="90" x14ac:dyDescent="0.25">
      <c r="A23" s="6" t="s">
        <v>223</v>
      </c>
      <c r="B23" s="7"/>
      <c r="C23" s="8">
        <v>500</v>
      </c>
      <c r="D23" s="9" t="s">
        <v>224</v>
      </c>
      <c r="E23" s="10" t="s">
        <v>225</v>
      </c>
      <c r="F23" s="10"/>
      <c r="G23" s="10"/>
      <c r="H23" s="10" t="s">
        <v>226</v>
      </c>
      <c r="I23" s="7" t="s">
        <v>227</v>
      </c>
      <c r="J23" s="7" t="s">
        <v>228</v>
      </c>
      <c r="K23" s="7"/>
      <c r="L23" s="12"/>
      <c r="M23" s="7"/>
      <c r="N23" s="7" t="s">
        <v>229</v>
      </c>
      <c r="O23" s="7"/>
      <c r="P23" s="9" t="s">
        <v>230</v>
      </c>
      <c r="Q23" s="13"/>
      <c r="R23" s="13"/>
      <c r="S23" s="13"/>
      <c r="T23" s="14"/>
      <c r="U23" s="13"/>
      <c r="V23" s="13"/>
      <c r="W23" s="15"/>
      <c r="X23" s="16"/>
      <c r="Y23" s="15"/>
      <c r="Z23" s="17"/>
      <c r="AA23" s="18"/>
      <c r="AE23" s="19"/>
    </row>
    <row r="24" spans="1:31" ht="45" x14ac:dyDescent="0.25">
      <c r="A24" s="6" t="s">
        <v>231</v>
      </c>
      <c r="B24" s="7"/>
      <c r="C24" s="8">
        <v>100</v>
      </c>
      <c r="D24" s="9" t="s">
        <v>232</v>
      </c>
      <c r="E24" s="10" t="s">
        <v>233</v>
      </c>
      <c r="F24" s="10"/>
      <c r="G24" s="10"/>
      <c r="H24" s="10" t="s">
        <v>64</v>
      </c>
      <c r="I24" s="7"/>
      <c r="J24" s="7"/>
      <c r="K24" s="7"/>
      <c r="L24" s="12"/>
      <c r="M24" s="7"/>
      <c r="N24" s="7"/>
      <c r="O24" s="7"/>
      <c r="P24" s="7"/>
      <c r="Q24" s="13"/>
      <c r="R24" s="13"/>
      <c r="S24" s="13"/>
      <c r="T24" s="14"/>
      <c r="U24" s="13"/>
      <c r="V24" s="13"/>
      <c r="W24" s="15"/>
      <c r="X24" s="16"/>
      <c r="Y24" s="15"/>
      <c r="Z24" s="17"/>
      <c r="AA24" s="18"/>
      <c r="AE24" s="19">
        <v>43509</v>
      </c>
    </row>
    <row r="25" spans="1:31" ht="30" x14ac:dyDescent="0.25">
      <c r="A25" s="6" t="s">
        <v>234</v>
      </c>
      <c r="B25" s="7" t="s">
        <v>235</v>
      </c>
      <c r="C25" s="8">
        <v>500</v>
      </c>
      <c r="D25" s="9" t="s">
        <v>236</v>
      </c>
      <c r="E25" s="10" t="s">
        <v>237</v>
      </c>
      <c r="F25" s="10"/>
      <c r="G25" s="10"/>
      <c r="H25" s="10" t="s">
        <v>64</v>
      </c>
      <c r="I25" s="7" t="s">
        <v>238</v>
      </c>
      <c r="J25" s="7" t="s">
        <v>90</v>
      </c>
      <c r="K25" s="7"/>
      <c r="L25" s="12" t="s">
        <v>239</v>
      </c>
      <c r="M25" s="7"/>
      <c r="N25" s="7" t="s">
        <v>240</v>
      </c>
      <c r="O25" s="7"/>
      <c r="P25" s="9" t="s">
        <v>241</v>
      </c>
      <c r="Q25" s="13"/>
      <c r="R25" s="13"/>
      <c r="S25" s="13"/>
      <c r="T25" s="14"/>
      <c r="U25" s="13"/>
      <c r="V25" s="13"/>
      <c r="W25" s="15"/>
      <c r="X25" s="16"/>
      <c r="Y25" s="15"/>
      <c r="Z25" s="17"/>
      <c r="AA25" s="18"/>
      <c r="AE25" s="19"/>
    </row>
    <row r="26" spans="1:31" ht="60" x14ac:dyDescent="0.25">
      <c r="A26" s="6" t="s">
        <v>242</v>
      </c>
      <c r="B26" s="7"/>
      <c r="C26" s="8">
        <v>100</v>
      </c>
      <c r="D26" s="9" t="s">
        <v>243</v>
      </c>
      <c r="E26" s="10" t="s">
        <v>244</v>
      </c>
      <c r="F26" s="10"/>
      <c r="G26" s="10"/>
      <c r="H26" s="10" t="s">
        <v>245</v>
      </c>
      <c r="I26" s="7"/>
      <c r="J26" s="7"/>
      <c r="K26" s="7"/>
      <c r="L26" s="12"/>
      <c r="M26" s="7"/>
      <c r="N26" s="7"/>
      <c r="O26" s="7"/>
      <c r="P26" s="7"/>
      <c r="Q26" s="13"/>
      <c r="R26" s="13"/>
      <c r="S26" s="13"/>
      <c r="T26" s="14"/>
      <c r="U26" s="13"/>
      <c r="V26" s="13"/>
      <c r="W26" s="15"/>
      <c r="X26" s="16"/>
      <c r="Y26" s="15"/>
      <c r="Z26" s="17"/>
      <c r="AA26" s="18"/>
      <c r="AE26" s="19">
        <v>43509</v>
      </c>
    </row>
    <row r="27" spans="1:31" ht="45" x14ac:dyDescent="0.25">
      <c r="A27" s="6" t="s">
        <v>246</v>
      </c>
      <c r="B27" s="7" t="s">
        <v>247</v>
      </c>
      <c r="C27" s="8">
        <v>25</v>
      </c>
      <c r="D27" s="9" t="s">
        <v>248</v>
      </c>
      <c r="E27" s="10" t="s">
        <v>249</v>
      </c>
      <c r="F27" s="10"/>
      <c r="G27" s="10"/>
      <c r="H27" s="10" t="s">
        <v>250</v>
      </c>
      <c r="I27" s="7" t="s">
        <v>251</v>
      </c>
      <c r="J27" s="7" t="s">
        <v>252</v>
      </c>
      <c r="K27" s="7"/>
      <c r="L27" s="12" t="s">
        <v>253</v>
      </c>
      <c r="M27" s="7"/>
      <c r="N27" s="7" t="s">
        <v>254</v>
      </c>
      <c r="O27" s="7"/>
      <c r="P27" s="9" t="s">
        <v>255</v>
      </c>
      <c r="Q27" s="13"/>
      <c r="R27" s="13"/>
      <c r="S27" s="13"/>
      <c r="T27" s="14"/>
      <c r="U27" s="13"/>
      <c r="V27" s="13"/>
      <c r="W27" s="15"/>
      <c r="X27" s="16"/>
      <c r="Y27" s="15"/>
      <c r="Z27" s="17"/>
      <c r="AA27" s="18"/>
      <c r="AE27" s="19"/>
    </row>
    <row r="28" spans="1:31" ht="45" x14ac:dyDescent="0.25">
      <c r="A28" s="6" t="s">
        <v>256</v>
      </c>
      <c r="B28" s="7"/>
      <c r="C28" s="8">
        <v>150</v>
      </c>
      <c r="D28" s="9" t="s">
        <v>257</v>
      </c>
      <c r="E28" s="10" t="s">
        <v>258</v>
      </c>
      <c r="F28" s="10"/>
      <c r="G28" s="10"/>
      <c r="H28" s="10" t="s">
        <v>259</v>
      </c>
      <c r="I28" s="7" t="s">
        <v>260</v>
      </c>
      <c r="J28" s="7" t="s">
        <v>261</v>
      </c>
      <c r="K28" s="7"/>
      <c r="L28" s="12" t="s">
        <v>262</v>
      </c>
      <c r="M28" s="7"/>
      <c r="N28" s="7" t="s">
        <v>221</v>
      </c>
      <c r="O28" s="7"/>
      <c r="P28" s="20" t="s">
        <v>222</v>
      </c>
      <c r="Q28" s="13"/>
      <c r="R28" s="13"/>
      <c r="S28" s="13"/>
      <c r="T28" s="14"/>
      <c r="U28" s="13"/>
      <c r="V28" s="13"/>
      <c r="W28" s="15"/>
      <c r="X28" s="16"/>
      <c r="Y28" s="15"/>
      <c r="Z28" s="17"/>
      <c r="AA28" s="18"/>
      <c r="AE28" s="19"/>
    </row>
    <row r="29" spans="1:31" x14ac:dyDescent="0.25">
      <c r="A29" s="7" t="s">
        <v>263</v>
      </c>
      <c r="B29" s="7" t="s">
        <v>242</v>
      </c>
      <c r="C29" s="18"/>
      <c r="D29" s="20" t="s">
        <v>264</v>
      </c>
      <c r="E29" s="10" t="s">
        <v>265</v>
      </c>
      <c r="F29" s="10"/>
      <c r="G29" s="10"/>
      <c r="H29" s="10" t="s">
        <v>266</v>
      </c>
      <c r="I29" s="7" t="s">
        <v>267</v>
      </c>
      <c r="J29" s="7" t="s">
        <v>268</v>
      </c>
      <c r="K29" s="7"/>
      <c r="L29" s="12" t="s">
        <v>269</v>
      </c>
      <c r="M29" s="7"/>
      <c r="N29" s="7" t="s">
        <v>270</v>
      </c>
      <c r="O29" s="13"/>
      <c r="P29" s="20" t="s">
        <v>271</v>
      </c>
      <c r="Q29" s="13"/>
      <c r="R29" s="13"/>
      <c r="S29" s="13"/>
      <c r="T29" s="14"/>
      <c r="U29" s="13"/>
      <c r="V29" s="13"/>
      <c r="W29" s="15"/>
      <c r="X29" s="16"/>
      <c r="Y29" s="15"/>
      <c r="Z29" s="17"/>
      <c r="AA29" s="18"/>
      <c r="AE29" s="19">
        <v>43509</v>
      </c>
    </row>
    <row r="30" spans="1:31" ht="30" x14ac:dyDescent="0.25">
      <c r="A30" s="6" t="s">
        <v>272</v>
      </c>
      <c r="B30" s="7" t="s">
        <v>273</v>
      </c>
      <c r="C30" s="8">
        <v>100</v>
      </c>
      <c r="D30" s="9" t="s">
        <v>274</v>
      </c>
      <c r="E30" s="10" t="s">
        <v>275</v>
      </c>
      <c r="F30" s="10"/>
      <c r="G30" s="10"/>
      <c r="H30" s="10" t="s">
        <v>276</v>
      </c>
      <c r="I30" s="7" t="s">
        <v>277</v>
      </c>
      <c r="J30" s="7" t="s">
        <v>278</v>
      </c>
      <c r="K30" s="7"/>
      <c r="L30" s="12" t="s">
        <v>279</v>
      </c>
      <c r="M30" s="7"/>
      <c r="N30" s="7" t="s">
        <v>280</v>
      </c>
      <c r="O30" s="7"/>
      <c r="P30" s="9" t="s">
        <v>281</v>
      </c>
      <c r="Q30" s="13"/>
      <c r="R30" s="13"/>
      <c r="S30" s="13"/>
      <c r="T30" s="14"/>
      <c r="U30" s="13"/>
      <c r="V30" s="13"/>
      <c r="W30" s="15"/>
      <c r="X30" s="16"/>
      <c r="Y30" s="15"/>
      <c r="Z30" s="17"/>
      <c r="AA30" s="18"/>
      <c r="AE30" s="19"/>
    </row>
    <row r="31" spans="1:31" ht="45" x14ac:dyDescent="0.25">
      <c r="A31" s="6" t="s">
        <v>282</v>
      </c>
      <c r="B31" s="7" t="s">
        <v>283</v>
      </c>
      <c r="C31" s="8">
        <v>25</v>
      </c>
      <c r="D31" s="9" t="s">
        <v>284</v>
      </c>
      <c r="E31" s="10" t="s">
        <v>285</v>
      </c>
      <c r="F31" s="10"/>
      <c r="G31" s="10"/>
      <c r="H31" s="10" t="s">
        <v>286</v>
      </c>
      <c r="I31" s="7" t="s">
        <v>287</v>
      </c>
      <c r="J31" s="7" t="s">
        <v>288</v>
      </c>
      <c r="K31" s="7"/>
      <c r="L31" s="12"/>
      <c r="M31" s="7"/>
      <c r="N31" s="7" t="s">
        <v>289</v>
      </c>
      <c r="O31" s="7"/>
      <c r="P31" s="9" t="s">
        <v>290</v>
      </c>
      <c r="Q31" s="13"/>
      <c r="R31" s="13"/>
      <c r="S31" s="13"/>
      <c r="T31" s="14"/>
      <c r="U31" s="13"/>
      <c r="V31" s="13"/>
      <c r="W31" s="15"/>
      <c r="X31" s="16"/>
      <c r="Y31" s="15"/>
      <c r="Z31" s="17"/>
      <c r="AA31" s="18"/>
      <c r="AE31" s="19"/>
    </row>
    <row r="32" spans="1:31" ht="60" x14ac:dyDescent="0.25">
      <c r="A32" s="6" t="s">
        <v>291</v>
      </c>
      <c r="B32" s="7" t="s">
        <v>292</v>
      </c>
      <c r="C32" s="8">
        <v>100</v>
      </c>
      <c r="D32" s="9" t="s">
        <v>293</v>
      </c>
      <c r="E32" s="10" t="s">
        <v>294</v>
      </c>
      <c r="F32" s="10"/>
      <c r="G32" s="10"/>
      <c r="H32" s="10" t="s">
        <v>295</v>
      </c>
      <c r="I32" s="7" t="s">
        <v>267</v>
      </c>
      <c r="J32" s="7" t="s">
        <v>296</v>
      </c>
      <c r="K32" s="7" t="s">
        <v>297</v>
      </c>
      <c r="L32" s="12" t="s">
        <v>298</v>
      </c>
      <c r="M32" s="7"/>
      <c r="N32" s="7" t="s">
        <v>299</v>
      </c>
      <c r="O32" s="7"/>
      <c r="P32" s="9" t="s">
        <v>300</v>
      </c>
      <c r="Q32" s="13"/>
      <c r="R32" s="13"/>
      <c r="S32" s="13"/>
      <c r="T32" s="14"/>
      <c r="U32" s="13"/>
      <c r="V32" s="13"/>
      <c r="W32" s="15"/>
      <c r="X32" s="16"/>
      <c r="Y32" s="15"/>
      <c r="Z32" s="17"/>
      <c r="AA32" s="18"/>
      <c r="AE32" s="19"/>
    </row>
    <row r="33" spans="1:32" ht="45" x14ac:dyDescent="0.25">
      <c r="A33" s="6" t="s">
        <v>301</v>
      </c>
      <c r="B33" s="7" t="s">
        <v>302</v>
      </c>
      <c r="C33" s="8">
        <v>200</v>
      </c>
      <c r="D33" s="9" t="s">
        <v>303</v>
      </c>
      <c r="E33" s="10" t="s">
        <v>304</v>
      </c>
      <c r="F33" s="10"/>
      <c r="G33" s="10"/>
      <c r="H33" s="10" t="s">
        <v>305</v>
      </c>
      <c r="I33" s="7" t="s">
        <v>306</v>
      </c>
      <c r="J33" s="7" t="s">
        <v>307</v>
      </c>
      <c r="K33" s="7"/>
      <c r="L33" s="12" t="s">
        <v>308</v>
      </c>
      <c r="M33" s="7"/>
      <c r="N33" s="7" t="s">
        <v>309</v>
      </c>
      <c r="O33" s="7"/>
      <c r="P33" s="9" t="s">
        <v>310</v>
      </c>
      <c r="Q33" s="13"/>
      <c r="R33" s="13"/>
      <c r="S33" s="13"/>
      <c r="T33" s="14"/>
      <c r="U33" s="13"/>
      <c r="V33" s="13"/>
      <c r="W33" s="15"/>
      <c r="X33" s="16"/>
      <c r="Y33" s="15"/>
      <c r="Z33" s="17"/>
      <c r="AA33" s="18"/>
      <c r="AE33" s="19"/>
    </row>
    <row r="34" spans="1:32" ht="45" x14ac:dyDescent="0.25">
      <c r="A34" s="7" t="s">
        <v>311</v>
      </c>
      <c r="B34" s="9" t="s">
        <v>312</v>
      </c>
      <c r="C34" s="8">
        <v>100</v>
      </c>
      <c r="D34" s="9" t="s">
        <v>313</v>
      </c>
      <c r="E34" s="10" t="s">
        <v>314</v>
      </c>
      <c r="F34" s="10"/>
      <c r="G34" s="10"/>
      <c r="H34" s="10" t="s">
        <v>82</v>
      </c>
      <c r="I34" s="7"/>
      <c r="J34" s="7"/>
      <c r="K34" s="7"/>
      <c r="L34" s="12"/>
      <c r="M34" s="7"/>
      <c r="N34" s="7"/>
      <c r="O34" s="7"/>
      <c r="P34" s="9" t="s">
        <v>315</v>
      </c>
      <c r="Q34" s="13"/>
      <c r="R34" s="13"/>
      <c r="S34" s="13"/>
      <c r="T34" s="14"/>
      <c r="U34" s="13"/>
      <c r="V34" s="13"/>
      <c r="W34" s="15"/>
      <c r="X34" s="16"/>
      <c r="Y34" s="15"/>
      <c r="Z34" s="17"/>
      <c r="AA34" s="18"/>
      <c r="AE34" s="19"/>
    </row>
    <row r="35" spans="1:32" ht="90" x14ac:dyDescent="0.25">
      <c r="A35" s="6" t="s">
        <v>316</v>
      </c>
      <c r="B35" s="7"/>
      <c r="C35" s="8">
        <v>150</v>
      </c>
      <c r="D35" s="9" t="s">
        <v>317</v>
      </c>
      <c r="E35" s="10" t="s">
        <v>73</v>
      </c>
      <c r="F35" s="10"/>
      <c r="G35" s="10"/>
      <c r="H35" s="10" t="s">
        <v>226</v>
      </c>
      <c r="I35" s="7"/>
      <c r="J35" s="7"/>
      <c r="K35" s="7"/>
      <c r="L35" s="12"/>
      <c r="M35" s="7"/>
      <c r="N35" s="7"/>
      <c r="O35" s="7"/>
      <c r="P35" s="7"/>
      <c r="Q35" s="13"/>
      <c r="R35" s="13"/>
      <c r="S35" s="13"/>
      <c r="T35" s="14"/>
      <c r="U35" s="13"/>
      <c r="V35" s="13"/>
      <c r="W35" s="15"/>
      <c r="X35" s="16"/>
      <c r="Y35" s="15"/>
      <c r="Z35" s="17"/>
      <c r="AA35" s="18"/>
      <c r="AE35" s="19"/>
    </row>
    <row r="36" spans="1:32" x14ac:dyDescent="0.25">
      <c r="A36" s="7" t="s">
        <v>318</v>
      </c>
      <c r="B36" s="7" t="s">
        <v>319</v>
      </c>
      <c r="C36" s="18"/>
      <c r="D36" s="20" t="s">
        <v>320</v>
      </c>
      <c r="E36" s="10" t="s">
        <v>321</v>
      </c>
      <c r="F36" s="10"/>
      <c r="G36" s="10"/>
      <c r="H36" s="10" t="s">
        <v>322</v>
      </c>
      <c r="I36" s="7" t="s">
        <v>218</v>
      </c>
      <c r="J36" s="7" t="s">
        <v>323</v>
      </c>
      <c r="K36" s="7"/>
      <c r="L36" s="12" t="s">
        <v>324</v>
      </c>
      <c r="M36" s="7"/>
      <c r="N36" s="7" t="s">
        <v>325</v>
      </c>
      <c r="O36" s="13"/>
      <c r="P36" s="20" t="s">
        <v>326</v>
      </c>
      <c r="Q36" s="13"/>
      <c r="R36" s="13"/>
      <c r="S36" s="13"/>
      <c r="T36" s="14"/>
      <c r="U36" s="13"/>
      <c r="V36" s="13"/>
      <c r="W36" s="15"/>
      <c r="X36" s="16"/>
      <c r="Y36" s="15"/>
      <c r="Z36" s="17"/>
      <c r="AA36" s="18"/>
      <c r="AE36" s="19"/>
    </row>
    <row r="37" spans="1:32" x14ac:dyDescent="0.25">
      <c r="A37" s="7" t="s">
        <v>327</v>
      </c>
      <c r="B37" s="7"/>
      <c r="C37" s="18"/>
      <c r="D37" s="20" t="s">
        <v>328</v>
      </c>
      <c r="E37" s="10"/>
      <c r="F37" s="10"/>
      <c r="G37" s="10"/>
      <c r="H37" s="10"/>
      <c r="I37" s="7"/>
      <c r="J37" s="7"/>
      <c r="K37" s="7"/>
      <c r="L37" s="12"/>
      <c r="M37" s="7"/>
      <c r="N37" s="7"/>
      <c r="O37" s="13"/>
      <c r="P37" s="13"/>
      <c r="Q37" s="13"/>
      <c r="R37" s="13"/>
      <c r="S37" s="13"/>
      <c r="T37" s="14"/>
      <c r="U37" s="13"/>
      <c r="V37" s="13"/>
      <c r="W37" s="15"/>
      <c r="X37" s="16"/>
      <c r="Y37" s="15"/>
      <c r="Z37" s="17"/>
      <c r="AA37" s="18"/>
      <c r="AE37" s="19"/>
    </row>
    <row r="38" spans="1:32" x14ac:dyDescent="0.25">
      <c r="A38" s="22" t="s">
        <v>329</v>
      </c>
      <c r="B38" s="7"/>
      <c r="C38" s="8">
        <v>100</v>
      </c>
      <c r="D38" s="9" t="s">
        <v>330</v>
      </c>
      <c r="E38" s="10" t="s">
        <v>331</v>
      </c>
      <c r="F38" s="10"/>
      <c r="G38" s="10"/>
      <c r="H38" s="10" t="s">
        <v>332</v>
      </c>
      <c r="I38" s="7"/>
      <c r="J38" s="7"/>
      <c r="K38" s="7"/>
      <c r="L38" s="12"/>
      <c r="M38" s="7"/>
      <c r="N38" s="7"/>
      <c r="O38" s="7"/>
      <c r="P38" s="7"/>
      <c r="Q38" s="13"/>
      <c r="R38" s="13"/>
      <c r="S38" s="13"/>
      <c r="T38" s="14"/>
      <c r="U38" s="13"/>
      <c r="V38" s="13"/>
      <c r="W38" s="15"/>
      <c r="X38" s="16"/>
      <c r="Y38" s="15"/>
      <c r="Z38" s="17"/>
      <c r="AA38" s="18"/>
      <c r="AE38" s="19"/>
    </row>
    <row r="39" spans="1:32" x14ac:dyDescent="0.25">
      <c r="A39" s="7" t="s">
        <v>333</v>
      </c>
      <c r="B39" s="7" t="s">
        <v>334</v>
      </c>
      <c r="C39" s="18"/>
      <c r="D39" s="20" t="s">
        <v>335</v>
      </c>
      <c r="E39" s="10" t="s">
        <v>336</v>
      </c>
      <c r="F39" s="10"/>
      <c r="G39" s="10"/>
      <c r="H39" s="10" t="s">
        <v>337</v>
      </c>
      <c r="I39" s="7" t="s">
        <v>338</v>
      </c>
      <c r="J39" s="7" t="s">
        <v>339</v>
      </c>
      <c r="K39" s="7"/>
      <c r="L39" s="12" t="s">
        <v>340</v>
      </c>
      <c r="M39" s="7"/>
      <c r="N39" s="7" t="s">
        <v>341</v>
      </c>
      <c r="O39" s="13"/>
      <c r="P39" s="20" t="s">
        <v>342</v>
      </c>
      <c r="Q39" s="13"/>
      <c r="R39" s="13"/>
      <c r="S39" s="13"/>
      <c r="T39" s="14"/>
      <c r="U39" s="13"/>
      <c r="V39" s="13"/>
      <c r="W39" s="15"/>
      <c r="X39" s="16"/>
      <c r="Y39" s="15"/>
      <c r="Z39" s="17"/>
      <c r="AA39" s="18"/>
      <c r="AE39" s="19"/>
    </row>
    <row r="40" spans="1:32" ht="30" x14ac:dyDescent="0.25">
      <c r="A40" s="7" t="s">
        <v>343</v>
      </c>
      <c r="B40" s="7" t="s">
        <v>344</v>
      </c>
      <c r="C40" s="18"/>
      <c r="D40" s="20" t="s">
        <v>345</v>
      </c>
      <c r="E40" s="10" t="s">
        <v>346</v>
      </c>
      <c r="F40" s="10"/>
      <c r="G40" s="10"/>
      <c r="H40" s="10" t="s">
        <v>347</v>
      </c>
      <c r="I40" s="7" t="s">
        <v>348</v>
      </c>
      <c r="J40" s="7" t="s">
        <v>349</v>
      </c>
      <c r="K40" s="7"/>
      <c r="L40" s="12" t="s">
        <v>350</v>
      </c>
      <c r="M40" s="7"/>
      <c r="N40" s="7" t="s">
        <v>351</v>
      </c>
      <c r="O40" s="13"/>
      <c r="P40" s="20" t="s">
        <v>352</v>
      </c>
      <c r="Q40" s="13"/>
      <c r="R40" s="13"/>
      <c r="S40" s="13"/>
      <c r="T40" s="14"/>
      <c r="U40" s="13"/>
      <c r="V40" s="13"/>
      <c r="W40" s="15"/>
      <c r="X40" s="16"/>
      <c r="Y40" s="15"/>
      <c r="Z40" s="17"/>
      <c r="AA40" s="18"/>
      <c r="AE40" s="19"/>
    </row>
    <row r="41" spans="1:32" ht="45" x14ac:dyDescent="0.25">
      <c r="A41" s="6" t="s">
        <v>353</v>
      </c>
      <c r="B41" s="7"/>
      <c r="C41" s="8">
        <v>100</v>
      </c>
      <c r="D41" s="9" t="s">
        <v>354</v>
      </c>
      <c r="E41" s="10" t="s">
        <v>355</v>
      </c>
      <c r="F41" s="10"/>
      <c r="G41" s="10"/>
      <c r="H41" s="10" t="s">
        <v>64</v>
      </c>
      <c r="I41" s="7"/>
      <c r="J41" s="7"/>
      <c r="K41" s="7"/>
      <c r="L41" s="12"/>
      <c r="M41" s="7"/>
      <c r="N41" s="7"/>
      <c r="O41" s="7"/>
      <c r="P41" s="7"/>
      <c r="Q41" s="13"/>
      <c r="R41" s="13"/>
      <c r="S41" s="13"/>
      <c r="T41" s="14"/>
      <c r="U41" s="13"/>
      <c r="V41" s="13"/>
      <c r="W41" s="15"/>
      <c r="X41" s="16"/>
      <c r="Y41" s="15"/>
      <c r="Z41" s="17"/>
      <c r="AA41" s="18"/>
      <c r="AE41" s="19"/>
    </row>
    <row r="42" spans="1:32" x14ac:dyDescent="0.25">
      <c r="A42" s="7" t="s">
        <v>356</v>
      </c>
      <c r="B42" s="7" t="s">
        <v>357</v>
      </c>
      <c r="C42" s="18"/>
      <c r="D42" s="20" t="s">
        <v>358</v>
      </c>
      <c r="E42" s="10" t="s">
        <v>359</v>
      </c>
      <c r="F42" s="10"/>
      <c r="G42" s="10"/>
      <c r="H42" s="10" t="s">
        <v>360</v>
      </c>
      <c r="I42" s="7" t="s">
        <v>361</v>
      </c>
      <c r="J42" s="7" t="s">
        <v>362</v>
      </c>
      <c r="K42" s="7"/>
      <c r="L42" s="12" t="s">
        <v>363</v>
      </c>
      <c r="M42" s="7"/>
      <c r="N42" s="7" t="s">
        <v>364</v>
      </c>
      <c r="O42" s="13"/>
      <c r="P42" s="13"/>
      <c r="Q42" s="13"/>
      <c r="R42" s="13"/>
      <c r="S42" s="13"/>
      <c r="T42" s="14"/>
      <c r="U42" s="13"/>
      <c r="V42" s="13"/>
      <c r="W42" s="15"/>
      <c r="X42" s="16"/>
      <c r="Y42" s="15"/>
      <c r="Z42" s="17"/>
      <c r="AA42" s="18"/>
      <c r="AE42" s="19">
        <v>43509</v>
      </c>
    </row>
    <row r="43" spans="1:32" ht="30" x14ac:dyDescent="0.25">
      <c r="A43" s="7" t="s">
        <v>365</v>
      </c>
      <c r="B43" s="7"/>
      <c r="C43" s="18"/>
      <c r="D43" s="20" t="s">
        <v>366</v>
      </c>
      <c r="E43" s="10" t="s">
        <v>367</v>
      </c>
      <c r="F43" s="10"/>
      <c r="G43" s="10"/>
      <c r="H43" s="10" t="s">
        <v>368</v>
      </c>
      <c r="I43" s="7" t="s">
        <v>369</v>
      </c>
      <c r="J43" s="7" t="s">
        <v>370</v>
      </c>
      <c r="K43" s="7"/>
      <c r="L43" s="12" t="s">
        <v>371</v>
      </c>
      <c r="M43" s="7"/>
      <c r="N43" s="7" t="s">
        <v>372</v>
      </c>
      <c r="O43" s="13"/>
      <c r="P43" s="13"/>
      <c r="Q43" s="13"/>
      <c r="R43" s="13"/>
      <c r="S43" s="13"/>
      <c r="T43" s="14"/>
      <c r="U43" s="13"/>
      <c r="V43" s="13"/>
      <c r="W43" s="15"/>
      <c r="X43" s="16"/>
      <c r="Y43" s="15"/>
      <c r="Z43" s="17"/>
      <c r="AA43" s="18"/>
      <c r="AE43" s="19"/>
    </row>
    <row r="44" spans="1:32" ht="45" x14ac:dyDescent="0.25">
      <c r="A44" s="6" t="s">
        <v>373</v>
      </c>
      <c r="B44" s="7"/>
      <c r="C44" s="8">
        <v>60</v>
      </c>
      <c r="D44" s="9" t="s">
        <v>374</v>
      </c>
      <c r="E44" s="10" t="s">
        <v>375</v>
      </c>
      <c r="F44" s="10"/>
      <c r="G44" s="10"/>
      <c r="H44" s="10" t="s">
        <v>376</v>
      </c>
      <c r="I44" s="7"/>
      <c r="J44" s="7"/>
      <c r="K44" s="7"/>
      <c r="L44" s="12"/>
      <c r="M44" s="7"/>
      <c r="N44" s="7"/>
      <c r="O44" s="7"/>
      <c r="P44" s="7"/>
      <c r="Q44" s="13"/>
      <c r="R44" s="13"/>
      <c r="S44" s="13"/>
      <c r="T44" s="14"/>
      <c r="U44" s="13"/>
      <c r="V44" s="13"/>
      <c r="W44" s="15"/>
      <c r="X44" s="16"/>
      <c r="Y44" s="15"/>
      <c r="Z44" s="17"/>
      <c r="AA44" s="18"/>
      <c r="AE44" s="19">
        <v>43509</v>
      </c>
      <c r="AF44" s="13" t="s">
        <v>137</v>
      </c>
    </row>
    <row r="45" spans="1:32" x14ac:dyDescent="0.25">
      <c r="A45" s="7" t="s">
        <v>377</v>
      </c>
      <c r="B45" s="7" t="s">
        <v>378</v>
      </c>
      <c r="C45" s="8">
        <v>80</v>
      </c>
      <c r="D45" s="20" t="s">
        <v>379</v>
      </c>
      <c r="E45" s="10" t="s">
        <v>380</v>
      </c>
      <c r="F45" s="10"/>
      <c r="G45" s="10"/>
      <c r="H45" s="10" t="s">
        <v>88</v>
      </c>
      <c r="I45" s="7" t="s">
        <v>218</v>
      </c>
      <c r="J45" s="7" t="s">
        <v>219</v>
      </c>
      <c r="K45" s="7"/>
      <c r="L45" s="12" t="s">
        <v>220</v>
      </c>
      <c r="M45" s="7"/>
      <c r="N45" s="7"/>
      <c r="O45" s="13"/>
      <c r="P45" s="13"/>
      <c r="Q45" s="13"/>
      <c r="R45" s="13"/>
      <c r="S45" s="13"/>
      <c r="T45" s="14"/>
      <c r="U45" s="13"/>
      <c r="V45" s="13"/>
      <c r="W45" s="15"/>
      <c r="X45" s="16"/>
      <c r="Y45" s="15"/>
      <c r="Z45" s="17"/>
      <c r="AA45" s="18"/>
      <c r="AE45" s="19"/>
    </row>
    <row r="46" spans="1:32" x14ac:dyDescent="0.25">
      <c r="A46" t="s">
        <v>381</v>
      </c>
      <c r="B46" s="7"/>
      <c r="C46" s="8">
        <v>100</v>
      </c>
      <c r="D46" s="9" t="s">
        <v>382</v>
      </c>
      <c r="E46" s="10" t="s">
        <v>383</v>
      </c>
      <c r="F46" s="10"/>
      <c r="G46" s="10"/>
      <c r="H46" s="10" t="s">
        <v>384</v>
      </c>
      <c r="I46" s="7"/>
      <c r="J46" s="7"/>
      <c r="K46" s="7"/>
      <c r="L46" s="12"/>
      <c r="M46" s="7"/>
      <c r="N46" s="7"/>
      <c r="O46" s="7"/>
      <c r="P46" s="7"/>
      <c r="Q46" s="13"/>
      <c r="R46" s="13"/>
      <c r="S46" s="13"/>
      <c r="T46" s="14"/>
      <c r="U46" s="13"/>
      <c r="V46" s="13"/>
      <c r="W46" s="15"/>
      <c r="X46" s="16"/>
      <c r="Y46" s="15"/>
      <c r="Z46" s="17"/>
      <c r="AA46" s="18"/>
      <c r="AE46" s="19"/>
    </row>
    <row r="47" spans="1:32" x14ac:dyDescent="0.25">
      <c r="A47" s="7" t="s">
        <v>385</v>
      </c>
      <c r="B47" s="7" t="s">
        <v>386</v>
      </c>
      <c r="C47" s="18"/>
      <c r="D47" s="20" t="s">
        <v>387</v>
      </c>
      <c r="E47" s="10" t="s">
        <v>388</v>
      </c>
      <c r="F47" s="10"/>
      <c r="G47" s="10"/>
      <c r="H47" s="10" t="s">
        <v>389</v>
      </c>
      <c r="I47" s="7" t="s">
        <v>218</v>
      </c>
      <c r="J47" s="7" t="s">
        <v>219</v>
      </c>
      <c r="K47" s="7"/>
      <c r="L47" s="12" t="s">
        <v>390</v>
      </c>
      <c r="M47" s="7"/>
      <c r="N47" s="7" t="s">
        <v>391</v>
      </c>
      <c r="O47" s="13"/>
      <c r="P47" s="13"/>
      <c r="Q47" s="13"/>
      <c r="R47" s="13"/>
      <c r="S47" s="13"/>
      <c r="T47" s="14"/>
      <c r="U47" s="13"/>
      <c r="V47" s="13"/>
      <c r="W47" s="15"/>
      <c r="X47" s="16"/>
      <c r="Y47" s="15"/>
      <c r="Z47" s="17"/>
      <c r="AA47" s="18"/>
      <c r="AE47" s="19"/>
    </row>
    <row r="48" spans="1:32" ht="60" x14ac:dyDescent="0.25">
      <c r="A48" s="6" t="s">
        <v>392</v>
      </c>
      <c r="B48" s="7" t="s">
        <v>393</v>
      </c>
      <c r="C48" s="8">
        <v>35</v>
      </c>
      <c r="D48" s="9" t="s">
        <v>387</v>
      </c>
      <c r="E48" s="10" t="s">
        <v>394</v>
      </c>
      <c r="F48" s="10"/>
      <c r="G48" s="10"/>
      <c r="H48" s="10" t="s">
        <v>395</v>
      </c>
      <c r="I48" s="7" t="s">
        <v>396</v>
      </c>
      <c r="J48" s="7" t="s">
        <v>397</v>
      </c>
      <c r="K48" s="7"/>
      <c r="L48" s="12" t="s">
        <v>398</v>
      </c>
      <c r="M48" s="7"/>
      <c r="N48" s="7" t="s">
        <v>399</v>
      </c>
      <c r="O48" s="13"/>
      <c r="P48" s="9" t="s">
        <v>400</v>
      </c>
      <c r="Q48" s="13"/>
      <c r="R48" s="13"/>
      <c r="S48" s="13"/>
      <c r="T48" s="14"/>
      <c r="U48" s="13"/>
      <c r="V48" s="13"/>
      <c r="W48" s="15"/>
      <c r="X48" s="16"/>
      <c r="Y48" s="15"/>
      <c r="Z48" s="17"/>
      <c r="AA48" s="18"/>
      <c r="AE48" s="19"/>
    </row>
    <row r="49" spans="1:31" x14ac:dyDescent="0.25">
      <c r="A49" s="6" t="s">
        <v>401</v>
      </c>
      <c r="B49" s="7" t="s">
        <v>402</v>
      </c>
      <c r="C49" s="8">
        <v>20</v>
      </c>
      <c r="D49" s="9" t="s">
        <v>403</v>
      </c>
      <c r="E49" s="10" t="s">
        <v>404</v>
      </c>
      <c r="F49" s="10"/>
      <c r="G49" s="10"/>
      <c r="H49" s="10" t="s">
        <v>405</v>
      </c>
      <c r="I49" s="7" t="s">
        <v>406</v>
      </c>
      <c r="J49" s="7" t="s">
        <v>407</v>
      </c>
      <c r="K49" s="7" t="s">
        <v>408</v>
      </c>
      <c r="L49" s="12" t="s">
        <v>409</v>
      </c>
      <c r="M49" s="7"/>
      <c r="N49" s="7" t="s">
        <v>410</v>
      </c>
      <c r="O49" s="7"/>
      <c r="P49" s="9" t="s">
        <v>411</v>
      </c>
      <c r="Q49" s="13"/>
      <c r="R49" s="13"/>
      <c r="S49" s="13"/>
      <c r="T49" s="14"/>
      <c r="U49" s="13"/>
      <c r="V49" s="13"/>
      <c r="W49" s="15"/>
      <c r="X49" s="16"/>
      <c r="Y49" s="15"/>
      <c r="Z49" s="17"/>
      <c r="AA49" s="18"/>
      <c r="AE49" s="19"/>
    </row>
    <row r="50" spans="1:31" ht="45" x14ac:dyDescent="0.25">
      <c r="A50" s="6" t="s">
        <v>412</v>
      </c>
      <c r="B50" s="7"/>
      <c r="C50" s="8">
        <v>200</v>
      </c>
      <c r="D50" s="9" t="s">
        <v>413</v>
      </c>
      <c r="E50" s="10" t="s">
        <v>414</v>
      </c>
      <c r="F50" s="10"/>
      <c r="G50" s="10"/>
      <c r="H50" s="10" t="s">
        <v>54</v>
      </c>
      <c r="I50" s="7"/>
      <c r="J50" s="7"/>
      <c r="K50" s="7"/>
      <c r="L50" s="12"/>
      <c r="M50" s="7"/>
      <c r="N50" s="7"/>
      <c r="O50" s="7"/>
      <c r="P50" s="7"/>
      <c r="Q50" s="13"/>
      <c r="R50" s="13"/>
      <c r="S50" s="13"/>
      <c r="T50" s="14"/>
      <c r="U50" s="13"/>
      <c r="V50" s="13"/>
      <c r="W50" s="15"/>
      <c r="X50" s="16"/>
      <c r="Y50" s="15"/>
      <c r="Z50" s="17"/>
      <c r="AA50" s="18"/>
      <c r="AE50" s="19">
        <v>43510</v>
      </c>
    </row>
    <row r="51" spans="1:31" ht="30" x14ac:dyDescent="0.25">
      <c r="A51" s="6" t="s">
        <v>415</v>
      </c>
      <c r="B51" s="7"/>
      <c r="C51" s="8">
        <v>250</v>
      </c>
      <c r="D51" s="9" t="s">
        <v>416</v>
      </c>
      <c r="E51" s="10" t="s">
        <v>237</v>
      </c>
      <c r="F51" s="10"/>
      <c r="G51" s="10"/>
      <c r="H51" s="10" t="s">
        <v>417</v>
      </c>
      <c r="I51" s="7"/>
      <c r="J51" s="7"/>
      <c r="K51" s="7"/>
      <c r="L51" s="12"/>
      <c r="M51" s="7"/>
      <c r="N51" s="7"/>
      <c r="O51" s="7"/>
      <c r="P51" s="7"/>
      <c r="Q51" s="13" t="s">
        <v>418</v>
      </c>
      <c r="R51" s="13" t="s">
        <v>419</v>
      </c>
      <c r="S51" s="13" t="s">
        <v>420</v>
      </c>
      <c r="T51" s="14">
        <v>7960</v>
      </c>
      <c r="U51" s="13"/>
      <c r="V51" s="13"/>
      <c r="W51" s="15"/>
      <c r="X51" s="16"/>
      <c r="Y51" s="15"/>
      <c r="Z51" s="17"/>
      <c r="AA51" s="18"/>
      <c r="AE51" s="19">
        <v>43510</v>
      </c>
    </row>
    <row r="52" spans="1:31" x14ac:dyDescent="0.25">
      <c r="A52" s="6" t="s">
        <v>421</v>
      </c>
      <c r="B52" s="7"/>
      <c r="C52" s="23">
        <v>24.75</v>
      </c>
      <c r="D52" s="9" t="s">
        <v>422</v>
      </c>
      <c r="E52" s="10" t="s">
        <v>423</v>
      </c>
      <c r="F52" s="10"/>
      <c r="G52" s="10"/>
      <c r="H52" s="10" t="s">
        <v>424</v>
      </c>
      <c r="I52" s="7"/>
      <c r="J52" s="7"/>
      <c r="K52" s="7"/>
      <c r="L52" s="12"/>
      <c r="M52" s="7"/>
      <c r="N52" s="7"/>
      <c r="O52" s="7"/>
      <c r="P52" s="7"/>
      <c r="Q52" s="13"/>
      <c r="R52" s="13"/>
      <c r="S52" s="13"/>
      <c r="T52" s="14"/>
      <c r="U52" s="13"/>
      <c r="V52" s="13"/>
      <c r="W52" s="15"/>
      <c r="X52" s="16"/>
      <c r="Y52" s="15"/>
      <c r="Z52" s="17"/>
      <c r="AA52" s="18"/>
      <c r="AE52" s="19">
        <v>43510</v>
      </c>
    </row>
    <row r="53" spans="1:31" ht="45" x14ac:dyDescent="0.25">
      <c r="A53" s="6" t="s">
        <v>425</v>
      </c>
      <c r="B53" s="7" t="s">
        <v>425</v>
      </c>
      <c r="C53" s="8">
        <v>500</v>
      </c>
      <c r="D53" s="9" t="s">
        <v>426</v>
      </c>
      <c r="E53" s="10" t="s">
        <v>427</v>
      </c>
      <c r="F53" s="10"/>
      <c r="G53" s="10"/>
      <c r="H53" s="10" t="s">
        <v>64</v>
      </c>
      <c r="I53" s="7" t="s">
        <v>428</v>
      </c>
      <c r="J53" s="7" t="s">
        <v>429</v>
      </c>
      <c r="K53" s="7"/>
      <c r="L53" s="12" t="s">
        <v>430</v>
      </c>
      <c r="M53" s="7"/>
      <c r="N53" s="7" t="s">
        <v>431</v>
      </c>
      <c r="O53" s="7"/>
      <c r="P53" s="9" t="s">
        <v>432</v>
      </c>
      <c r="Q53" s="13"/>
      <c r="R53" s="13"/>
      <c r="S53" s="13"/>
      <c r="T53" s="14"/>
      <c r="U53" s="13"/>
      <c r="V53" s="13"/>
      <c r="W53" s="15"/>
      <c r="X53" s="16"/>
      <c r="Y53" s="15"/>
      <c r="Z53" s="17"/>
      <c r="AA53" s="18"/>
      <c r="AE53" s="19"/>
    </row>
    <row r="54" spans="1:31" ht="60" x14ac:dyDescent="0.25">
      <c r="A54" s="7" t="s">
        <v>433</v>
      </c>
      <c r="B54" s="7" t="s">
        <v>434</v>
      </c>
      <c r="C54" s="8">
        <v>50</v>
      </c>
      <c r="D54" s="9" t="s">
        <v>435</v>
      </c>
      <c r="E54" s="10" t="s">
        <v>436</v>
      </c>
      <c r="F54" s="10"/>
      <c r="G54" s="10"/>
      <c r="H54" s="10" t="s">
        <v>437</v>
      </c>
      <c r="I54" s="7" t="s">
        <v>438</v>
      </c>
      <c r="J54" s="7" t="s">
        <v>439</v>
      </c>
      <c r="K54" s="7"/>
      <c r="L54" s="12" t="s">
        <v>440</v>
      </c>
      <c r="M54" s="7"/>
      <c r="N54" s="7" t="s">
        <v>441</v>
      </c>
      <c r="O54" s="7"/>
      <c r="P54" s="9" t="s">
        <v>442</v>
      </c>
      <c r="Q54" s="13"/>
      <c r="R54" s="13"/>
      <c r="S54" s="13"/>
      <c r="T54" s="14"/>
      <c r="U54" s="13"/>
      <c r="V54" s="13"/>
      <c r="W54" s="15"/>
      <c r="X54" s="16"/>
      <c r="Y54" s="15"/>
      <c r="Z54" s="17"/>
      <c r="AA54" s="18"/>
      <c r="AE54" s="19"/>
    </row>
    <row r="55" spans="1:31" ht="30" x14ac:dyDescent="0.25">
      <c r="A55" s="6" t="s">
        <v>443</v>
      </c>
      <c r="B55" s="7" t="s">
        <v>444</v>
      </c>
      <c r="C55" s="8">
        <v>650</v>
      </c>
      <c r="D55" s="9" t="s">
        <v>445</v>
      </c>
      <c r="E55" s="10" t="s">
        <v>237</v>
      </c>
      <c r="F55" s="10"/>
      <c r="G55" s="10"/>
      <c r="H55" s="10" t="s">
        <v>446</v>
      </c>
      <c r="I55" s="7" t="s">
        <v>447</v>
      </c>
      <c r="J55" s="7" t="s">
        <v>448</v>
      </c>
      <c r="K55" s="7"/>
      <c r="L55" s="12" t="s">
        <v>449</v>
      </c>
      <c r="M55" s="7"/>
      <c r="N55" s="7" t="s">
        <v>450</v>
      </c>
      <c r="O55" s="7"/>
      <c r="P55" s="9" t="s">
        <v>451</v>
      </c>
      <c r="Q55" s="13"/>
      <c r="R55" s="13"/>
      <c r="S55" s="13"/>
      <c r="T55" s="14"/>
      <c r="U55" s="13"/>
      <c r="V55" s="13"/>
      <c r="W55" s="15"/>
      <c r="X55" s="16"/>
      <c r="Y55" s="15"/>
      <c r="Z55" s="17"/>
      <c r="AA55" s="18"/>
      <c r="AE55" s="19"/>
    </row>
    <row r="56" spans="1:31" ht="30" x14ac:dyDescent="0.25">
      <c r="A56" s="6" t="s">
        <v>452</v>
      </c>
      <c r="B56" s="7"/>
      <c r="C56" s="8">
        <v>500</v>
      </c>
      <c r="D56" s="9" t="s">
        <v>453</v>
      </c>
      <c r="E56" s="10" t="s">
        <v>454</v>
      </c>
      <c r="F56" s="10"/>
      <c r="G56" s="10"/>
      <c r="H56" s="10" t="s">
        <v>64</v>
      </c>
      <c r="I56" s="7" t="s">
        <v>455</v>
      </c>
      <c r="J56" s="7" t="s">
        <v>456</v>
      </c>
      <c r="K56" s="7"/>
      <c r="L56" s="12" t="s">
        <v>457</v>
      </c>
      <c r="M56" s="7"/>
      <c r="N56" s="7" t="s">
        <v>458</v>
      </c>
      <c r="O56" s="7"/>
      <c r="P56" s="9" t="s">
        <v>459</v>
      </c>
      <c r="Q56" s="13"/>
      <c r="R56" s="13"/>
      <c r="S56" s="13"/>
      <c r="T56" s="14"/>
      <c r="U56" s="13"/>
      <c r="V56" s="13"/>
      <c r="W56" s="15"/>
      <c r="X56" s="16"/>
      <c r="Y56" s="15"/>
      <c r="Z56" s="17"/>
      <c r="AA56" s="18"/>
      <c r="AE56" s="19"/>
    </row>
    <row r="57" spans="1:31" ht="30" x14ac:dyDescent="0.25">
      <c r="A57" s="6" t="s">
        <v>460</v>
      </c>
      <c r="B57" s="7"/>
      <c r="C57" s="8">
        <v>200</v>
      </c>
      <c r="D57" s="9" t="s">
        <v>461</v>
      </c>
      <c r="E57" s="10" t="s">
        <v>462</v>
      </c>
      <c r="F57" s="10"/>
      <c r="G57" s="10"/>
      <c r="H57" s="10" t="s">
        <v>463</v>
      </c>
      <c r="I57" s="7" t="s">
        <v>238</v>
      </c>
      <c r="J57" s="7" t="s">
        <v>464</v>
      </c>
      <c r="K57" s="7" t="s">
        <v>465</v>
      </c>
      <c r="L57" s="12" t="s">
        <v>466</v>
      </c>
      <c r="M57" s="7"/>
      <c r="N57" s="9" t="s">
        <v>467</v>
      </c>
      <c r="O57" s="7" t="s">
        <v>468</v>
      </c>
      <c r="P57" s="7"/>
      <c r="Q57" s="13"/>
      <c r="R57" s="13"/>
      <c r="S57" s="13"/>
      <c r="T57" s="14"/>
      <c r="U57" s="13"/>
      <c r="V57" s="13" t="s">
        <v>469</v>
      </c>
      <c r="W57" s="15"/>
      <c r="X57" s="16"/>
      <c r="Y57" s="15"/>
      <c r="Z57" s="17"/>
      <c r="AA57" s="18" t="s">
        <v>468</v>
      </c>
      <c r="AE57" s="19"/>
    </row>
    <row r="58" spans="1:31" x14ac:dyDescent="0.25">
      <c r="A58" s="6" t="s">
        <v>470</v>
      </c>
      <c r="B58" s="7"/>
      <c r="C58" s="8">
        <v>500</v>
      </c>
      <c r="D58" s="9" t="s">
        <v>471</v>
      </c>
      <c r="E58" s="10" t="s">
        <v>462</v>
      </c>
      <c r="F58" s="10"/>
      <c r="G58" s="10"/>
      <c r="H58" s="10" t="s">
        <v>472</v>
      </c>
      <c r="I58" s="7" t="s">
        <v>473</v>
      </c>
      <c r="J58" s="7" t="s">
        <v>474</v>
      </c>
      <c r="K58" s="7"/>
      <c r="L58" s="12"/>
      <c r="M58" s="7"/>
      <c r="N58" s="7"/>
      <c r="O58" s="7"/>
      <c r="P58" s="7"/>
      <c r="Q58" s="13"/>
      <c r="R58" s="13"/>
      <c r="S58" s="13"/>
      <c r="T58" s="14"/>
      <c r="U58" s="13"/>
      <c r="V58" s="13"/>
      <c r="W58" s="15"/>
      <c r="X58" s="16"/>
      <c r="Y58" s="15"/>
      <c r="Z58" s="17"/>
      <c r="AA58" s="18"/>
      <c r="AE58" s="19"/>
    </row>
    <row r="59" spans="1:31" x14ac:dyDescent="0.25">
      <c r="A59" s="6" t="s">
        <v>475</v>
      </c>
      <c r="B59" s="7" t="s">
        <v>476</v>
      </c>
      <c r="C59" s="8">
        <v>100</v>
      </c>
      <c r="D59" s="9" t="s">
        <v>477</v>
      </c>
      <c r="E59" s="10" t="s">
        <v>331</v>
      </c>
      <c r="F59" s="10"/>
      <c r="G59" s="10"/>
      <c r="H59" s="10" t="s">
        <v>64</v>
      </c>
      <c r="I59" s="7" t="s">
        <v>478</v>
      </c>
      <c r="J59" s="7" t="s">
        <v>479</v>
      </c>
      <c r="K59" s="7"/>
      <c r="L59" s="12" t="s">
        <v>480</v>
      </c>
      <c r="M59" s="7"/>
      <c r="N59" s="7" t="s">
        <v>481</v>
      </c>
      <c r="O59" s="7"/>
      <c r="P59" s="9" t="s">
        <v>482</v>
      </c>
      <c r="Q59" s="13"/>
      <c r="R59" s="13"/>
      <c r="S59" s="13"/>
      <c r="T59" s="14"/>
      <c r="U59" s="13"/>
      <c r="V59" s="13"/>
      <c r="W59" s="15"/>
      <c r="X59" s="16"/>
      <c r="Y59" s="15"/>
      <c r="Z59" s="17"/>
      <c r="AA59" s="18"/>
      <c r="AE59" s="19"/>
    </row>
    <row r="60" spans="1:31" x14ac:dyDescent="0.25">
      <c r="A60" s="22" t="s">
        <v>483</v>
      </c>
      <c r="B60" s="7" t="s">
        <v>484</v>
      </c>
      <c r="C60" s="8">
        <v>50</v>
      </c>
      <c r="D60" s="9" t="s">
        <v>485</v>
      </c>
      <c r="E60" s="10" t="s">
        <v>486</v>
      </c>
      <c r="F60" s="10"/>
      <c r="G60" s="10"/>
      <c r="H60" s="10" t="s">
        <v>487</v>
      </c>
      <c r="I60" s="7" t="s">
        <v>488</v>
      </c>
      <c r="J60" s="7" t="s">
        <v>489</v>
      </c>
      <c r="K60" s="7"/>
      <c r="L60" s="12" t="s">
        <v>490</v>
      </c>
      <c r="M60" s="7"/>
      <c r="N60" s="7" t="s">
        <v>491</v>
      </c>
      <c r="O60" s="7"/>
      <c r="P60" s="9" t="s">
        <v>492</v>
      </c>
      <c r="Q60" s="13"/>
      <c r="R60" s="13"/>
      <c r="S60" s="13"/>
      <c r="T60" s="14"/>
      <c r="U60" s="13"/>
      <c r="V60" s="13"/>
      <c r="W60" s="15"/>
      <c r="X60" s="16"/>
      <c r="Y60" s="15"/>
      <c r="Z60" s="17"/>
      <c r="AA60" s="18"/>
      <c r="AE60" s="19"/>
    </row>
    <row r="61" spans="1:31" ht="30" x14ac:dyDescent="0.25">
      <c r="A61" s="7" t="s">
        <v>493</v>
      </c>
      <c r="B61" s="7" t="s">
        <v>494</v>
      </c>
      <c r="C61" s="18"/>
      <c r="D61" s="20" t="s">
        <v>495</v>
      </c>
      <c r="E61" s="10" t="s">
        <v>496</v>
      </c>
      <c r="F61" s="10"/>
      <c r="G61" s="10"/>
      <c r="H61" s="10" t="s">
        <v>497</v>
      </c>
      <c r="I61" s="7" t="s">
        <v>498</v>
      </c>
      <c r="J61" s="7" t="s">
        <v>499</v>
      </c>
      <c r="K61" s="7"/>
      <c r="L61" s="12" t="s">
        <v>500</v>
      </c>
      <c r="M61" s="7"/>
      <c r="N61" s="7" t="s">
        <v>501</v>
      </c>
      <c r="O61" s="13"/>
      <c r="P61" s="20" t="s">
        <v>502</v>
      </c>
      <c r="Q61" s="13"/>
      <c r="R61" s="13"/>
      <c r="S61" s="13"/>
      <c r="T61" s="14"/>
      <c r="U61" s="13"/>
      <c r="V61" s="13"/>
      <c r="W61" s="15"/>
      <c r="X61" s="16"/>
      <c r="Y61" s="15"/>
      <c r="Z61" s="17"/>
      <c r="AA61" s="18"/>
      <c r="AE61" s="19"/>
    </row>
    <row r="62" spans="1:31" x14ac:dyDescent="0.25">
      <c r="A62" s="22" t="s">
        <v>503</v>
      </c>
      <c r="B62" s="7"/>
      <c r="C62" s="8">
        <v>50</v>
      </c>
      <c r="D62" s="9" t="s">
        <v>504</v>
      </c>
      <c r="E62" s="10" t="s">
        <v>505</v>
      </c>
      <c r="F62" s="10"/>
      <c r="G62" s="10"/>
      <c r="H62" s="10" t="s">
        <v>54</v>
      </c>
      <c r="I62" s="7" t="s">
        <v>506</v>
      </c>
      <c r="J62" s="7" t="s">
        <v>507</v>
      </c>
      <c r="K62" s="7" t="s">
        <v>77</v>
      </c>
      <c r="L62" s="12"/>
      <c r="M62" s="7"/>
      <c r="N62" s="7"/>
      <c r="O62" s="7"/>
      <c r="P62" s="9" t="s">
        <v>508</v>
      </c>
      <c r="Q62" s="13"/>
      <c r="R62" s="13"/>
      <c r="S62" s="13"/>
      <c r="T62" s="14"/>
      <c r="U62" s="13"/>
      <c r="V62" s="13"/>
      <c r="W62" s="15"/>
      <c r="X62" s="16"/>
      <c r="Y62" s="15"/>
      <c r="Z62" s="17"/>
      <c r="AA62" s="18"/>
      <c r="AE62" s="19"/>
    </row>
    <row r="63" spans="1:31" ht="75" x14ac:dyDescent="0.25">
      <c r="A63" s="6" t="s">
        <v>509</v>
      </c>
      <c r="B63" s="7"/>
      <c r="C63" s="8">
        <v>450</v>
      </c>
      <c r="D63" s="9" t="s">
        <v>510</v>
      </c>
      <c r="E63" s="10" t="s">
        <v>511</v>
      </c>
      <c r="F63" s="10"/>
      <c r="G63" s="10"/>
      <c r="H63" s="10" t="s">
        <v>226</v>
      </c>
      <c r="I63" s="7" t="s">
        <v>512</v>
      </c>
      <c r="J63" s="7" t="s">
        <v>513</v>
      </c>
      <c r="K63" s="7" t="s">
        <v>514</v>
      </c>
      <c r="L63" s="12" t="s">
        <v>515</v>
      </c>
      <c r="M63" s="7"/>
      <c r="N63" s="7"/>
      <c r="O63" s="7"/>
      <c r="P63" s="9" t="s">
        <v>516</v>
      </c>
      <c r="Q63" s="13"/>
      <c r="R63" s="13"/>
      <c r="S63" s="13"/>
      <c r="T63" s="14"/>
      <c r="U63" s="13"/>
      <c r="V63" s="13"/>
      <c r="W63" s="15"/>
      <c r="X63" s="16"/>
      <c r="Y63" s="15"/>
      <c r="Z63" s="17"/>
      <c r="AA63" s="18">
        <v>100000</v>
      </c>
      <c r="AE63" s="19"/>
    </row>
    <row r="64" spans="1:31" ht="45" x14ac:dyDescent="0.25">
      <c r="A64" s="7" t="s">
        <v>517</v>
      </c>
      <c r="B64" s="7" t="s">
        <v>518</v>
      </c>
      <c r="C64" s="18"/>
      <c r="D64" s="20" t="s">
        <v>519</v>
      </c>
      <c r="E64" s="10" t="s">
        <v>520</v>
      </c>
      <c r="F64" s="10"/>
      <c r="G64" s="10"/>
      <c r="H64" s="10" t="s">
        <v>521</v>
      </c>
      <c r="I64" s="7" t="s">
        <v>522</v>
      </c>
      <c r="J64" s="7" t="s">
        <v>523</v>
      </c>
      <c r="K64" s="7"/>
      <c r="L64" s="12" t="s">
        <v>524</v>
      </c>
      <c r="M64" s="7"/>
      <c r="N64" s="7" t="s">
        <v>525</v>
      </c>
      <c r="O64" s="13"/>
      <c r="P64" s="20" t="s">
        <v>526</v>
      </c>
      <c r="Q64" s="13"/>
      <c r="R64" s="13"/>
      <c r="S64" s="13"/>
      <c r="T64" s="14"/>
      <c r="U64" s="13"/>
      <c r="V64" s="13"/>
      <c r="W64" s="15"/>
      <c r="X64" s="16"/>
      <c r="Y64" s="15"/>
      <c r="Z64" s="17"/>
      <c r="AA64" s="18"/>
      <c r="AE64" s="19"/>
    </row>
    <row r="65" spans="1:32" ht="45" x14ac:dyDescent="0.25">
      <c r="A65" s="6" t="s">
        <v>527</v>
      </c>
      <c r="B65" s="7" t="s">
        <v>528</v>
      </c>
      <c r="C65" s="8">
        <v>50</v>
      </c>
      <c r="D65" s="9" t="s">
        <v>529</v>
      </c>
      <c r="E65" s="10" t="s">
        <v>530</v>
      </c>
      <c r="F65" s="10"/>
      <c r="G65" s="10"/>
      <c r="H65" s="10" t="s">
        <v>531</v>
      </c>
      <c r="I65" s="7" t="s">
        <v>532</v>
      </c>
      <c r="J65" s="7" t="s">
        <v>533</v>
      </c>
      <c r="K65" s="7"/>
      <c r="L65" s="12" t="s">
        <v>534</v>
      </c>
      <c r="M65" s="7"/>
      <c r="N65" s="7" t="s">
        <v>535</v>
      </c>
      <c r="O65" s="7"/>
      <c r="P65" s="9" t="s">
        <v>536</v>
      </c>
      <c r="Q65" s="13"/>
      <c r="R65" s="13"/>
      <c r="S65" s="13"/>
      <c r="T65" s="14"/>
      <c r="U65" s="13"/>
      <c r="V65" s="13"/>
      <c r="W65" s="15"/>
      <c r="X65" s="16"/>
      <c r="Y65" s="15"/>
      <c r="Z65" s="17"/>
      <c r="AA65" s="18"/>
      <c r="AE65" s="19"/>
    </row>
    <row r="66" spans="1:32" x14ac:dyDescent="0.25">
      <c r="A66" s="6" t="s">
        <v>537</v>
      </c>
      <c r="B66" s="7"/>
      <c r="C66" s="8">
        <v>500</v>
      </c>
      <c r="D66" s="9" t="s">
        <v>538</v>
      </c>
      <c r="E66" s="10" t="s">
        <v>539</v>
      </c>
      <c r="F66" s="10"/>
      <c r="G66" s="10"/>
      <c r="H66" s="10" t="s">
        <v>82</v>
      </c>
      <c r="I66" s="7" t="s">
        <v>540</v>
      </c>
      <c r="J66" s="7" t="s">
        <v>192</v>
      </c>
      <c r="K66" s="7" t="s">
        <v>541</v>
      </c>
      <c r="L66" s="12" t="s">
        <v>542</v>
      </c>
      <c r="M66" s="7" t="s">
        <v>543</v>
      </c>
      <c r="N66" s="9" t="s">
        <v>544</v>
      </c>
      <c r="O66" s="7"/>
      <c r="P66" s="9" t="s">
        <v>545</v>
      </c>
      <c r="Q66" s="13"/>
      <c r="R66" s="13"/>
      <c r="S66" s="13"/>
      <c r="T66" s="14"/>
      <c r="U66" s="13"/>
      <c r="V66" s="13"/>
      <c r="W66" s="15"/>
      <c r="X66" s="16"/>
      <c r="Y66" s="15"/>
      <c r="Z66" s="17"/>
      <c r="AA66" s="18"/>
      <c r="AE66" s="19"/>
    </row>
    <row r="67" spans="1:32" x14ac:dyDescent="0.25">
      <c r="A67" s="6" t="s">
        <v>546</v>
      </c>
      <c r="B67" s="7" t="s">
        <v>547</v>
      </c>
      <c r="C67" s="8">
        <v>50</v>
      </c>
      <c r="D67" s="9" t="s">
        <v>548</v>
      </c>
      <c r="E67" s="10" t="s">
        <v>549</v>
      </c>
      <c r="F67" s="10"/>
      <c r="G67" s="10"/>
      <c r="H67" s="10" t="s">
        <v>550</v>
      </c>
      <c r="I67" s="7" t="s">
        <v>551</v>
      </c>
      <c r="J67" s="7" t="s">
        <v>552</v>
      </c>
      <c r="K67" s="7"/>
      <c r="L67" s="12"/>
      <c r="M67" s="7"/>
      <c r="N67" s="7" t="s">
        <v>553</v>
      </c>
      <c r="O67" s="7"/>
      <c r="P67" s="7"/>
      <c r="Q67" s="13"/>
      <c r="R67" s="13"/>
      <c r="S67" s="13"/>
      <c r="T67" s="14"/>
      <c r="U67" s="13"/>
      <c r="V67" s="13"/>
      <c r="W67" s="15"/>
      <c r="X67" s="16"/>
      <c r="Y67" s="15"/>
      <c r="Z67" s="17"/>
      <c r="AA67" s="18"/>
      <c r="AE67" s="19"/>
    </row>
    <row r="68" spans="1:32" ht="45" x14ac:dyDescent="0.25">
      <c r="A68" s="6" t="s">
        <v>554</v>
      </c>
      <c r="B68" s="7" t="s">
        <v>555</v>
      </c>
      <c r="C68" s="8">
        <v>100</v>
      </c>
      <c r="D68" s="9" t="s">
        <v>556</v>
      </c>
      <c r="E68" s="10" t="s">
        <v>209</v>
      </c>
      <c r="F68" s="10"/>
      <c r="G68" s="10"/>
      <c r="H68" s="10" t="s">
        <v>557</v>
      </c>
      <c r="I68" s="7" t="s">
        <v>558</v>
      </c>
      <c r="J68" s="7" t="s">
        <v>559</v>
      </c>
      <c r="K68" s="7" t="s">
        <v>560</v>
      </c>
      <c r="L68" s="12" t="s">
        <v>561</v>
      </c>
      <c r="M68" s="7"/>
      <c r="N68" s="7"/>
      <c r="O68" s="13"/>
      <c r="P68" s="9" t="s">
        <v>562</v>
      </c>
      <c r="Q68" s="13"/>
      <c r="R68" s="13"/>
      <c r="S68" s="13"/>
      <c r="T68" s="14"/>
      <c r="U68" s="13"/>
      <c r="V68" s="13"/>
      <c r="W68" s="15"/>
      <c r="X68" s="16"/>
      <c r="Y68" s="15"/>
      <c r="Z68" s="17"/>
      <c r="AA68" s="18"/>
      <c r="AE68" s="19"/>
    </row>
    <row r="69" spans="1:32" ht="105" x14ac:dyDescent="0.25">
      <c r="A69" s="6" t="s">
        <v>563</v>
      </c>
      <c r="B69" s="7"/>
      <c r="C69" s="8">
        <v>50</v>
      </c>
      <c r="D69" s="9" t="s">
        <v>564</v>
      </c>
      <c r="E69" s="10" t="s">
        <v>565</v>
      </c>
      <c r="F69" s="10"/>
      <c r="G69" s="10"/>
      <c r="H69" s="10" t="s">
        <v>566</v>
      </c>
      <c r="I69" s="7"/>
      <c r="J69" s="7"/>
      <c r="K69" s="7"/>
      <c r="L69" s="12"/>
      <c r="M69" s="7"/>
      <c r="N69" s="7"/>
      <c r="O69" s="7"/>
      <c r="P69" s="7"/>
      <c r="Q69" s="13"/>
      <c r="R69" s="13"/>
      <c r="S69" s="13"/>
      <c r="T69" s="14"/>
      <c r="U69" s="13"/>
      <c r="V69" s="13"/>
      <c r="W69" s="15"/>
      <c r="X69" s="16"/>
      <c r="Y69" s="15"/>
      <c r="Z69" s="17"/>
      <c r="AA69" s="18"/>
      <c r="AE69" s="19">
        <v>43511</v>
      </c>
    </row>
    <row r="70" spans="1:32" x14ac:dyDescent="0.25">
      <c r="A70" s="7" t="s">
        <v>567</v>
      </c>
      <c r="B70" s="7" t="s">
        <v>568</v>
      </c>
      <c r="C70" s="18"/>
      <c r="D70" s="20" t="s">
        <v>569</v>
      </c>
      <c r="E70" s="10" t="s">
        <v>570</v>
      </c>
      <c r="F70" s="10"/>
      <c r="G70" s="10"/>
      <c r="H70" s="10" t="s">
        <v>571</v>
      </c>
      <c r="I70" s="7" t="s">
        <v>40</v>
      </c>
      <c r="J70" s="7" t="s">
        <v>572</v>
      </c>
      <c r="K70" s="7"/>
      <c r="L70" s="12" t="s">
        <v>573</v>
      </c>
      <c r="M70" s="7"/>
      <c r="N70" s="7" t="s">
        <v>574</v>
      </c>
      <c r="O70" s="13"/>
      <c r="P70" s="20" t="s">
        <v>575</v>
      </c>
      <c r="Q70" s="13"/>
      <c r="R70" s="13"/>
      <c r="S70" s="13"/>
      <c r="T70" s="14"/>
      <c r="U70" s="13"/>
      <c r="V70" s="13"/>
      <c r="W70" s="15"/>
      <c r="X70" s="16"/>
      <c r="Y70" s="15"/>
      <c r="Z70" s="17"/>
      <c r="AA70" s="18"/>
      <c r="AE70" s="19"/>
    </row>
    <row r="71" spans="1:32" x14ac:dyDescent="0.25">
      <c r="A71" s="7" t="s">
        <v>567</v>
      </c>
      <c r="B71" s="7" t="s">
        <v>568</v>
      </c>
      <c r="C71" s="18"/>
      <c r="D71" s="20" t="s">
        <v>569</v>
      </c>
      <c r="E71" s="10" t="s">
        <v>570</v>
      </c>
      <c r="F71" s="10"/>
      <c r="G71" s="10"/>
      <c r="H71" s="10" t="s">
        <v>571</v>
      </c>
      <c r="I71" s="7" t="s">
        <v>576</v>
      </c>
      <c r="J71" s="7" t="s">
        <v>577</v>
      </c>
      <c r="K71" s="7"/>
      <c r="L71" s="12" t="s">
        <v>578</v>
      </c>
      <c r="M71" s="7"/>
      <c r="N71" s="7" t="s">
        <v>579</v>
      </c>
      <c r="O71" s="13"/>
      <c r="P71" s="20" t="s">
        <v>580</v>
      </c>
      <c r="Q71" s="13"/>
      <c r="R71" s="13"/>
      <c r="S71" s="13"/>
      <c r="T71" s="14"/>
      <c r="U71" s="13"/>
      <c r="V71" s="13"/>
      <c r="W71" s="15"/>
      <c r="X71" s="16"/>
      <c r="Y71" s="15"/>
      <c r="Z71" s="17"/>
      <c r="AA71" s="18"/>
      <c r="AE71" s="19"/>
    </row>
    <row r="72" spans="1:32" ht="30" x14ac:dyDescent="0.25">
      <c r="A72" s="6" t="s">
        <v>581</v>
      </c>
      <c r="B72" s="7"/>
      <c r="C72" s="8">
        <v>250</v>
      </c>
      <c r="D72" s="9" t="s">
        <v>582</v>
      </c>
      <c r="E72" s="10" t="s">
        <v>583</v>
      </c>
      <c r="F72" s="10"/>
      <c r="G72" s="10"/>
      <c r="H72" s="10" t="s">
        <v>82</v>
      </c>
      <c r="I72" s="7"/>
      <c r="J72" s="7"/>
      <c r="K72" s="7"/>
      <c r="L72" s="12"/>
      <c r="M72" s="7"/>
      <c r="N72" s="7"/>
      <c r="O72" s="7"/>
      <c r="P72" s="7"/>
      <c r="Q72" s="13"/>
      <c r="R72" s="13"/>
      <c r="S72" s="13"/>
      <c r="T72" s="14"/>
      <c r="U72" s="13"/>
      <c r="V72" s="13"/>
      <c r="W72" s="15"/>
      <c r="X72" s="16"/>
      <c r="Y72" s="15"/>
      <c r="Z72" s="17"/>
      <c r="AA72" s="18"/>
      <c r="AE72" s="19">
        <v>43511</v>
      </c>
    </row>
    <row r="73" spans="1:32" x14ac:dyDescent="0.25">
      <c r="A73" s="7" t="s">
        <v>584</v>
      </c>
      <c r="B73" s="7"/>
      <c r="C73" s="18"/>
      <c r="D73" s="20" t="s">
        <v>585</v>
      </c>
      <c r="E73" s="10"/>
      <c r="F73" s="10"/>
      <c r="G73" s="10"/>
      <c r="H73" s="10"/>
      <c r="I73" s="7"/>
      <c r="J73" s="7"/>
      <c r="K73" s="7"/>
      <c r="L73" s="12"/>
      <c r="M73" s="7"/>
      <c r="N73" s="7"/>
      <c r="O73" s="13"/>
      <c r="P73" s="13"/>
      <c r="Q73" s="13"/>
      <c r="R73" s="13"/>
      <c r="S73" s="13"/>
      <c r="T73" s="14"/>
      <c r="U73" s="13"/>
      <c r="V73" s="13"/>
      <c r="W73" s="15"/>
      <c r="X73" s="16"/>
      <c r="Y73" s="15"/>
      <c r="Z73" s="17"/>
      <c r="AA73" s="18"/>
      <c r="AE73" s="19"/>
    </row>
    <row r="74" spans="1:32" x14ac:dyDescent="0.25">
      <c r="A74" s="7" t="s">
        <v>586</v>
      </c>
      <c r="B74" s="7"/>
      <c r="C74" s="18"/>
      <c r="D74" s="20" t="s">
        <v>585</v>
      </c>
      <c r="E74" s="10"/>
      <c r="F74" s="10"/>
      <c r="G74" s="10"/>
      <c r="H74" s="10"/>
      <c r="I74" s="7"/>
      <c r="J74" s="7"/>
      <c r="K74" s="7"/>
      <c r="L74" s="12"/>
      <c r="M74" s="7"/>
      <c r="N74" s="7"/>
      <c r="O74" s="13"/>
      <c r="P74" s="13"/>
      <c r="Q74" s="13"/>
      <c r="R74" s="13"/>
      <c r="S74" s="13"/>
      <c r="T74" s="14"/>
      <c r="U74" s="13"/>
      <c r="V74" s="13"/>
      <c r="W74" s="15"/>
      <c r="X74" s="16"/>
      <c r="Y74" s="15"/>
      <c r="Z74" s="17"/>
      <c r="AA74" s="18"/>
      <c r="AE74" s="19"/>
    </row>
    <row r="75" spans="1:32" x14ac:dyDescent="0.25">
      <c r="A75" s="7" t="s">
        <v>587</v>
      </c>
      <c r="B75" s="7"/>
      <c r="C75" s="18"/>
      <c r="D75" s="20" t="s">
        <v>585</v>
      </c>
      <c r="E75" s="10" t="s">
        <v>588</v>
      </c>
      <c r="F75" s="10"/>
      <c r="G75" s="10"/>
      <c r="H75" s="10" t="s">
        <v>88</v>
      </c>
      <c r="I75" s="7" t="s">
        <v>218</v>
      </c>
      <c r="J75" s="7" t="s">
        <v>219</v>
      </c>
      <c r="K75" s="7"/>
      <c r="L75" s="12" t="s">
        <v>220</v>
      </c>
      <c r="M75" s="7"/>
      <c r="N75" s="7" t="s">
        <v>221</v>
      </c>
      <c r="O75" s="13"/>
      <c r="P75" s="13"/>
      <c r="Q75" s="13"/>
      <c r="R75" s="13"/>
      <c r="S75" s="13"/>
      <c r="T75" s="14"/>
      <c r="U75" s="13"/>
      <c r="V75" s="13"/>
      <c r="W75" s="15"/>
      <c r="X75" s="16"/>
      <c r="Y75" s="15"/>
      <c r="Z75" s="17"/>
      <c r="AA75" s="18"/>
      <c r="AE75" s="19"/>
    </row>
    <row r="76" spans="1:32" ht="30" x14ac:dyDescent="0.25">
      <c r="A76" s="7" t="s">
        <v>589</v>
      </c>
      <c r="B76" s="7"/>
      <c r="C76" s="18"/>
      <c r="D76" s="20" t="s">
        <v>585</v>
      </c>
      <c r="E76" s="10" t="s">
        <v>590</v>
      </c>
      <c r="F76" s="10"/>
      <c r="G76" s="10"/>
      <c r="H76" s="10" t="s">
        <v>88</v>
      </c>
      <c r="I76" s="7" t="s">
        <v>218</v>
      </c>
      <c r="J76" s="7" t="s">
        <v>219</v>
      </c>
      <c r="K76" s="7"/>
      <c r="L76" s="12" t="s">
        <v>220</v>
      </c>
      <c r="M76" s="7"/>
      <c r="N76" s="7" t="s">
        <v>221</v>
      </c>
      <c r="O76" s="13"/>
      <c r="P76" s="13"/>
      <c r="Q76" s="13"/>
      <c r="R76" s="13"/>
      <c r="S76" s="13"/>
      <c r="T76" s="14"/>
      <c r="U76" s="13"/>
      <c r="V76" s="13"/>
      <c r="W76" s="15"/>
      <c r="X76" s="16"/>
      <c r="Y76" s="15"/>
      <c r="Z76" s="17"/>
      <c r="AA76" s="18"/>
      <c r="AE76" s="19"/>
    </row>
    <row r="77" spans="1:32" x14ac:dyDescent="0.25">
      <c r="A77" s="6" t="s">
        <v>591</v>
      </c>
      <c r="B77" s="7" t="s">
        <v>592</v>
      </c>
      <c r="C77" s="8">
        <v>200</v>
      </c>
      <c r="D77" s="9" t="s">
        <v>593</v>
      </c>
      <c r="E77" s="10" t="s">
        <v>594</v>
      </c>
      <c r="F77" s="10"/>
      <c r="G77" s="10"/>
      <c r="H77" s="10" t="s">
        <v>64</v>
      </c>
      <c r="I77" s="7" t="s">
        <v>595</v>
      </c>
      <c r="J77" s="7" t="s">
        <v>596</v>
      </c>
      <c r="K77" s="7"/>
      <c r="L77" s="12" t="s">
        <v>597</v>
      </c>
      <c r="M77" s="7"/>
      <c r="N77" s="7" t="s">
        <v>598</v>
      </c>
      <c r="O77" s="7"/>
      <c r="P77" s="9" t="s">
        <v>599</v>
      </c>
      <c r="Q77" s="13"/>
      <c r="R77" s="13"/>
      <c r="S77" s="13"/>
      <c r="T77" s="14"/>
      <c r="U77" s="13"/>
      <c r="V77" s="13"/>
      <c r="W77" s="15"/>
      <c r="X77" s="16"/>
      <c r="Y77" s="15"/>
      <c r="Z77" s="17"/>
      <c r="AA77" s="18"/>
      <c r="AE77" s="19"/>
    </row>
    <row r="78" spans="1:32" x14ac:dyDescent="0.25">
      <c r="A78" s="7" t="s">
        <v>600</v>
      </c>
      <c r="B78" s="7" t="s">
        <v>601</v>
      </c>
      <c r="C78" s="18"/>
      <c r="D78" s="20" t="s">
        <v>602</v>
      </c>
      <c r="E78" s="10" t="s">
        <v>603</v>
      </c>
      <c r="F78" s="10"/>
      <c r="G78" s="10"/>
      <c r="H78" s="10" t="s">
        <v>88</v>
      </c>
      <c r="I78" s="7" t="s">
        <v>604</v>
      </c>
      <c r="J78" s="7" t="s">
        <v>605</v>
      </c>
      <c r="K78" s="7"/>
      <c r="L78" s="12" t="s">
        <v>606</v>
      </c>
      <c r="M78" s="7"/>
      <c r="N78" s="7" t="s">
        <v>607</v>
      </c>
      <c r="O78" s="13"/>
      <c r="P78" s="20" t="s">
        <v>608</v>
      </c>
      <c r="Q78" s="13"/>
      <c r="R78" s="13"/>
      <c r="S78" s="13"/>
      <c r="T78" s="14"/>
      <c r="U78" s="13"/>
      <c r="V78" s="13"/>
      <c r="W78" s="15"/>
      <c r="X78" s="16"/>
      <c r="Y78" s="15"/>
      <c r="Z78" s="17"/>
      <c r="AA78" s="18"/>
      <c r="AE78" s="19"/>
    </row>
    <row r="79" spans="1:32" ht="30" x14ac:dyDescent="0.25">
      <c r="A79" s="6" t="s">
        <v>609</v>
      </c>
      <c r="B79" s="7" t="s">
        <v>610</v>
      </c>
      <c r="C79" s="8">
        <v>3000</v>
      </c>
      <c r="D79" s="9" t="s">
        <v>611</v>
      </c>
      <c r="E79" s="10" t="s">
        <v>612</v>
      </c>
      <c r="F79" s="10"/>
      <c r="G79" s="10"/>
      <c r="H79" s="10" t="s">
        <v>64</v>
      </c>
      <c r="I79" s="7"/>
      <c r="J79" s="7"/>
      <c r="K79" s="7"/>
      <c r="L79" s="12" t="s">
        <v>613</v>
      </c>
      <c r="M79" s="7"/>
      <c r="N79" s="7" t="s">
        <v>614</v>
      </c>
      <c r="O79" s="7"/>
      <c r="P79" s="7"/>
      <c r="Q79" s="13"/>
      <c r="R79" s="13"/>
      <c r="S79" s="13"/>
      <c r="T79" s="14"/>
      <c r="U79" s="13"/>
      <c r="V79" s="13"/>
      <c r="W79" s="15"/>
      <c r="X79" s="16"/>
      <c r="Y79" s="15"/>
      <c r="Z79" s="17"/>
      <c r="AA79" s="18"/>
      <c r="AE79" s="19"/>
    </row>
    <row r="80" spans="1:32" ht="30" x14ac:dyDescent="0.25">
      <c r="A80" s="6" t="s">
        <v>615</v>
      </c>
      <c r="B80" s="7"/>
      <c r="C80" s="8">
        <v>10</v>
      </c>
      <c r="D80" s="9" t="s">
        <v>616</v>
      </c>
      <c r="E80" s="10" t="s">
        <v>617</v>
      </c>
      <c r="F80" s="10"/>
      <c r="G80" s="10"/>
      <c r="H80" s="10" t="s">
        <v>64</v>
      </c>
      <c r="I80" s="7" t="s">
        <v>618</v>
      </c>
      <c r="J80" s="7" t="s">
        <v>619</v>
      </c>
      <c r="K80" s="7" t="s">
        <v>514</v>
      </c>
      <c r="L80" s="12" t="s">
        <v>620</v>
      </c>
      <c r="M80" s="7"/>
      <c r="N80" s="9" t="s">
        <v>621</v>
      </c>
      <c r="O80" s="7"/>
      <c r="P80" s="7"/>
      <c r="Q80" s="13"/>
      <c r="R80" s="13"/>
      <c r="S80" s="13"/>
      <c r="T80" s="14"/>
      <c r="U80" s="13"/>
      <c r="V80" s="13" t="s">
        <v>48</v>
      </c>
      <c r="W80" s="15">
        <v>0.128</v>
      </c>
      <c r="X80" s="16">
        <v>3</v>
      </c>
      <c r="Y80" s="15">
        <v>6.6000000000000003E-2</v>
      </c>
      <c r="Z80" s="17">
        <v>10</v>
      </c>
      <c r="AA80" s="18">
        <v>25000</v>
      </c>
      <c r="AE80" s="19">
        <v>43511</v>
      </c>
      <c r="AF80" s="13" t="s">
        <v>137</v>
      </c>
    </row>
    <row r="81" spans="1:31" x14ac:dyDescent="0.25">
      <c r="A81" s="6" t="s">
        <v>622</v>
      </c>
      <c r="B81" s="7"/>
      <c r="C81" s="8">
        <v>200</v>
      </c>
      <c r="D81" s="9" t="s">
        <v>623</v>
      </c>
      <c r="E81" s="10"/>
      <c r="F81" s="10"/>
      <c r="G81" s="10"/>
      <c r="H81" s="10" t="s">
        <v>82</v>
      </c>
      <c r="I81" s="7"/>
      <c r="J81" s="7"/>
      <c r="K81" s="7"/>
      <c r="L81" s="12"/>
      <c r="M81" s="7"/>
      <c r="N81" s="7"/>
      <c r="O81" s="7"/>
      <c r="P81" s="7"/>
      <c r="Q81" s="13"/>
      <c r="R81" s="13"/>
      <c r="S81" s="13"/>
      <c r="T81" s="14"/>
      <c r="U81" s="13"/>
      <c r="V81" s="13"/>
      <c r="W81" s="15"/>
      <c r="X81" s="16"/>
      <c r="Y81" s="15"/>
      <c r="Z81" s="17"/>
      <c r="AA81" s="18"/>
      <c r="AE81" s="19">
        <v>43511</v>
      </c>
    </row>
    <row r="82" spans="1:31" ht="30" x14ac:dyDescent="0.25">
      <c r="A82" s="6" t="s">
        <v>624</v>
      </c>
      <c r="B82" s="7" t="s">
        <v>625</v>
      </c>
      <c r="C82" s="8">
        <v>50</v>
      </c>
      <c r="D82" s="9" t="s">
        <v>626</v>
      </c>
      <c r="E82" s="10" t="s">
        <v>627</v>
      </c>
      <c r="F82" s="10"/>
      <c r="G82" s="10"/>
      <c r="H82" s="10" t="s">
        <v>628</v>
      </c>
      <c r="I82" s="7" t="s">
        <v>629</v>
      </c>
      <c r="J82" s="7" t="s">
        <v>630</v>
      </c>
      <c r="K82" s="7"/>
      <c r="L82" s="12" t="s">
        <v>631</v>
      </c>
      <c r="M82" s="7"/>
      <c r="N82" s="7" t="s">
        <v>632</v>
      </c>
      <c r="O82" s="7"/>
      <c r="P82" s="9" t="s">
        <v>633</v>
      </c>
      <c r="Q82" s="13"/>
      <c r="R82" s="13"/>
      <c r="S82" s="13"/>
      <c r="T82" s="14"/>
      <c r="U82" s="13"/>
      <c r="V82" s="13"/>
      <c r="W82" s="15"/>
      <c r="X82" s="16"/>
      <c r="Y82" s="15"/>
      <c r="Z82" s="17"/>
      <c r="AA82" s="18"/>
      <c r="AE82" s="19"/>
    </row>
    <row r="83" spans="1:31" x14ac:dyDescent="0.25">
      <c r="A83" s="6" t="s">
        <v>634</v>
      </c>
      <c r="B83" s="7" t="s">
        <v>635</v>
      </c>
      <c r="C83" s="8">
        <v>500</v>
      </c>
      <c r="D83" s="9" t="s">
        <v>636</v>
      </c>
      <c r="E83" s="10" t="s">
        <v>637</v>
      </c>
      <c r="F83" s="10"/>
      <c r="G83" s="10"/>
      <c r="H83" s="10" t="s">
        <v>64</v>
      </c>
      <c r="I83" s="7" t="s">
        <v>604</v>
      </c>
      <c r="J83" s="7" t="s">
        <v>638</v>
      </c>
      <c r="K83" s="7" t="s">
        <v>514</v>
      </c>
      <c r="L83" s="12" t="s">
        <v>639</v>
      </c>
      <c r="M83" s="7"/>
      <c r="N83" s="7" t="s">
        <v>640</v>
      </c>
      <c r="O83" s="7"/>
      <c r="P83" s="9" t="s">
        <v>641</v>
      </c>
      <c r="Q83" s="13"/>
      <c r="R83" s="13"/>
      <c r="S83" s="13"/>
      <c r="T83" s="14"/>
      <c r="U83" s="13"/>
      <c r="V83" s="13"/>
      <c r="W83" s="15"/>
      <c r="X83" s="16"/>
      <c r="Y83" s="15"/>
      <c r="Z83" s="17"/>
      <c r="AA83" s="18"/>
      <c r="AE83" s="19"/>
    </row>
    <row r="84" spans="1:31" x14ac:dyDescent="0.25">
      <c r="A84" s="6" t="s">
        <v>642</v>
      </c>
      <c r="B84" s="7" t="s">
        <v>643</v>
      </c>
      <c r="C84" s="8">
        <v>25</v>
      </c>
      <c r="D84" s="9" t="s">
        <v>644</v>
      </c>
      <c r="E84" s="10" t="s">
        <v>645</v>
      </c>
      <c r="F84" s="10"/>
      <c r="G84" s="10"/>
      <c r="H84" s="10" t="s">
        <v>64</v>
      </c>
      <c r="I84" s="7"/>
      <c r="J84" s="7"/>
      <c r="K84" s="7"/>
      <c r="L84" s="12"/>
      <c r="M84" s="7"/>
      <c r="N84" s="7"/>
      <c r="O84" s="7"/>
      <c r="P84" s="7"/>
      <c r="Q84" s="13"/>
      <c r="R84" s="13"/>
      <c r="S84" s="13"/>
      <c r="T84" s="14"/>
      <c r="U84" s="13"/>
      <c r="V84" s="13" t="s">
        <v>137</v>
      </c>
      <c r="W84" s="15"/>
      <c r="X84" s="16"/>
      <c r="Y84" s="15"/>
      <c r="Z84" s="17"/>
      <c r="AA84" s="18">
        <v>25000</v>
      </c>
      <c r="AE84" s="19"/>
    </row>
    <row r="85" spans="1:31" x14ac:dyDescent="0.25">
      <c r="A85" s="6" t="s">
        <v>646</v>
      </c>
      <c r="B85" s="7" t="s">
        <v>386</v>
      </c>
      <c r="C85" s="8">
        <v>50</v>
      </c>
      <c r="D85" s="9" t="s">
        <v>647</v>
      </c>
      <c r="E85" s="10" t="s">
        <v>331</v>
      </c>
      <c r="F85" s="10"/>
      <c r="G85" s="10"/>
      <c r="H85" s="10" t="s">
        <v>472</v>
      </c>
      <c r="I85" s="7" t="s">
        <v>218</v>
      </c>
      <c r="J85" s="7" t="s">
        <v>219</v>
      </c>
      <c r="K85" s="7"/>
      <c r="L85" s="12" t="s">
        <v>390</v>
      </c>
      <c r="M85" s="7"/>
      <c r="N85" s="7" t="s">
        <v>391</v>
      </c>
      <c r="O85" s="7"/>
      <c r="P85" s="7"/>
      <c r="Q85" s="13"/>
      <c r="R85" s="13"/>
      <c r="S85" s="13"/>
      <c r="T85" s="14"/>
      <c r="U85" s="13"/>
      <c r="V85" s="13"/>
      <c r="W85" s="15"/>
      <c r="X85" s="16"/>
      <c r="Y85" s="15"/>
      <c r="Z85" s="17"/>
      <c r="AA85" s="18"/>
      <c r="AE85" s="19"/>
    </row>
    <row r="86" spans="1:31" x14ac:dyDescent="0.25">
      <c r="A86" s="6" t="s">
        <v>648</v>
      </c>
      <c r="B86" s="7" t="s">
        <v>649</v>
      </c>
      <c r="C86" s="24">
        <v>0.97668999999999995</v>
      </c>
      <c r="D86" s="9" t="s">
        <v>650</v>
      </c>
      <c r="E86" s="10" t="s">
        <v>651</v>
      </c>
      <c r="F86" s="10"/>
      <c r="G86" s="10"/>
      <c r="H86" s="10" t="s">
        <v>652</v>
      </c>
      <c r="I86" s="7" t="s">
        <v>653</v>
      </c>
      <c r="J86" s="7" t="s">
        <v>654</v>
      </c>
      <c r="K86" s="7" t="s">
        <v>655</v>
      </c>
      <c r="L86" s="12" t="s">
        <v>656</v>
      </c>
      <c r="M86" s="7"/>
      <c r="N86" s="7" t="s">
        <v>657</v>
      </c>
      <c r="O86" s="13"/>
      <c r="P86" s="7"/>
      <c r="Q86" s="13"/>
      <c r="R86" s="13"/>
      <c r="S86" s="13"/>
      <c r="T86" s="14"/>
      <c r="U86" s="13"/>
      <c r="V86" s="13"/>
      <c r="W86" s="15"/>
      <c r="X86" s="16"/>
      <c r="Y86" s="15"/>
      <c r="Z86" s="17"/>
      <c r="AA86" s="18"/>
      <c r="AE86" s="19">
        <v>43511</v>
      </c>
    </row>
    <row r="87" spans="1:31" ht="30" x14ac:dyDescent="0.25">
      <c r="A87" s="6" t="s">
        <v>658</v>
      </c>
      <c r="B87" s="7"/>
      <c r="C87" s="8">
        <v>25</v>
      </c>
      <c r="D87" s="9" t="s">
        <v>659</v>
      </c>
      <c r="E87" s="10" t="s">
        <v>660</v>
      </c>
      <c r="F87" s="10"/>
      <c r="G87" s="10"/>
      <c r="H87" s="10" t="s">
        <v>661</v>
      </c>
      <c r="I87" s="7" t="s">
        <v>653</v>
      </c>
      <c r="J87" s="7" t="s">
        <v>662</v>
      </c>
      <c r="K87" s="7"/>
      <c r="L87" s="12" t="s">
        <v>663</v>
      </c>
      <c r="M87" s="7"/>
      <c r="N87" s="7" t="s">
        <v>664</v>
      </c>
      <c r="O87" s="7"/>
      <c r="P87" s="9" t="s">
        <v>665</v>
      </c>
      <c r="Q87" s="13"/>
      <c r="R87" s="13"/>
      <c r="S87" s="13"/>
      <c r="T87" s="14"/>
      <c r="U87" s="13"/>
      <c r="V87" s="13"/>
      <c r="W87" s="15"/>
      <c r="X87" s="16"/>
      <c r="Y87" s="15"/>
      <c r="Z87" s="17"/>
      <c r="AA87" s="18"/>
      <c r="AE87" s="19"/>
    </row>
    <row r="88" spans="1:31" ht="45" x14ac:dyDescent="0.25">
      <c r="A88" s="6" t="s">
        <v>666</v>
      </c>
      <c r="B88" s="7" t="s">
        <v>667</v>
      </c>
      <c r="C88" s="8">
        <v>200</v>
      </c>
      <c r="D88" s="9" t="s">
        <v>668</v>
      </c>
      <c r="E88" s="10" t="s">
        <v>355</v>
      </c>
      <c r="F88" s="10"/>
      <c r="G88" s="10"/>
      <c r="H88" s="10" t="s">
        <v>669</v>
      </c>
      <c r="I88" s="7" t="s">
        <v>670</v>
      </c>
      <c r="J88" s="7" t="s">
        <v>671</v>
      </c>
      <c r="K88" s="7" t="s">
        <v>672</v>
      </c>
      <c r="L88" s="12" t="s">
        <v>673</v>
      </c>
      <c r="M88" s="7"/>
      <c r="N88" s="7" t="s">
        <v>674</v>
      </c>
      <c r="O88" s="7"/>
      <c r="P88" s="9" t="s">
        <v>675</v>
      </c>
      <c r="Q88" s="13"/>
      <c r="R88" s="13"/>
      <c r="S88" s="13"/>
      <c r="T88" s="14"/>
      <c r="U88" s="13"/>
      <c r="V88" s="13"/>
      <c r="W88" s="15"/>
      <c r="X88" s="16"/>
      <c r="Y88" s="15"/>
      <c r="Z88" s="17"/>
      <c r="AA88" s="18"/>
      <c r="AE88" s="19"/>
    </row>
    <row r="89" spans="1:31" ht="60" x14ac:dyDescent="0.25">
      <c r="A89" s="6" t="s">
        <v>676</v>
      </c>
      <c r="B89" s="7" t="s">
        <v>677</v>
      </c>
      <c r="C89" s="8">
        <v>250</v>
      </c>
      <c r="D89" s="9" t="s">
        <v>678</v>
      </c>
      <c r="E89" s="10" t="s">
        <v>679</v>
      </c>
      <c r="F89" s="10"/>
      <c r="G89" s="10"/>
      <c r="H89" s="10" t="s">
        <v>680</v>
      </c>
      <c r="I89" s="7" t="s">
        <v>681</v>
      </c>
      <c r="J89" s="7" t="s">
        <v>682</v>
      </c>
      <c r="K89" s="7" t="s">
        <v>683</v>
      </c>
      <c r="L89" s="12" t="s">
        <v>684</v>
      </c>
      <c r="M89" s="7"/>
      <c r="N89" s="7" t="s">
        <v>685</v>
      </c>
      <c r="O89" s="13"/>
      <c r="P89" s="9" t="s">
        <v>686</v>
      </c>
      <c r="Q89" s="13"/>
      <c r="R89" s="13"/>
      <c r="S89" s="13"/>
      <c r="T89" s="14"/>
      <c r="U89" s="13"/>
      <c r="V89" s="13"/>
      <c r="W89" s="15"/>
      <c r="X89" s="16"/>
      <c r="Y89" s="15"/>
      <c r="Z89" s="17"/>
      <c r="AA89" s="18"/>
      <c r="AE89" s="19"/>
    </row>
    <row r="90" spans="1:31" ht="30" x14ac:dyDescent="0.25">
      <c r="A90" s="6" t="s">
        <v>687</v>
      </c>
      <c r="B90" s="7"/>
      <c r="C90" s="8">
        <v>750</v>
      </c>
      <c r="D90" s="9" t="s">
        <v>688</v>
      </c>
      <c r="E90" s="10" t="s">
        <v>689</v>
      </c>
      <c r="F90" s="10"/>
      <c r="G90" s="10"/>
      <c r="H90" s="10" t="s">
        <v>690</v>
      </c>
      <c r="I90" s="7"/>
      <c r="J90" s="7"/>
      <c r="K90" s="7"/>
      <c r="L90" s="12" t="s">
        <v>691</v>
      </c>
      <c r="M90" s="9"/>
      <c r="N90" s="9" t="s">
        <v>692</v>
      </c>
      <c r="O90" s="7"/>
      <c r="P90" s="7"/>
      <c r="Q90" s="13"/>
      <c r="R90" s="13"/>
      <c r="S90" s="13"/>
      <c r="T90" s="14"/>
      <c r="U90" s="13"/>
      <c r="V90" s="13"/>
      <c r="W90" s="15"/>
      <c r="X90" s="16"/>
      <c r="Y90" s="15"/>
      <c r="Z90" s="17"/>
      <c r="AA90" s="18"/>
      <c r="AE90" s="19">
        <v>43511</v>
      </c>
    </row>
    <row r="91" spans="1:31" x14ac:dyDescent="0.25">
      <c r="A91" s="22" t="s">
        <v>693</v>
      </c>
      <c r="B91" s="7" t="s">
        <v>694</v>
      </c>
      <c r="C91" s="8">
        <v>100</v>
      </c>
      <c r="D91" s="20" t="s">
        <v>695</v>
      </c>
      <c r="E91" s="10" t="s">
        <v>404</v>
      </c>
      <c r="F91" s="10"/>
      <c r="G91" s="10"/>
      <c r="H91" s="10" t="s">
        <v>64</v>
      </c>
      <c r="I91" s="7" t="s">
        <v>218</v>
      </c>
      <c r="J91" s="7" t="s">
        <v>219</v>
      </c>
      <c r="K91" s="7"/>
      <c r="L91" s="12" t="s">
        <v>390</v>
      </c>
      <c r="M91" s="7"/>
      <c r="N91" s="7" t="s">
        <v>221</v>
      </c>
      <c r="O91" s="13" t="s">
        <v>696</v>
      </c>
      <c r="P91" s="7"/>
      <c r="Q91" s="13"/>
      <c r="R91" s="13"/>
      <c r="S91" s="13"/>
      <c r="T91" s="14"/>
      <c r="U91" s="13"/>
      <c r="V91" s="13"/>
      <c r="W91" s="15"/>
      <c r="X91" s="16"/>
      <c r="Y91" s="15"/>
      <c r="Z91" s="17"/>
      <c r="AA91" s="18"/>
      <c r="AE91" s="19"/>
    </row>
    <row r="92" spans="1:31" ht="30" x14ac:dyDescent="0.25">
      <c r="A92" s="6" t="s">
        <v>697</v>
      </c>
      <c r="B92" s="7" t="s">
        <v>698</v>
      </c>
      <c r="C92" s="8">
        <v>200</v>
      </c>
      <c r="D92" s="9" t="s">
        <v>699</v>
      </c>
      <c r="E92" s="10" t="s">
        <v>700</v>
      </c>
      <c r="F92" s="10"/>
      <c r="G92" s="10"/>
      <c r="H92" s="10" t="s">
        <v>64</v>
      </c>
      <c r="I92" s="7" t="s">
        <v>701</v>
      </c>
      <c r="J92" s="7" t="s">
        <v>702</v>
      </c>
      <c r="K92" s="7" t="s">
        <v>703</v>
      </c>
      <c r="L92" s="12" t="s">
        <v>704</v>
      </c>
      <c r="M92" s="7"/>
      <c r="N92" s="7" t="s">
        <v>705</v>
      </c>
      <c r="O92" s="7"/>
      <c r="P92" s="9" t="s">
        <v>706</v>
      </c>
      <c r="Q92" s="13"/>
      <c r="R92" s="13"/>
      <c r="S92" s="13"/>
      <c r="T92" s="14"/>
      <c r="U92" s="13"/>
      <c r="V92" s="13"/>
      <c r="W92" s="15"/>
      <c r="X92" s="16"/>
      <c r="Y92" s="15"/>
      <c r="Z92" s="17"/>
      <c r="AA92" s="18"/>
      <c r="AE92" s="19"/>
    </row>
    <row r="93" spans="1:31" x14ac:dyDescent="0.25">
      <c r="A93" s="7" t="s">
        <v>707</v>
      </c>
      <c r="B93" s="7"/>
      <c r="C93" s="18"/>
      <c r="D93" s="20" t="s">
        <v>708</v>
      </c>
      <c r="E93" s="10"/>
      <c r="F93" s="10"/>
      <c r="G93" s="10"/>
      <c r="H93" s="10" t="s">
        <v>226</v>
      </c>
      <c r="I93" s="7" t="s">
        <v>260</v>
      </c>
      <c r="J93" s="7" t="s">
        <v>709</v>
      </c>
      <c r="K93" s="7"/>
      <c r="L93" s="12" t="s">
        <v>710</v>
      </c>
      <c r="M93" s="7"/>
      <c r="N93" s="7" t="s">
        <v>221</v>
      </c>
      <c r="O93" s="13"/>
      <c r="P93" s="20" t="s">
        <v>711</v>
      </c>
      <c r="Q93" s="13"/>
      <c r="R93" s="13"/>
      <c r="S93" s="13"/>
      <c r="T93" s="14"/>
      <c r="U93" s="13"/>
      <c r="V93" s="13"/>
      <c r="W93" s="15"/>
      <c r="X93" s="16"/>
      <c r="Y93" s="15"/>
      <c r="Z93" s="17"/>
      <c r="AA93" s="18"/>
      <c r="AE93" s="19"/>
    </row>
    <row r="94" spans="1:31" x14ac:dyDescent="0.25">
      <c r="A94" s="9" t="s">
        <v>712</v>
      </c>
      <c r="B94" s="7"/>
      <c r="C94" s="18"/>
      <c r="D94" s="20"/>
      <c r="E94" s="10"/>
      <c r="F94" s="10"/>
      <c r="G94" s="10"/>
      <c r="H94" s="10"/>
      <c r="I94" s="7"/>
      <c r="J94" s="7"/>
      <c r="K94" s="7"/>
      <c r="L94" s="12"/>
      <c r="M94" s="7"/>
      <c r="N94" s="7"/>
      <c r="O94" s="13"/>
      <c r="P94" s="13"/>
      <c r="Q94" s="13"/>
      <c r="R94" s="13"/>
      <c r="S94" s="13"/>
      <c r="T94" s="14"/>
      <c r="U94" s="13"/>
      <c r="V94" s="13"/>
      <c r="W94" s="15"/>
      <c r="X94" s="16"/>
      <c r="Y94" s="15"/>
      <c r="Z94" s="17"/>
      <c r="AA94" s="18"/>
      <c r="AE94" s="19">
        <v>43511</v>
      </c>
    </row>
    <row r="95" spans="1:31" x14ac:dyDescent="0.25">
      <c r="A95" s="9" t="s">
        <v>713</v>
      </c>
      <c r="B95" s="7" t="s">
        <v>714</v>
      </c>
      <c r="C95" s="18"/>
      <c r="D95" s="20"/>
      <c r="E95" s="10"/>
      <c r="F95" s="10"/>
      <c r="G95" s="10"/>
      <c r="H95" s="10"/>
      <c r="I95" s="7" t="s">
        <v>715</v>
      </c>
      <c r="J95" s="7" t="s">
        <v>716</v>
      </c>
      <c r="K95" s="7"/>
      <c r="L95" s="12"/>
      <c r="M95" s="7"/>
      <c r="N95" s="7"/>
      <c r="O95" s="13"/>
      <c r="P95" s="13"/>
      <c r="Q95" s="13"/>
      <c r="R95" s="13"/>
      <c r="S95" s="13"/>
      <c r="T95" s="14"/>
      <c r="U95" s="13"/>
      <c r="V95" s="13"/>
      <c r="W95" s="15"/>
      <c r="X95" s="16"/>
      <c r="Y95" s="15"/>
      <c r="Z95" s="17"/>
      <c r="AA95" s="18"/>
      <c r="AE95" s="19">
        <v>43510</v>
      </c>
    </row>
    <row r="96" spans="1:31" x14ac:dyDescent="0.25">
      <c r="A96" s="7"/>
      <c r="B96" s="7"/>
      <c r="C96" s="7"/>
      <c r="D96" s="7"/>
      <c r="E96" s="7"/>
      <c r="F96" s="7"/>
      <c r="G96" s="7"/>
      <c r="H96" s="7"/>
      <c r="I96" s="7"/>
      <c r="J96" s="7"/>
      <c r="K96" s="7"/>
      <c r="L96" s="12"/>
      <c r="M96" s="7"/>
      <c r="N96" s="7"/>
      <c r="O96" s="7"/>
      <c r="P96" s="7"/>
      <c r="Q96" s="13"/>
      <c r="R96" s="13"/>
      <c r="S96" s="19"/>
      <c r="T96" s="14"/>
      <c r="U96" s="13"/>
      <c r="V96" s="13"/>
      <c r="W96" s="15"/>
      <c r="X96" s="16"/>
      <c r="Y96" s="15"/>
      <c r="Z96" s="17"/>
      <c r="AA96" s="18"/>
      <c r="AE96" s="19"/>
    </row>
    <row r="97" spans="3:31" x14ac:dyDescent="0.25">
      <c r="C97" s="25">
        <f>SUM(C2:C96)</f>
        <v>16300.72669</v>
      </c>
      <c r="L97" s="12"/>
      <c r="Q97" s="13"/>
      <c r="R97" s="13"/>
      <c r="S97" s="19"/>
      <c r="T97" s="13"/>
      <c r="U97" s="13"/>
      <c r="V97" s="13"/>
      <c r="W97" s="15"/>
      <c r="X97" s="16"/>
      <c r="Y97" s="15"/>
      <c r="Z97" s="17"/>
      <c r="AE97" s="19"/>
    </row>
    <row r="98" spans="3:31" x14ac:dyDescent="0.25">
      <c r="L98" s="12"/>
      <c r="Q98" s="13"/>
      <c r="R98" s="13"/>
      <c r="S98" s="19"/>
      <c r="T98" s="13"/>
      <c r="U98" s="13"/>
      <c r="V98" s="13"/>
      <c r="W98" s="15"/>
      <c r="X98" s="16"/>
      <c r="Y98" s="15"/>
      <c r="Z98" s="17"/>
    </row>
    <row r="99" spans="3:31" x14ac:dyDescent="0.25">
      <c r="C99" s="26"/>
      <c r="L99" s="12"/>
      <c r="Q99" s="13"/>
      <c r="R99" s="13"/>
      <c r="S99" s="19"/>
      <c r="T99" s="13"/>
      <c r="U99" s="13"/>
      <c r="V99" s="13"/>
      <c r="W99" s="15"/>
      <c r="X99" s="16"/>
      <c r="Y99" s="16"/>
      <c r="Z99" s="16"/>
    </row>
    <row r="100" spans="3:31" x14ac:dyDescent="0.25">
      <c r="L100" s="12"/>
      <c r="Q100" s="13"/>
      <c r="R100" s="13"/>
      <c r="S100" s="19"/>
      <c r="T100" s="13"/>
      <c r="U100" s="13"/>
      <c r="V100" s="13"/>
      <c r="W100" s="15"/>
      <c r="X100" s="16"/>
      <c r="Y100" s="16"/>
      <c r="Z100" s="16"/>
    </row>
    <row r="101" spans="3:31" x14ac:dyDescent="0.25">
      <c r="L101" s="12"/>
      <c r="Q101" s="13"/>
      <c r="R101" s="13"/>
      <c r="S101" s="19"/>
      <c r="T101" s="13"/>
      <c r="U101" s="13"/>
      <c r="V101" s="13"/>
      <c r="W101" s="15"/>
      <c r="X101" s="16"/>
      <c r="Y101" s="16"/>
      <c r="Z101" s="16"/>
    </row>
    <row r="102" spans="3:31" x14ac:dyDescent="0.25">
      <c r="L102" s="12"/>
      <c r="Q102" s="13"/>
      <c r="R102" s="13"/>
      <c r="S102" s="19"/>
      <c r="T102" s="13"/>
      <c r="U102" s="13"/>
      <c r="V102" s="13"/>
      <c r="W102" s="15"/>
      <c r="X102" s="16"/>
      <c r="Y102" s="16"/>
      <c r="Z102" s="16"/>
    </row>
    <row r="103" spans="3:31" x14ac:dyDescent="0.25">
      <c r="L103" s="12"/>
      <c r="Q103" s="13"/>
      <c r="R103" s="13"/>
      <c r="S103" s="19"/>
      <c r="T103" s="13"/>
      <c r="U103" s="13"/>
      <c r="V103" s="13"/>
      <c r="W103" s="15"/>
      <c r="X103" s="16"/>
      <c r="Y103" s="16"/>
      <c r="Z103" s="16"/>
    </row>
    <row r="104" spans="3:31" x14ac:dyDescent="0.25">
      <c r="L104" s="12"/>
      <c r="Q104" s="13"/>
      <c r="R104" s="13"/>
      <c r="S104" s="19"/>
      <c r="T104" s="13"/>
      <c r="U104" s="13"/>
      <c r="V104" s="13"/>
      <c r="W104" s="13"/>
      <c r="X104" s="16"/>
      <c r="Y104" s="16"/>
      <c r="Z104" s="16"/>
    </row>
    <row r="105" spans="3:31" x14ac:dyDescent="0.25">
      <c r="L105" s="12"/>
      <c r="S105" s="1"/>
      <c r="X105" s="27"/>
      <c r="Y105" s="27"/>
      <c r="Z105" s="27"/>
    </row>
    <row r="106" spans="3:31" x14ac:dyDescent="0.25">
      <c r="L106" s="12"/>
      <c r="S106" s="1"/>
      <c r="X106" s="27"/>
      <c r="Y106" s="27"/>
      <c r="Z106" s="27"/>
    </row>
    <row r="107" spans="3:31" x14ac:dyDescent="0.25">
      <c r="L107" s="12"/>
      <c r="S107" s="1"/>
      <c r="X107" s="27"/>
      <c r="Y107" s="27"/>
      <c r="Z107" s="27"/>
    </row>
    <row r="108" spans="3:31" x14ac:dyDescent="0.25">
      <c r="L108" s="12"/>
      <c r="S108" s="1"/>
    </row>
    <row r="109" spans="3:31" x14ac:dyDescent="0.25">
      <c r="L109" s="12"/>
      <c r="S109" s="1"/>
    </row>
    <row r="110" spans="3:31" x14ac:dyDescent="0.25">
      <c r="L110" s="12"/>
      <c r="S110" s="1"/>
    </row>
    <row r="111" spans="3:31" x14ac:dyDescent="0.25">
      <c r="L111" s="12"/>
      <c r="S111" s="1"/>
    </row>
    <row r="112" spans="3:31" x14ac:dyDescent="0.25">
      <c r="L112" s="12"/>
      <c r="S112" s="1"/>
    </row>
    <row r="113" spans="12:19" x14ac:dyDescent="0.25">
      <c r="L113" s="12"/>
      <c r="S113" s="1"/>
    </row>
    <row r="114" spans="12:19" x14ac:dyDescent="0.25">
      <c r="L114" s="12"/>
      <c r="S114" s="1"/>
    </row>
    <row r="115" spans="12:19" x14ac:dyDescent="0.25">
      <c r="L115" s="12"/>
      <c r="S115" s="1"/>
    </row>
    <row r="116" spans="12:19" x14ac:dyDescent="0.25">
      <c r="L116" s="12"/>
      <c r="S116" s="1"/>
    </row>
    <row r="117" spans="12:19" x14ac:dyDescent="0.25">
      <c r="L117" s="12"/>
      <c r="S117" s="1"/>
    </row>
    <row r="118" spans="12:19" x14ac:dyDescent="0.25">
      <c r="L118" s="12"/>
      <c r="S118" s="1"/>
    </row>
    <row r="119" spans="12:19" x14ac:dyDescent="0.25">
      <c r="L119" s="12"/>
      <c r="S119" s="1"/>
    </row>
    <row r="120" spans="12:19" x14ac:dyDescent="0.25">
      <c r="L120" s="12"/>
      <c r="S120" s="1"/>
    </row>
    <row r="121" spans="12:19" x14ac:dyDescent="0.25">
      <c r="L121" s="12"/>
      <c r="S121" s="1"/>
    </row>
    <row r="122" spans="12:19" x14ac:dyDescent="0.25">
      <c r="L122" s="12"/>
      <c r="S122" s="1"/>
    </row>
    <row r="123" spans="12:19" x14ac:dyDescent="0.25">
      <c r="L123" s="12"/>
      <c r="S123" s="1"/>
    </row>
    <row r="124" spans="12:19" x14ac:dyDescent="0.25">
      <c r="L124" s="12"/>
      <c r="S124" s="1"/>
    </row>
    <row r="125" spans="12:19" x14ac:dyDescent="0.25">
      <c r="L125" s="12"/>
      <c r="S125" s="1"/>
    </row>
    <row r="126" spans="12:19" x14ac:dyDescent="0.25">
      <c r="L126" s="12"/>
      <c r="S126" s="1"/>
    </row>
    <row r="127" spans="12:19" x14ac:dyDescent="0.25">
      <c r="L127" s="12"/>
      <c r="S127" s="1"/>
    </row>
    <row r="128" spans="12:19" x14ac:dyDescent="0.25">
      <c r="L128" s="12"/>
      <c r="S128" s="1"/>
    </row>
    <row r="129" spans="12:19" x14ac:dyDescent="0.25">
      <c r="L129" s="12"/>
      <c r="S129" s="1"/>
    </row>
    <row r="130" spans="12:19" x14ac:dyDescent="0.25">
      <c r="L130" s="12"/>
      <c r="S130" s="1"/>
    </row>
    <row r="131" spans="12:19" x14ac:dyDescent="0.25">
      <c r="L131" s="12"/>
      <c r="S131" s="1"/>
    </row>
    <row r="132" spans="12:19" x14ac:dyDescent="0.25">
      <c r="L132" s="12"/>
      <c r="S132" s="1"/>
    </row>
    <row r="133" spans="12:19" x14ac:dyDescent="0.25">
      <c r="L133" s="12"/>
      <c r="S133" s="1"/>
    </row>
    <row r="134" spans="12:19" x14ac:dyDescent="0.25">
      <c r="L134" s="12"/>
      <c r="S134" s="1"/>
    </row>
    <row r="135" spans="12:19" x14ac:dyDescent="0.25">
      <c r="L135" s="12"/>
      <c r="S135" s="1"/>
    </row>
    <row r="136" spans="12:19" x14ac:dyDescent="0.25">
      <c r="L136" s="12"/>
      <c r="S136" s="1"/>
    </row>
    <row r="137" spans="12:19" x14ac:dyDescent="0.25">
      <c r="L137" s="12"/>
      <c r="S137" s="1"/>
    </row>
    <row r="138" spans="12:19" x14ac:dyDescent="0.25">
      <c r="L138" s="12"/>
      <c r="S138" s="1"/>
    </row>
    <row r="139" spans="12:19" x14ac:dyDescent="0.25">
      <c r="L139" s="12"/>
      <c r="S139" s="1"/>
    </row>
    <row r="140" spans="12:19" x14ac:dyDescent="0.25">
      <c r="L140" s="12"/>
      <c r="S140" s="1"/>
    </row>
    <row r="141" spans="12:19" x14ac:dyDescent="0.25">
      <c r="L141" s="12"/>
      <c r="S141" s="1"/>
    </row>
    <row r="142" spans="12:19" x14ac:dyDescent="0.25">
      <c r="L142" s="12"/>
      <c r="S142" s="1"/>
    </row>
    <row r="143" spans="12:19" x14ac:dyDescent="0.25">
      <c r="L143" s="12"/>
      <c r="S143" s="1"/>
    </row>
    <row r="144" spans="12:19" x14ac:dyDescent="0.25">
      <c r="L144" s="12"/>
      <c r="S144" s="1"/>
    </row>
    <row r="145" spans="12:19" x14ac:dyDescent="0.25">
      <c r="L145" s="12"/>
      <c r="S145" s="1"/>
    </row>
    <row r="146" spans="12:19" x14ac:dyDescent="0.25">
      <c r="L146" s="12"/>
      <c r="S146" s="1"/>
    </row>
    <row r="147" spans="12:19" x14ac:dyDescent="0.25">
      <c r="L147" s="12"/>
      <c r="S147" s="1"/>
    </row>
    <row r="148" spans="12:19" x14ac:dyDescent="0.25">
      <c r="L148" s="12"/>
      <c r="S148" s="1"/>
    </row>
    <row r="149" spans="12:19" x14ac:dyDescent="0.25">
      <c r="L149" s="12"/>
      <c r="S149" s="1"/>
    </row>
    <row r="150" spans="12:19" x14ac:dyDescent="0.25">
      <c r="L150" s="12"/>
      <c r="S150" s="1"/>
    </row>
    <row r="151" spans="12:19" x14ac:dyDescent="0.25">
      <c r="L151" s="12"/>
      <c r="S151" s="1"/>
    </row>
    <row r="152" spans="12:19" x14ac:dyDescent="0.25">
      <c r="L152" s="12"/>
      <c r="S152" s="1"/>
    </row>
    <row r="153" spans="12:19" x14ac:dyDescent="0.25">
      <c r="L153" s="12"/>
      <c r="S153" s="1"/>
    </row>
    <row r="154" spans="12:19" x14ac:dyDescent="0.25">
      <c r="L154" s="12"/>
      <c r="S154" s="1"/>
    </row>
    <row r="155" spans="12:19" x14ac:dyDescent="0.25">
      <c r="L155" s="12"/>
      <c r="S155" s="1"/>
    </row>
    <row r="156" spans="12:19" x14ac:dyDescent="0.25">
      <c r="L156" s="12"/>
      <c r="S156" s="1"/>
    </row>
    <row r="157" spans="12:19" x14ac:dyDescent="0.25">
      <c r="L157" s="12"/>
      <c r="S157" s="1"/>
    </row>
    <row r="158" spans="12:19" x14ac:dyDescent="0.25">
      <c r="L158" s="12"/>
      <c r="S158" s="1"/>
    </row>
    <row r="159" spans="12:19" x14ac:dyDescent="0.25">
      <c r="L159" s="12"/>
      <c r="S159" s="1"/>
    </row>
    <row r="160" spans="12:19" x14ac:dyDescent="0.25">
      <c r="L160" s="12"/>
      <c r="S160" s="1"/>
    </row>
    <row r="161" spans="12:19" x14ac:dyDescent="0.25">
      <c r="L161" s="12"/>
      <c r="S161" s="1"/>
    </row>
    <row r="162" spans="12:19" x14ac:dyDescent="0.25">
      <c r="L162" s="12"/>
      <c r="S162" s="1"/>
    </row>
    <row r="163" spans="12:19" x14ac:dyDescent="0.25">
      <c r="L163" s="12"/>
      <c r="S163" s="1"/>
    </row>
    <row r="164" spans="12:19" x14ac:dyDescent="0.25">
      <c r="L164" s="12"/>
      <c r="S164" s="1"/>
    </row>
    <row r="165" spans="12:19" x14ac:dyDescent="0.25">
      <c r="L165" s="12"/>
      <c r="S165" s="1"/>
    </row>
    <row r="166" spans="12:19" x14ac:dyDescent="0.25">
      <c r="L166" s="12"/>
      <c r="S166" s="1"/>
    </row>
    <row r="167" spans="12:19" x14ac:dyDescent="0.25">
      <c r="L167" s="12"/>
      <c r="S167" s="1"/>
    </row>
    <row r="168" spans="12:19" x14ac:dyDescent="0.25">
      <c r="L168" s="12"/>
      <c r="S168" s="1"/>
    </row>
    <row r="169" spans="12:19" x14ac:dyDescent="0.25">
      <c r="L169" s="12"/>
      <c r="S169" s="1"/>
    </row>
    <row r="170" spans="12:19" x14ac:dyDescent="0.25">
      <c r="L170" s="12"/>
      <c r="S170" s="1"/>
    </row>
    <row r="171" spans="12:19" x14ac:dyDescent="0.25">
      <c r="L171" s="12"/>
      <c r="S171" s="1"/>
    </row>
    <row r="172" spans="12:19" x14ac:dyDescent="0.25">
      <c r="L172" s="12"/>
      <c r="S172" s="1"/>
    </row>
    <row r="173" spans="12:19" x14ac:dyDescent="0.25">
      <c r="L173" s="12"/>
      <c r="S173" s="1"/>
    </row>
    <row r="174" spans="12:19" x14ac:dyDescent="0.25">
      <c r="L174" s="12"/>
      <c r="S174" s="1"/>
    </row>
    <row r="175" spans="12:19" x14ac:dyDescent="0.25">
      <c r="L175" s="12"/>
      <c r="S175" s="1"/>
    </row>
    <row r="176" spans="12:19" x14ac:dyDescent="0.25">
      <c r="L176" s="12"/>
      <c r="S176" s="1"/>
    </row>
    <row r="177" spans="12:19" x14ac:dyDescent="0.25">
      <c r="L177" s="12"/>
      <c r="S177" s="1"/>
    </row>
    <row r="178" spans="12:19" x14ac:dyDescent="0.25">
      <c r="L178" s="12"/>
      <c r="S178" s="1"/>
    </row>
    <row r="179" spans="12:19" x14ac:dyDescent="0.25">
      <c r="L179" s="12"/>
      <c r="S179" s="1"/>
    </row>
    <row r="180" spans="12:19" x14ac:dyDescent="0.25">
      <c r="L180" s="12"/>
      <c r="S180" s="1"/>
    </row>
    <row r="181" spans="12:19" x14ac:dyDescent="0.25">
      <c r="L181" s="12"/>
    </row>
    <row r="182" spans="12:19" x14ac:dyDescent="0.25">
      <c r="L182" s="12"/>
    </row>
    <row r="183" spans="12:19" x14ac:dyDescent="0.25">
      <c r="L183" s="12"/>
    </row>
    <row r="184" spans="12:19" x14ac:dyDescent="0.25">
      <c r="L184" s="12"/>
    </row>
    <row r="185" spans="12:19" x14ac:dyDescent="0.25">
      <c r="L185" s="12"/>
    </row>
    <row r="186" spans="12:19" x14ac:dyDescent="0.25">
      <c r="L186" s="12"/>
    </row>
    <row r="187" spans="12:19" x14ac:dyDescent="0.25">
      <c r="L187" s="12"/>
    </row>
    <row r="188" spans="12:19" x14ac:dyDescent="0.25">
      <c r="L188" s="12"/>
    </row>
    <row r="189" spans="12:19" x14ac:dyDescent="0.25">
      <c r="L189" s="12"/>
    </row>
    <row r="190" spans="12:19" x14ac:dyDescent="0.25">
      <c r="L190" s="12"/>
    </row>
    <row r="191" spans="12:19" x14ac:dyDescent="0.25">
      <c r="L191" s="12"/>
    </row>
    <row r="192" spans="12:19" x14ac:dyDescent="0.25">
      <c r="L192" s="12"/>
    </row>
    <row r="193" spans="12:12" x14ac:dyDescent="0.25">
      <c r="L193" s="12"/>
    </row>
    <row r="194" spans="12:12" x14ac:dyDescent="0.25">
      <c r="L194" s="12"/>
    </row>
    <row r="195" spans="12:12" x14ac:dyDescent="0.25">
      <c r="L195" s="12"/>
    </row>
    <row r="196" spans="12:12" x14ac:dyDescent="0.25">
      <c r="L196" s="12"/>
    </row>
    <row r="197" spans="12:12" x14ac:dyDescent="0.25">
      <c r="L197" s="12"/>
    </row>
    <row r="198" spans="12:12" x14ac:dyDescent="0.25">
      <c r="L198" s="12"/>
    </row>
    <row r="199" spans="12:12" x14ac:dyDescent="0.25">
      <c r="L199" s="12"/>
    </row>
    <row r="200" spans="12:12" x14ac:dyDescent="0.25">
      <c r="L200" s="12"/>
    </row>
    <row r="201" spans="12:12" x14ac:dyDescent="0.25">
      <c r="L201" s="12"/>
    </row>
    <row r="202" spans="12:12" x14ac:dyDescent="0.25">
      <c r="L202" s="12"/>
    </row>
    <row r="203" spans="12:12" x14ac:dyDescent="0.25">
      <c r="L203" s="12"/>
    </row>
    <row r="204" spans="12:12" x14ac:dyDescent="0.25">
      <c r="L204" s="12"/>
    </row>
    <row r="205" spans="12:12" x14ac:dyDescent="0.25">
      <c r="L205" s="12"/>
    </row>
    <row r="206" spans="12:12" x14ac:dyDescent="0.25">
      <c r="L206" s="12"/>
    </row>
    <row r="207" spans="12:12" x14ac:dyDescent="0.25">
      <c r="L207" s="12"/>
    </row>
    <row r="208" spans="12:12" x14ac:dyDescent="0.25">
      <c r="L208" s="12"/>
    </row>
    <row r="209" spans="12:12" x14ac:dyDescent="0.25">
      <c r="L209" s="12"/>
    </row>
    <row r="210" spans="12:12" x14ac:dyDescent="0.25">
      <c r="L210" s="12"/>
    </row>
    <row r="211" spans="12:12" x14ac:dyDescent="0.25">
      <c r="L211" s="12"/>
    </row>
    <row r="212" spans="12:12" x14ac:dyDescent="0.25">
      <c r="L212" s="12"/>
    </row>
    <row r="213" spans="12:12" x14ac:dyDescent="0.25">
      <c r="L213" s="12"/>
    </row>
    <row r="214" spans="12:12" x14ac:dyDescent="0.25">
      <c r="L214" s="12"/>
    </row>
    <row r="215" spans="12:12" x14ac:dyDescent="0.25">
      <c r="L215" s="12"/>
    </row>
    <row r="216" spans="12:12" x14ac:dyDescent="0.25">
      <c r="L216" s="12"/>
    </row>
    <row r="217" spans="12:12" x14ac:dyDescent="0.25">
      <c r="L217" s="12"/>
    </row>
    <row r="218" spans="12:12" x14ac:dyDescent="0.25">
      <c r="L218" s="12"/>
    </row>
    <row r="219" spans="12:12" x14ac:dyDescent="0.25">
      <c r="L219" s="12"/>
    </row>
    <row r="220" spans="12:12" x14ac:dyDescent="0.25">
      <c r="L220" s="12"/>
    </row>
    <row r="221" spans="12:12" x14ac:dyDescent="0.25">
      <c r="L221" s="12"/>
    </row>
    <row r="222" spans="12:12" x14ac:dyDescent="0.25">
      <c r="L222" s="12"/>
    </row>
    <row r="223" spans="12:12" x14ac:dyDescent="0.25">
      <c r="L223" s="12"/>
    </row>
    <row r="224" spans="12:12" x14ac:dyDescent="0.25">
      <c r="L224" s="12"/>
    </row>
    <row r="225" spans="12:12" x14ac:dyDescent="0.25">
      <c r="L225" s="12"/>
    </row>
    <row r="226" spans="12:12" x14ac:dyDescent="0.25">
      <c r="L226" s="12"/>
    </row>
    <row r="227" spans="12:12" x14ac:dyDescent="0.25">
      <c r="L227" s="12"/>
    </row>
    <row r="228" spans="12:12" x14ac:dyDescent="0.25">
      <c r="L228" s="12"/>
    </row>
    <row r="229" spans="12:12" x14ac:dyDescent="0.25">
      <c r="L229" s="12"/>
    </row>
    <row r="230" spans="12:12" x14ac:dyDescent="0.25">
      <c r="L230" s="12"/>
    </row>
    <row r="231" spans="12:12" x14ac:dyDescent="0.25">
      <c r="L231" s="12"/>
    </row>
    <row r="232" spans="12:12" x14ac:dyDescent="0.25">
      <c r="L232" s="12"/>
    </row>
    <row r="233" spans="12:12" x14ac:dyDescent="0.25">
      <c r="L233" s="12"/>
    </row>
    <row r="234" spans="12:12" x14ac:dyDescent="0.25">
      <c r="L234" s="12"/>
    </row>
    <row r="235" spans="12:12" x14ac:dyDescent="0.25">
      <c r="L235" s="12"/>
    </row>
    <row r="236" spans="12:12" x14ac:dyDescent="0.25">
      <c r="L236" s="12"/>
    </row>
    <row r="237" spans="12:12" x14ac:dyDescent="0.25">
      <c r="L237" s="12"/>
    </row>
    <row r="238" spans="12:12" x14ac:dyDescent="0.25">
      <c r="L238" s="12"/>
    </row>
    <row r="239" spans="12:12" x14ac:dyDescent="0.25">
      <c r="L239" s="12"/>
    </row>
    <row r="240" spans="12:12" x14ac:dyDescent="0.25">
      <c r="L240" s="12"/>
    </row>
    <row r="241" spans="12:12" x14ac:dyDescent="0.25">
      <c r="L241" s="12"/>
    </row>
    <row r="242" spans="12:12" x14ac:dyDescent="0.25">
      <c r="L242" s="12"/>
    </row>
    <row r="243" spans="12:12" x14ac:dyDescent="0.25">
      <c r="L243" s="12"/>
    </row>
    <row r="244" spans="12:12" x14ac:dyDescent="0.25">
      <c r="L244" s="12"/>
    </row>
    <row r="245" spans="12:12" x14ac:dyDescent="0.25">
      <c r="L245" s="12"/>
    </row>
    <row r="246" spans="12:12" x14ac:dyDescent="0.25">
      <c r="L246" s="12"/>
    </row>
    <row r="247" spans="12:12" x14ac:dyDescent="0.25">
      <c r="L247" s="12"/>
    </row>
    <row r="248" spans="12:12" x14ac:dyDescent="0.25">
      <c r="L248" s="12"/>
    </row>
    <row r="249" spans="12:12" x14ac:dyDescent="0.25">
      <c r="L249" s="12"/>
    </row>
    <row r="250" spans="12:12" x14ac:dyDescent="0.25">
      <c r="L250" s="12"/>
    </row>
    <row r="251" spans="12:12" x14ac:dyDescent="0.25">
      <c r="L251" s="12"/>
    </row>
    <row r="252" spans="12:12" x14ac:dyDescent="0.25">
      <c r="L252" s="12"/>
    </row>
    <row r="253" spans="12:12" x14ac:dyDescent="0.25">
      <c r="L253" s="12"/>
    </row>
    <row r="254" spans="12:12" x14ac:dyDescent="0.25">
      <c r="L254" s="12"/>
    </row>
    <row r="255" spans="12:12" x14ac:dyDescent="0.25">
      <c r="L255" s="12"/>
    </row>
    <row r="256" spans="12:12" x14ac:dyDescent="0.25">
      <c r="L256" s="12"/>
    </row>
    <row r="257" spans="12:12" x14ac:dyDescent="0.25">
      <c r="L257" s="12"/>
    </row>
    <row r="258" spans="12:12" x14ac:dyDescent="0.25">
      <c r="L258" s="12"/>
    </row>
    <row r="259" spans="12:12" x14ac:dyDescent="0.25">
      <c r="L259" s="12"/>
    </row>
    <row r="260" spans="12:12" x14ac:dyDescent="0.25">
      <c r="L260" s="12"/>
    </row>
    <row r="261" spans="12:12" x14ac:dyDescent="0.25">
      <c r="L261" s="12"/>
    </row>
    <row r="262" spans="12:12" x14ac:dyDescent="0.25">
      <c r="L262" s="12"/>
    </row>
    <row r="263" spans="12:12" x14ac:dyDescent="0.25">
      <c r="L263" s="12"/>
    </row>
    <row r="264" spans="12:12" x14ac:dyDescent="0.25">
      <c r="L264" s="12"/>
    </row>
    <row r="265" spans="12:12" x14ac:dyDescent="0.25">
      <c r="L265" s="12"/>
    </row>
  </sheetData>
  <hyperlinks>
    <hyperlink ref="A2" r:id="rId1" display="https://www.linkedin.com/company/1787-capital/" xr:uid="{F0810245-50EC-470C-89EC-39CE304EE691}"/>
    <hyperlink ref="A4" r:id="rId2" display="https://accessventures.org/blog/exploring-an-opportunity-zone-fund/" xr:uid="{F90D3804-0911-44F3-A8A0-96EE57EBAAEA}"/>
    <hyperlink ref="A5" r:id="rId3" display="https://www.activatedcapital.com/" xr:uid="{67AA6D51-AA70-4FC3-B007-51E7468FE39B}"/>
    <hyperlink ref="A7" r:id="rId4" display="https://www.alphacapitalpartners.com/" xr:uid="{A91C0EA0-6579-4394-92DC-9CD0C5159D09}"/>
    <hyperlink ref="A8" r:id="rId5" display="https://www.arelapartners.com/opportunity-fund" xr:uid="{33EBB90B-1345-47D6-81A9-0A4629472049}"/>
    <hyperlink ref="A10" r:id="rId6" display="https://www.panoramic.com/" xr:uid="{0A3B0F1A-14BF-4E8C-B8DA-83C70262E083}"/>
    <hyperlink ref="A11" r:id="rId7" display="http://www.beaconrose.com/" xr:uid="{B1381992-BC3F-43AE-BDAE-3029EE09CDF6}"/>
    <hyperlink ref="A9" r:id="rId8" display="http://www.viceroyequities.com/" xr:uid="{64C076FB-C4F0-4A97-8905-555D043D4348}"/>
    <hyperlink ref="A12" r:id="rId9" display="http://www.caliberco.com/opportunity" xr:uid="{70BFF7E9-390B-4687-8090-F22E00010477}"/>
    <hyperlink ref="A13" r:id="rId10" display="http://www.outcomefund.us/" xr:uid="{C558F926-EAF1-496D-9BF7-4D64981638D0}"/>
    <hyperlink ref="A15" r:id="rId11" display="https://cressetcapital.com/qualified-opportunity-zone-fund/" xr:uid="{91E0D052-C548-4260-A332-A62A125B94C6}"/>
    <hyperlink ref="A16" r:id="rId12" display="http://www.mn-oza.com/" xr:uid="{47C10F5F-EC84-4613-8322-67C2EA859AF7}"/>
    <hyperlink ref="A17" r:id="rId13" display="http://www.ncp-re.com/" xr:uid="{4D74612F-D379-4953-9E86-804FF2C9DBB0}"/>
    <hyperlink ref="A20" r:id="rId14" display="https://www.enterprisecommunity.org/financing-and-development/opportunity-zones-program/rivermont-enterprise-emergent-fund" xr:uid="{75343F8D-C7C0-4DF6-A8AE-BBDAABDBAB63}"/>
    <hyperlink ref="A21" r:id="rId15" display="https://opportunity.equitymultiple.com/" xr:uid="{E59475DC-2ABD-4E4E-8FC6-20FEE785D67E}"/>
    <hyperlink ref="A23" r:id="rId16" display="http://fortuitouspartners.com/" xr:uid="{0BE5797C-2768-4B5E-91B2-F05F87FFF7F9}"/>
    <hyperlink ref="A24" r:id="rId17" display="http://www.foundationcapital.us/" xr:uid="{A305B396-8350-446B-B28B-5D265CBCB8B5}"/>
    <hyperlink ref="A25" r:id="rId18" display="https://fundrise.com/opportunity-fund" xr:uid="{767ED1B6-1132-4688-9467-F57C82DCDE73}"/>
    <hyperlink ref="A26" r:id="rId19" display="http://www.galenaopportunity.com/" xr:uid="{E5510AF3-6517-4371-B881-0C66A01B569E}"/>
    <hyperlink ref="A27" r:id="rId20" display="https://www.gsp-ozf.com/" xr:uid="{E69E9F7B-26C5-4B42-805D-52ADD185D8FA}"/>
    <hyperlink ref="A28" r:id="rId21" display="https://www.gatewayopfund.com/" xr:uid="{4C6292C0-7F0E-4130-BAF4-809E69B6FAAC}"/>
    <hyperlink ref="A30" r:id="rId22" display="http://www.goldendoorasset.com/" xr:uid="{0ACA14BB-E55A-4991-825A-7828C79BF34F}"/>
    <hyperlink ref="A31" r:id="rId23" display="https://www.gravitas-fund.com/" xr:uid="{75EDC9D4-EEF2-44F6-B10D-733C588FF495}"/>
    <hyperlink ref="A32" r:id="rId24" display="https://kilbournegroup.com/" xr:uid="{7AB38CAE-3F60-4D28-8CD0-43482B0E23A3}"/>
    <hyperlink ref="A33" r:id="rId25" display="https://grubbproperties.com/" xr:uid="{20CE4460-07F4-449E-8E0F-2DEA532DCF64}"/>
    <hyperlink ref="A35" r:id="rId26" display="https://www.herohomes.com/" xr:uid="{7D84BCEA-2AAD-4818-AB01-6AD8D6A123AD}"/>
    <hyperlink ref="A41" r:id="rId27" display="http://www.lihtcdev.com/" xr:uid="{10F69837-3E66-47C5-8CBB-F382B950396C}"/>
    <hyperlink ref="A44" r:id="rId28" display="http://localgrownsalads.com/" xr:uid="{16AB961A-6B89-49EE-B5DE-280C15ECF05F}"/>
    <hyperlink ref="A48" r:id="rId29" display="https://midtownopportunityfund.com/" xr:uid="{B7C16822-0865-4904-AFCE-C572CEFC5756}"/>
    <hyperlink ref="A49" r:id="rId30" display="http://www.monarchprivate.com/news-and-events/" xr:uid="{EBE1FACE-9824-47F2-8F23-C8616AD5D303}"/>
    <hyperlink ref="A50" r:id="rId31" display="http://narefund.com/" xr:uid="{71A936DF-4DB8-470D-AA35-2698FCE837FF}"/>
    <hyperlink ref="A51" r:id="rId32" display="https://www.normandyrealty.com/" xr:uid="{B03360F3-CF11-4CC6-9768-C5D4F1AF13FA}"/>
    <hyperlink ref="A52" r:id="rId33" display="https://www.americanagenergy.com/opportunity-zone-fund-.html" xr:uid="{4F61BB32-F7F1-4BC5-8FD9-BB6EADC5ACF4}"/>
    <hyperlink ref="A53" r:id="rId34" display="http://www.obsidianopportunityfund.com/" xr:uid="{802E0F0E-24F2-4777-A37A-631E73DEA0DB}"/>
    <hyperlink ref="A55" r:id="rId35" display="https://www.odgfund.com/" xr:uid="{18078D02-E1EB-43E1-BDDB-A039E63AD3CE}"/>
    <hyperlink ref="A56" r:id="rId36" display="http://www.opzcapital.com/" xr:uid="{ABBE6868-6B00-4585-AB76-86CDBDEC426B}"/>
    <hyperlink ref="A57" r:id="rId37" display="https://origininvestments.com/" xr:uid="{26B06E70-6169-4C7D-84C4-FC2E627DDB5A}"/>
    <hyperlink ref="A58" r:id="rId38" display="https://www.sikariluxe.com/opportunity-fund-orlando/" xr:uid="{8AFD9A9B-C258-49BA-B0FE-0084E37C455B}"/>
    <hyperlink ref="A59" r:id="rId39" display="http://peachtreehotelgroup.com/phgwp/divisions/" xr:uid="{5A29E9B0-D8B0-42AB-98D6-A9610EB3BEF7}"/>
    <hyperlink ref="A63" r:id="rId40" display="https://www.propelopfund.com/" xr:uid="{AD049E31-5C94-478F-A803-15470D82C854}"/>
    <hyperlink ref="A65" r:id="rId41" display="http://ruralcoz.com/" xr:uid="{967E5B88-3D88-4DDB-A6A6-9E5AF7E20345}"/>
    <hyperlink ref="A66" r:id="rId42" display="http://www.rxrrealty.com/" xr:uid="{4BECCB89-2E42-42DF-992D-FD9496ABFFC3}"/>
    <hyperlink ref="A67" r:id="rId43" display="https://savagegrant.com/" xr:uid="{09D17B57-87D6-4B66-BA5E-2217A3E69F28}"/>
    <hyperlink ref="A68" r:id="rId44" display="https://www.saxumre.com/opportunity-zones.html" xr:uid="{F21FEDF9-0748-463C-9B64-349A8F76B016}"/>
    <hyperlink ref="A69" r:id="rId45" display="http://scopportunityfund.com/" xr:uid="{477B76FF-9E15-46B9-80AF-03FE84A99502}"/>
    <hyperlink ref="A72" r:id="rId46" display="http://shorewoodgrp.com/shorewood-opportunity-zone-fund/" xr:uid="{91756DA5-49F3-4BE1-9BC6-C474EF65997D}"/>
    <hyperlink ref="A77" r:id="rId47" display="https://sixtywestfunds.com/" xr:uid="{FC1AE6B8-443B-495B-9CFA-0B37AF60A69B}"/>
    <hyperlink ref="A79" r:id="rId48" display="http://www.skybridge.com/" xr:uid="{B00DCF81-F2F3-4900-970F-7EDC2EF19FAB}"/>
    <hyperlink ref="A80" r:id="rId49" display="https://invest.smartcapgroup.com/properties/SMARTCAP-Opportunity-Zone-Fund/" xr:uid="{4FC1EE73-A005-42F0-B7DA-636A43D13C78}"/>
    <hyperlink ref="A81" r:id="rId50" display="http://www.somersetpartnersllc.com/opportunity-fund/" xr:uid="{721DAEAE-B050-48D3-BF66-C44E325DDC01}"/>
    <hyperlink ref="A82" r:id="rId51" display="https://www.soundwestrc.com/" xr:uid="{93E255AE-A9CD-4545-BF55-427FB3157A15}"/>
    <hyperlink ref="A83" r:id="rId52" display="https://thestrategicgroup.com/" xr:uid="{A490395F-5508-4439-9DC0-1F1C08ECFBEE}"/>
    <hyperlink ref="A84" r:id="rId53" display="https://www.harvestreturns.com/opportunity-zone-fund/" xr:uid="{2DCFCAC6-F511-4125-BFC5-094420BB7B62}"/>
    <hyperlink ref="A85" r:id="rId54" display="http://www.sikariluxe.com/blog/portfolio-item/tampa-qualified-opportunity-fund/" xr:uid="{AC9F425E-3E32-44AB-BAF7-47BD40123CFB}"/>
    <hyperlink ref="A86" r:id="rId55" display="https://grey-ops.com/" xr:uid="{93E3211D-F2C4-4909-A39C-E62684F4ECEF}"/>
    <hyperlink ref="A87" r:id="rId56" display="https://thepearl.fund/" xr:uid="{C8F3554E-051D-4479-A11F-979F3D493AE3}"/>
    <hyperlink ref="A88" r:id="rId57" display="http://www.treetopdev.com/" xr:uid="{DF189354-9C3A-4125-96CE-49EC02C6B883}"/>
    <hyperlink ref="A89" r:id="rId58" display="http://www.urbancatalyst.com/" xr:uid="{9D4B810D-629E-4980-8631-D60585155EDE}"/>
    <hyperlink ref="A90" r:id="rId59" display="https://usonianrealty.com/" xr:uid="{90F3F6F8-C568-49E7-B852-DE3055102062}"/>
    <hyperlink ref="A92" r:id="rId60" display="https://virtuapartners.com/opportunity-zones/" xr:uid="{4B6ECB17-A097-494E-AECA-60610D100A1A}"/>
    <hyperlink ref="D22" r:id="rId61" xr:uid="{B9D9C6D7-8A5A-4DD7-B356-59A05F52A552}"/>
    <hyperlink ref="A3" r:id="rId62" xr:uid="{19D9E2DB-CE87-48A1-BFE3-4006A01601AD}"/>
    <hyperlink ref="P2" r:id="rId63" xr:uid="{D03891F3-24F1-41B1-A35C-07F65DA33E85}"/>
    <hyperlink ref="D2" r:id="rId64" xr:uid="{DFD1F03E-DF39-450D-B110-BE44ACF125AC}"/>
    <hyperlink ref="D3" r:id="rId65" xr:uid="{AEFACB62-A9E5-4345-9769-AB2D712D0712}"/>
    <hyperlink ref="D4" r:id="rId66" xr:uid="{F628BABF-1608-4C7A-9EB1-9E963EDC890F}"/>
    <hyperlink ref="D5" r:id="rId67" xr:uid="{0F6FD8A2-489D-4FFF-9A32-415C923EE706}"/>
    <hyperlink ref="D7" r:id="rId68" xr:uid="{14863A91-31C5-4B7E-A561-8B3ACFBAC466}"/>
    <hyperlink ref="D8" r:id="rId69" xr:uid="{28B00517-1F6B-4065-951C-C478E77508D4}"/>
    <hyperlink ref="A22" r:id="rId70" xr:uid="{74D80532-91A3-4B4A-BE2D-6FFEB4D538C7}"/>
    <hyperlink ref="D91" r:id="rId71" xr:uid="{5550997E-074F-4D07-BFD6-E51EAE9090CB}"/>
    <hyperlink ref="D9" r:id="rId72" xr:uid="{D25F8D98-8071-4B85-BA0D-46AB62ED87DA}"/>
    <hyperlink ref="D10" r:id="rId73" xr:uid="{C6D5ACDE-5079-4DD8-8442-63B4FF1483CB}"/>
    <hyperlink ref="D11" r:id="rId74" xr:uid="{F7A796C8-E003-4B12-B472-5FBD06F585D9}"/>
    <hyperlink ref="D12" r:id="rId75" xr:uid="{3593C410-2800-4FEC-873F-5283AE0474D1}"/>
    <hyperlink ref="D13" r:id="rId76" xr:uid="{7B8DE923-CB91-4C9F-8199-F8B040228AF7}"/>
    <hyperlink ref="D14" r:id="rId77" xr:uid="{C645A96C-8B4E-4689-A45F-C91F016899A9}"/>
    <hyperlink ref="D15" r:id="rId78" xr:uid="{4CA74995-FF25-4CE4-AFC8-041DF6C90853}"/>
    <hyperlink ref="D16" r:id="rId79" xr:uid="{CCBC7BD5-C82C-4EED-A0A5-0EF90E2B7121}"/>
    <hyperlink ref="D17" r:id="rId80" xr:uid="{65F84135-73C5-4A15-95C1-1D3377F21BE9}"/>
    <hyperlink ref="D20" r:id="rId81" xr:uid="{1ACF5864-E9F0-4A16-BAB3-2D0AA3E053AB}"/>
    <hyperlink ref="D21" r:id="rId82" xr:uid="{5B20E6F4-FE3B-4F4E-9E81-C8C376CE35B8}"/>
    <hyperlink ref="D23" r:id="rId83" xr:uid="{C3C348E5-CD0F-4E9B-A49E-AE5DCBB881A1}"/>
    <hyperlink ref="D18" r:id="rId84" xr:uid="{4AE2875F-46B2-462D-8842-5ABE151E5168}"/>
    <hyperlink ref="D19" r:id="rId85" xr:uid="{4BF726C4-EB2A-4744-9A61-714CBE084B06}"/>
    <hyperlink ref="D6" r:id="rId86" display="https://www.google.com/search?safe=active&amp;rlz=1C1CHBF_enUS728US728&amp;ei=_tdcXNKNIbGQ_Qbz47uoDg&amp;q=Affordable+Housing+Opportunity+Fund&amp;oq=Affordable+Housing+Opportunity+Fund&amp;gs_l=psy-ab.3..35i39j0j0i22i30j0i20i263.37735.38856..39731...1.0..0.109.109.0j1......0....1j2..gws-wiz.....6..0i71.aLkG7aA7plM" xr:uid="{36FC42E8-D734-41E8-B2B1-072059B1103D}"/>
    <hyperlink ref="D24" r:id="rId87" xr:uid="{F4E3BE51-3979-44D7-8E42-4B47AC51FA36}"/>
    <hyperlink ref="D25" r:id="rId88" xr:uid="{D578FCAC-AC11-486C-A201-73C4427CB8A5}"/>
    <hyperlink ref="D26" r:id="rId89" xr:uid="{BD12251F-C24C-480E-934C-B0191BCCD12E}"/>
    <hyperlink ref="D27" r:id="rId90" xr:uid="{FE9DFDA5-ACD5-4405-A540-F1113AEAD06C}"/>
    <hyperlink ref="D28" r:id="rId91" xr:uid="{D4AAF96A-43DB-4A02-BE1E-86D7593FBD43}"/>
    <hyperlink ref="D29" r:id="rId92" xr:uid="{954D6D4F-E121-41F0-9678-E8429BE21936}"/>
    <hyperlink ref="D30" r:id="rId93" xr:uid="{658163EF-6578-42A2-B3B0-892ACB109734}"/>
    <hyperlink ref="D36" r:id="rId94" display="https://www.google.com/search?safe=active&amp;rlz=1C1CHBF_enUS728US728&amp;ei=J9hcXLz8Fqqk_Qa_k6GgBg&amp;q=Industrial+Focused+Opportunity+Fund&amp;oq=Industrial+Focused+Opportunity+Fund&amp;gs_l=psy-ab.3..0.226945.227804..228569...1.0..0.79.79.1......0....1j2..gws-wiz.....6..0i71j35i39.6rq8FhD3Af4" xr:uid="{396C2EAD-6FBF-4C85-A543-E8EEACC3BA59}"/>
    <hyperlink ref="D37" r:id="rId95" xr:uid="{AC759463-C76A-43EE-8291-F3648000A677}"/>
    <hyperlink ref="D38" r:id="rId96" display="https://www.google.com/search?safe=active&amp;rlz=1C1CHBF_enUS728US728&amp;ei=KNlcXPX6G4-7ggeomoCgBw&amp;q=King+Tide+Capital+Opportunity+Zone+Fund&amp;oq=King+Tide+Capital+Opportunity+Zone+Fund&amp;gs_l=psy-ab.3..0.20834.22011..22722...1.0..0.73.73.1......0....1j2..gws-wiz.....6..0i71j35i39.wViO6580tZo" xr:uid="{D031CD95-7222-41B6-BD33-89DE4880581D}"/>
    <hyperlink ref="D39" r:id="rId97" display="https://www.google.com/search?safe=active&amp;rlz=1C1CHBF_enUS728US728&amp;ei=QNlcXPWDGua8ggfvr5qIBQ&amp;q=KTC+Opportunity+Zone+Fund&amp;oq=KTC+Opportunity+Zone+Fund&amp;gs_l=psy-ab.3..33i299l3j33i160.19423.20497..21231...1.0..0.102.102.0j1......0....1j2..gws-wiz.....6..35i39.eTEYIRrhmpU" xr:uid="{4D0C57C0-6E6E-4BDB-84E3-D015B6F0CBB3}"/>
    <hyperlink ref="D31" r:id="rId98" xr:uid="{ACA3F10E-77AA-4B55-A9D7-B10059837A0F}"/>
    <hyperlink ref="D32" r:id="rId99" xr:uid="{B3EA1DD0-EE8B-493B-B69D-E3CB58F0855C}"/>
    <hyperlink ref="D33" r:id="rId100" xr:uid="{5BDD7FA9-4EF3-44BA-ABAA-8E6098E59BC3}"/>
    <hyperlink ref="D34" r:id="rId101" xr:uid="{EB4812F4-DAC3-479B-8C56-7E77DACEE912}"/>
    <hyperlink ref="D35" r:id="rId102" location="herohomes" xr:uid="{9D1D679C-DB5A-4AE1-9BB9-FFAFA47861AD}"/>
    <hyperlink ref="D40" r:id="rId103" xr:uid="{486B080F-13D5-4BD7-AA96-316A195B9A2D}"/>
    <hyperlink ref="D41" r:id="rId104" xr:uid="{95621A8D-2F12-42BD-8993-0BF11DA17E24}"/>
    <hyperlink ref="D42" r:id="rId105" display="https://www.google.com/search?safe=active&amp;rlz=1C1CHBF_enUS728US728&amp;ei=wNpcXMa8Ccfi_AbY278Q&amp;q=LJJ+Opportunity+Zone+Fund+I&amp;oq=LJJ+Opportunity+Zone+Fund+I&amp;gs_l=psy-ab.3..33i299l3j33i160.81974.83385..84175...1.0..0.120.120.0j1......0....1j2..gws-wiz.....6..35i39.NI0wJ_YaOrE" xr:uid="{D76FD255-546B-47E9-8521-31146B227C9C}"/>
    <hyperlink ref="D43" r:id="rId106" xr:uid="{011BCE28-C71D-4F8A-AEF7-D71278C47B8D}"/>
    <hyperlink ref="D44" r:id="rId107" xr:uid="{D092CC6E-8E02-4230-B1BB-D27F9A41D4DA}"/>
    <hyperlink ref="D45" r:id="rId108" display="https://www.google.com/search?safe=active&amp;rlz=1C1CHBF_enUS728US728&amp;ei=LttcXPuuOubI_QaV-prgDg&amp;q=Loyalty+Opportunity+Fund+Inc.&amp;oq=Loyalty+Opportunity+Fund+Inc.&amp;gs_l=psy-ab.3..33i22i29i30l3.46009.46703..47448...1.0..0.83.83.1......0....1j2..gws-wiz.....6..35i39.7x9w4gWCpAU" xr:uid="{F9CA4AAF-AF74-423C-B6C5-95B488728CCE}"/>
    <hyperlink ref="D46" r:id="rId109" xr:uid="{E2A75B22-B87D-45DA-A06F-5D3FB69FC9B0}"/>
    <hyperlink ref="D47" r:id="rId110" xr:uid="{29A4C35F-3F2D-49E0-B9E1-65EB4A06EBE7}"/>
    <hyperlink ref="D48" r:id="rId111" xr:uid="{5BD60B9A-FD89-439D-9462-B426C02FC589}"/>
    <hyperlink ref="D49" r:id="rId112" xr:uid="{2DBE2CDD-6483-4B08-AE05-5A3687155094}"/>
    <hyperlink ref="D50" r:id="rId113" xr:uid="{8F4152D8-966F-4267-967A-2A76263B7636}"/>
    <hyperlink ref="D51" r:id="rId114" xr:uid="{883910C7-C87B-46D6-82CC-3BD0E2FBCBB5}"/>
    <hyperlink ref="D52" r:id="rId115" xr:uid="{B7CEE8F1-0159-4BC4-B394-516FA50D7F50}"/>
    <hyperlink ref="D53" r:id="rId116" xr:uid="{AE1338C6-9B1B-468F-AF1B-B477E65F8757}"/>
    <hyperlink ref="D55" r:id="rId117" xr:uid="{73BE2ACB-F835-45A1-98F8-6DD3D72A5DEC}"/>
    <hyperlink ref="D54" r:id="rId118" display="https://www.google.com/search?safe=active&amp;rlz=1C1CHBF_enUS728US728&amp;ei=5lpdXLKNDeuE_QaQlp6oBg&amp;q=OCCI+Real+Estate+Limited+Partnership+I&amp;oq=OCCI+Real+Estate+Limited+Partnership+I&amp;gs_l=psy-ab.3..33i299l3j33i160.394112.394112..395502...0.0..0.103.103.0j1......0....2j1..gws-wiz.......0i71.P0gQzdDV260" xr:uid="{AC95AA5B-7215-44F2-92A1-022E94AE5620}"/>
    <hyperlink ref="D56" r:id="rId119" xr:uid="{6C428835-D450-4BF8-B7B8-32980CC592DF}"/>
    <hyperlink ref="D57" r:id="rId120" xr:uid="{E3579821-393F-412B-AF61-A32901033546}"/>
    <hyperlink ref="D58" r:id="rId121" xr:uid="{AE5BFC2C-04BF-4F95-92D1-092F1CE1EA61}"/>
    <hyperlink ref="D59" r:id="rId122" xr:uid="{18C539A4-9D85-4483-93BB-3803459F9247}"/>
    <hyperlink ref="D60" r:id="rId123" xr:uid="{A40B7011-7F9F-4E69-9C73-2315F949DCFA}"/>
    <hyperlink ref="D61" r:id="rId124" display="https://www.google.com/search?safe=active&amp;rlz=1C1CHBF_enUS728US728&amp;ei=TV5dXI_1N4Tx_Ab9mJcg&amp;q=PEG+Opportunity+Zone+Impact+Investors%2C+LP&amp;oq=PEG+Opportunity+Zone+Impact+Investors%2C+LP&amp;gs_l=psy-ab.3..33i299.33072.33841..35129...1.0..0.105.105.0j1......0....1j2..gws-wiz.....6..35i39.T-F_tpAFcoo" xr:uid="{4DFE2F8B-EB62-47C3-B7A1-BBA5AC3D6180}"/>
    <hyperlink ref="D62" r:id="rId125" display="https://www.google.com/search?safe=active&amp;rlz=1C1CHBF_enUS728US728&amp;ei=cl5dXMWLFtG0_AbvqLOABQ&amp;q=Pilot+And+Legacy+Opportunity+Fund%2C+LLC&amp;oq=Pilot+And+Legacy+Opportunity+Fund%2C+LLC&amp;gs_l=psy-ab.3..33i299.25120.26289..27118...1.0..0.105.105.0j1......0....1j2..gws-wiz.....6..35i39.aUXjxSRTE9g" xr:uid="{7096E8EF-7A2E-4FE2-A33C-0F0453F2287C}"/>
    <hyperlink ref="D63" r:id="rId126" xr:uid="{DE89EFA5-9EE7-4446-8B2A-680F626F2CC6}"/>
    <hyperlink ref="D64" r:id="rId127" display="https://www.google.com/search?safe=active&amp;rlz=1C1CHBF_enUS728US728&amp;ei=jl5dXPGgII60_AbdqrPgDA&amp;q=Puerto+Rico+Opportunity+Zone+Fund%2C+LP&amp;oq=Puerto+Rico+Opportunity+Zone+Fund%2C+LP&amp;gs_l=psy-ab.3..33i299j33i160.108835.109636..110571...1.0..0.94.94.1......0....1j2..gws-wiz.....6..35i39.h4fIC2EEDUA" xr:uid="{47A3FCEB-8B28-4084-A516-A739BF796135}"/>
    <hyperlink ref="D65" r:id="rId128" xr:uid="{075146BD-F37D-483A-B19F-B51D15B82B15}"/>
    <hyperlink ref="D66" r:id="rId129" xr:uid="{E75B3CDD-83BE-4BA3-BFC1-DA53817BDEB2}"/>
    <hyperlink ref="D67" r:id="rId130" xr:uid="{642D10B0-EEA1-400C-873C-E87A315B231A}"/>
    <hyperlink ref="D68" r:id="rId131" xr:uid="{786C657E-5371-4C73-B9F5-B5FAD271CDFE}"/>
    <hyperlink ref="D69" r:id="rId132" xr:uid="{1747582E-A597-435E-9765-0DB0920EE6ED}"/>
    <hyperlink ref="D70" r:id="rId133" display="https://www.google.com/search?safe=active&amp;rlz=1C1CHBF_enUS728US728&amp;ei=_l5dXNXoFuaH_Qaup4m4DQ&amp;q=SEMINOLE+OPPORTUNITY+ZONE+FUND+I%2C+LLC&amp;oq=SEMINOLE+OPPORTUNITY+ZONE+FUND+I%2C+LLC&amp;gs_l=psy-ab.3..33i299.348463.349378..350684...1.0..0.107.107.0j1......0....1j2..gws-wiz.....6..35i39.lIt9STTcmRc" xr:uid="{866F5A7E-1391-4E80-AA24-6713170D531C}"/>
    <hyperlink ref="D71" r:id="rId134" display="https://www.google.com/search?safe=active&amp;rlz=1C1CHBF_enUS728US728&amp;ei=_l5dXNXoFuaH_Qaup4m4DQ&amp;q=SEMINOLE+OPPORTUNITY+ZONE+FUND+I%2C+LLC&amp;oq=SEMINOLE+OPPORTUNITY+ZONE+FUND+I%2C+LLC&amp;gs_l=psy-ab.3..33i299.348463.349378..350684...1.0..0.107.107.0j1......0....1j2..gws-wiz.....6..35i39.lIt9STTcmRc" xr:uid="{1351878D-ABCE-4A45-B3F9-A00551EC0114}"/>
    <hyperlink ref="D72" r:id="rId135" xr:uid="{2450351B-107A-4B4C-B47C-00507AD7847A}"/>
    <hyperlink ref="D73" r:id="rId136" xr:uid="{E52915B9-987D-4397-A773-FF5D203437B6}"/>
    <hyperlink ref="D74" r:id="rId137" xr:uid="{2898301A-E140-498A-89E7-73BF6265F942}"/>
    <hyperlink ref="D75" r:id="rId138" xr:uid="{4832EF80-5D58-44FA-95AB-B19585393592}"/>
    <hyperlink ref="D76" r:id="rId139" xr:uid="{FE20D507-7714-416D-876D-27A340E045A4}"/>
    <hyperlink ref="D77" r:id="rId140" xr:uid="{860694E1-5896-4741-964B-63D42781ECA1}"/>
    <hyperlink ref="D78" r:id="rId141" display="https://www.google.com/search?safe=active&amp;rlz=1C1CHBF_enUS728US728&amp;ei=XmBdXMzUEIq0_AbjmJLwCg&amp;q=Sixty+West+Crescent+Fund&amp;oq=Sixty+West+Crescent+Fund&amp;gs_l=psy-ab.3..0.212608.213870..215016...1.0..0.81.81.1......0....1j2..gws-wiz.....6..0i71j35i39.e74_YGFqEC8" xr:uid="{5264D945-5984-494E-AB19-37EE800298F1}"/>
    <hyperlink ref="D79" r:id="rId142" xr:uid="{8E7B8181-D430-495D-9356-846A174D13AC}"/>
    <hyperlink ref="D80" r:id="rId143" xr:uid="{8EA2D3A5-F140-45BB-BC87-1F2B5F63F0BA}"/>
    <hyperlink ref="D81" r:id="rId144" xr:uid="{798CA7B7-B376-4753-A0A8-A8F838C2B59E}"/>
    <hyperlink ref="D82" r:id="rId145" xr:uid="{2E8F566E-0A15-411F-A443-82FB5E6E1434}"/>
    <hyperlink ref="D83" r:id="rId146" xr:uid="{4C03111B-A991-4BA4-A2ED-890BC24A225C}"/>
    <hyperlink ref="D84" r:id="rId147" xr:uid="{FB60C612-BFF7-4200-BDA7-6DADBB7E1121}"/>
    <hyperlink ref="D85" r:id="rId148" xr:uid="{D945C163-C467-4E60-92D0-6A738F8EB6E1}"/>
    <hyperlink ref="D86" r:id="rId149" xr:uid="{0705DEE0-26D6-46C0-B50F-3514571B3470}"/>
    <hyperlink ref="D87" r:id="rId150" xr:uid="{F63C66B2-FCFD-404B-873D-AAB3DBCAFDC4}"/>
    <hyperlink ref="D88" r:id="rId151" xr:uid="{2F710AD9-634B-4BCB-882F-3B54715B23B4}"/>
    <hyperlink ref="D89" r:id="rId152" xr:uid="{1EE4FD1A-E625-46D6-AABD-BB9F9C122E77}"/>
    <hyperlink ref="D90" r:id="rId153" xr:uid="{539B0FB1-4816-4AB2-9BE4-013B882691CE}"/>
    <hyperlink ref="D92" r:id="rId154" xr:uid="{942EC467-A931-4E30-963E-D0A754DF5E3D}"/>
    <hyperlink ref="D93" r:id="rId155" display="https://www.google.com/search?safe=active&amp;rlz=1C1CHBF_enUS728US728&amp;ei=NmFdXOGDD820_Ab1k5vIAg&amp;q=Zone+Opportunity+Fund%2C+Inc.&amp;oq=Zone+Opportunity+Fund%2C+Inc.&amp;gs_l=psy-ab.3..33i22i29i30l3.1173820.1175134..1175932...1.0..0.93.93.1......0....1j2..gws-wiz.....6..0i71j35i39.-e8uMQAUKN4" xr:uid="{8A6BAC88-062F-4D53-9292-8558637A5DA3}"/>
    <hyperlink ref="N5" r:id="rId156" xr:uid="{12718841-B7D4-45CF-AAFF-E41EBEFF211C}"/>
    <hyperlink ref="P5" r:id="rId157" xr:uid="{5A781169-1EE1-474F-8C94-51C4E21553AE}"/>
    <hyperlink ref="P3" r:id="rId158" xr:uid="{FAB17E5F-2E24-4142-8C15-B5E6209D3E5F}"/>
    <hyperlink ref="P4" r:id="rId159" xr:uid="{02A25E0C-E626-464B-AC5D-BE7E46ADA5EE}"/>
    <hyperlink ref="J4" r:id="rId160" xr:uid="{37A3E9C9-5FB8-444E-930E-AD8540D8899E}"/>
    <hyperlink ref="P6" r:id="rId161" xr:uid="{3E8D2025-38DD-4D2B-A363-A18AF25F4FCE}"/>
    <hyperlink ref="P10" r:id="rId162" xr:uid="{EC894DD0-1E85-4908-ACE4-4AF86C707EE3}"/>
    <hyperlink ref="P9" r:id="rId163" display="https://www.google.com/search?safe=active&amp;source=hp&amp;ei=yCNgXL7QGPKE_QbR6ZXgCg&amp;q=joseph+douek+b%27koz&amp;btnK=Google+Search&amp;oq=joseph+douek+b%27koz&amp;gs_l=psy-ab.3...1554.11432..11795...0.0..0.476.4363.0j10j6j1j2......0....1..gws-wiz.....0..35i39j0i131j0i67j0j0i22i30j33i299.hj1hmn3QgKc" xr:uid="{D8F48895-CFB9-4F5F-B9B9-F51314FEA3D1}"/>
    <hyperlink ref="P8" r:id="rId164" xr:uid="{2AE2D6E9-BCC4-474E-9A0A-B3645A971759}"/>
    <hyperlink ref="P12" r:id="rId165" xr:uid="{9D857ED7-12AE-4090-8881-31B0738C792B}"/>
    <hyperlink ref="P14" r:id="rId166" xr:uid="{B3D56B14-4AD4-49BA-B1B4-8BDE9E2420CB}"/>
    <hyperlink ref="P15" r:id="rId167" xr:uid="{229CCC04-E002-4890-9920-4B8B2D07FDCA}"/>
    <hyperlink ref="P16" r:id="rId168" xr:uid="{16072E1A-79C7-41EF-B1B6-25A48A6358C5}"/>
    <hyperlink ref="P17" r:id="rId169" xr:uid="{B45D9924-F5F7-4430-84FE-4CA8E8805A08}"/>
    <hyperlink ref="P19" r:id="rId170" xr:uid="{CF78A362-3C27-457E-BDB9-CCB4902756BC}"/>
    <hyperlink ref="P20" r:id="rId171" xr:uid="{68937E77-E096-44DC-B1D9-4A26DC67513F}"/>
    <hyperlink ref="P21" r:id="rId172" xr:uid="{06479B7C-4B9A-4722-B4CA-85B5390D94B5}"/>
    <hyperlink ref="P22" r:id="rId173" xr:uid="{788D773E-44DE-4DE9-A8AD-81CC50DC6C24}"/>
    <hyperlink ref="P23" r:id="rId174" xr:uid="{C380C732-1289-4965-B85B-B0789AE0C123}"/>
    <hyperlink ref="P25" r:id="rId175" xr:uid="{E0016395-BA11-4F28-94F3-7AEFC305B265}"/>
    <hyperlink ref="P27" r:id="rId176" xr:uid="{B4F795B5-C6C4-458E-8F92-43CD80F96C7F}"/>
    <hyperlink ref="P28" r:id="rId177" xr:uid="{344D7C43-6D3F-470E-8F09-A81E4BE27724}"/>
    <hyperlink ref="P29" r:id="rId178" xr:uid="{87EE0C07-ED76-4F47-A2E0-0C79CBF57ECE}"/>
    <hyperlink ref="P30" r:id="rId179" xr:uid="{0FB625E2-C64D-469C-9D59-A2AED525256C}"/>
    <hyperlink ref="P31" r:id="rId180" xr:uid="{63B33265-1049-4EAB-9114-C5ABFB95CAF1}"/>
    <hyperlink ref="P32" r:id="rId181" xr:uid="{A75364F2-A321-4F78-99B3-8ED58D93662A}"/>
    <hyperlink ref="P33" r:id="rId182" xr:uid="{6124A831-3C9F-4F72-90C1-3AAE831EB271}"/>
    <hyperlink ref="P36" r:id="rId183" xr:uid="{CB92786D-C731-4224-AF4F-408794F3E467}"/>
    <hyperlink ref="B34" r:id="rId184" xr:uid="{A1828183-7443-4B13-A1B8-FAEA18552021}"/>
    <hyperlink ref="P34" r:id="rId185" xr:uid="{35EBF847-848C-48F6-9D9B-6FE25F86F6D2}"/>
    <hyperlink ref="P39" r:id="rId186" xr:uid="{366062CE-57EB-4613-8A9B-E6F86CA16C26}"/>
    <hyperlink ref="P40" r:id="rId187" xr:uid="{B87C2DE2-F58D-492A-842B-6ED7AD47E625}"/>
    <hyperlink ref="P48" r:id="rId188" xr:uid="{00776F49-8DF3-477C-8303-6A2B9B3981F2}"/>
    <hyperlink ref="P49" r:id="rId189" xr:uid="{DD3F9F92-AB42-47D4-A5A2-82DB4930A367}"/>
    <hyperlink ref="P53" r:id="rId190" xr:uid="{43DB94BF-EA52-40FF-9C22-1C2DE8DDD08E}"/>
    <hyperlink ref="P54" r:id="rId191" xr:uid="{01DB4C3B-95C5-4557-8EF8-6412983FEBE3}"/>
    <hyperlink ref="P55" r:id="rId192" xr:uid="{7DF0D531-1771-4CB7-AE2C-64DAA9FC93E8}"/>
    <hyperlink ref="P56" r:id="rId193" xr:uid="{D696F08D-4F8C-4E21-895A-54E01B487A99}"/>
    <hyperlink ref="N57" r:id="rId194" xr:uid="{BCDB0313-89E2-4A4A-B960-7AE49A1D1341}"/>
    <hyperlink ref="P59" r:id="rId195" xr:uid="{186C3829-C337-429C-953B-40217D5D2468}"/>
    <hyperlink ref="P60" r:id="rId196" xr:uid="{5BE44922-F861-406F-AEC3-F53B40CF84AC}"/>
    <hyperlink ref="P61" r:id="rId197" xr:uid="{C27FCF8E-00DE-4AD8-A019-E96EF4271D08}"/>
    <hyperlink ref="P62" r:id="rId198" xr:uid="{867074BE-F088-491A-8379-D971CDA37EE8}"/>
    <hyperlink ref="A95" r:id="rId199" xr:uid="{1D8FCD92-BAB0-4EB4-9E29-E4047588B355}"/>
    <hyperlink ref="P63" r:id="rId200" xr:uid="{EF7E4150-4B98-40CC-9C3C-680866D6A7D7}"/>
    <hyperlink ref="P64" r:id="rId201" xr:uid="{3C6ED5F2-A7CF-4A76-B77F-5BF9447835E6}"/>
    <hyperlink ref="P65" r:id="rId202" xr:uid="{E1A3B04B-0E4C-40C7-9FA5-B06FAD9CB354}"/>
    <hyperlink ref="N66" r:id="rId203" xr:uid="{F400F158-4CBC-4C5D-8C7C-D27C5E9D546F}"/>
    <hyperlink ref="P66" r:id="rId204" xr:uid="{CCB220DB-0352-40DA-8F42-7B5C49F10AA9}"/>
    <hyperlink ref="P68" r:id="rId205" xr:uid="{A7380A75-F787-43A4-A6DC-287BE6447363}"/>
    <hyperlink ref="P70" r:id="rId206" xr:uid="{497B8AAD-07DD-457A-B8C3-F9EFBE4E9EBF}"/>
    <hyperlink ref="P71" r:id="rId207" xr:uid="{C7A301B6-3C1D-4067-876F-79250F0F075C}"/>
    <hyperlink ref="P77" r:id="rId208" xr:uid="{AC6F3F05-0830-4FCE-A18E-AE9DBB4D7015}"/>
    <hyperlink ref="P78" r:id="rId209" xr:uid="{A6464637-D6E3-4E35-9FA8-883F021AF1A2}"/>
    <hyperlink ref="N80" r:id="rId210" xr:uid="{1BF9E31C-1328-497F-A991-3427C7480D43}"/>
    <hyperlink ref="P82" r:id="rId211" xr:uid="{A7D05F30-B31D-4883-9BCF-147B243E7072}"/>
    <hyperlink ref="P83" r:id="rId212" xr:uid="{3FE0F662-C3C2-47A7-975F-EB7ADCEEBD8F}"/>
    <hyperlink ref="P87" r:id="rId213" xr:uid="{F5E857FE-3050-4D3D-9B20-47D1D8C535B0}"/>
    <hyperlink ref="P88" r:id="rId214" xr:uid="{0588709C-8394-45C4-AD31-D2B8BC07377C}"/>
    <hyperlink ref="P89" r:id="rId215" xr:uid="{B580ACBA-FFC6-4F95-B383-BC8D02957392}"/>
    <hyperlink ref="N90" r:id="rId216" xr:uid="{277CF41E-F21B-4F82-A69F-78613DE80C3D}"/>
    <hyperlink ref="P92" r:id="rId217" xr:uid="{B4FB0196-E0BA-460F-A33E-72FC9E1B4D80}"/>
    <hyperlink ref="P93" r:id="rId218" xr:uid="{6C9CE60C-6D46-45E2-8666-8813599DE10A}"/>
    <hyperlink ref="A94" r:id="rId219" xr:uid="{AD4B5F97-3CFA-40C4-99B0-0DCF902D76FC}"/>
  </hyperlinks>
  <pageMargins left="0.7" right="0.7" top="0.75" bottom="0.75" header="0.3" footer="0.3"/>
  <pageSetup orientation="portrait" r:id="rId2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Opportunity Funds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Johnson</dc:creator>
  <cp:lastModifiedBy>Alan Johnson</cp:lastModifiedBy>
  <dcterms:created xsi:type="dcterms:W3CDTF">2019-02-17T21:58:58Z</dcterms:created>
  <dcterms:modified xsi:type="dcterms:W3CDTF">2019-02-17T22:00:43Z</dcterms:modified>
</cp:coreProperties>
</file>