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7460" tabRatio="500" activeTab="1"/>
  </bookViews>
  <sheets>
    <sheet name="Super Charge Site Detailed" sheetId="1" r:id="rId1"/>
    <sheet name="Destination Charge Site Detail" sheetId="2" r:id="rId2"/>
  </sheets>
  <definedNames>
    <definedName name="dest_charger" localSheetId="1">'Destination Charge Site Detail'!$A$1:$M$568</definedName>
    <definedName name="super_chargers" localSheetId="0">'Super Charge Site Detailed'!$A$1:$C$64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0" i="2" l="1"/>
  <c r="M569" i="2"/>
  <c r="C569" i="2"/>
  <c r="D569" i="2"/>
  <c r="E569" i="2"/>
  <c r="F569" i="2"/>
  <c r="G569" i="2"/>
  <c r="H569" i="2"/>
  <c r="I569" i="2"/>
  <c r="J569" i="2"/>
  <c r="K569" i="2"/>
  <c r="L569" i="2"/>
  <c r="B569" i="2"/>
  <c r="C66" i="1"/>
  <c r="B66" i="1"/>
  <c r="B65" i="1"/>
</calcChain>
</file>

<file path=xl/connections.xml><?xml version="1.0" encoding="utf-8"?>
<connections xmlns="http://schemas.openxmlformats.org/spreadsheetml/2006/main">
  <connection id="1" name="dest_charger.txt" type="6" refreshedVersion="0" background="1" saveData="1">
    <textPr fileType="mac" sourceFile="Macintosh HD:Users:Johnson:Documents:GitHub:2018_MCM-ICM:statistic:dest_charger.txt" delimited="0">
      <textFields count="13">
        <textField/>
        <textField position="54"/>
        <textField position="60"/>
        <textField position="70"/>
        <textField position="80"/>
        <textField position="90"/>
        <textField position="100"/>
        <textField position="110"/>
        <textField position="120"/>
        <textField position="130"/>
        <textField position="140"/>
        <textField position="150"/>
        <textField position="160"/>
      </textFields>
    </textPr>
  </connection>
  <connection id="2" name="super_chargers.txt" type="6" refreshedVersion="0" background="1" saveData="1">
    <textPr fileType="mac" sourceFile="Macintosh HD:Users:Johnson:Documents:GitHub:2018_MCM-ICM:statistic:super_chargers.txt" delimited="0">
      <textFields count="3">
        <textField/>
        <textField position="52"/>
        <textField position="63"/>
      </textFields>
    </textPr>
  </connection>
</connections>
</file>

<file path=xl/sharedStrings.xml><?xml version="1.0" encoding="utf-8"?>
<sst xmlns="http://schemas.openxmlformats.org/spreadsheetml/2006/main" count="653" uniqueCount="652">
  <si>
    <t>120kW</t>
  </si>
  <si>
    <t>72kW</t>
  </si>
  <si>
    <t>Monterey-Seaside</t>
  </si>
  <si>
    <t>Barstow Supercharger</t>
  </si>
  <si>
    <t>Lone Pine Supercharger</t>
  </si>
  <si>
    <t>Mammoth Lakes Supercharger</t>
  </si>
  <si>
    <t>Cabazon Supercharger</t>
  </si>
  <si>
    <t>Temecula Supercharger</t>
  </si>
  <si>
    <t>Buellton, CA Supercharger</t>
  </si>
  <si>
    <t>Truckee Donner Pass Supercharger</t>
  </si>
  <si>
    <t>Santa Ana Supercharger</t>
  </si>
  <si>
    <t>Indio Supercharger</t>
  </si>
  <si>
    <t>Mt. Shasta, CA - 134 Morgan Way Supercharger</t>
  </si>
  <si>
    <t>Atascadero, CA Supercharger</t>
  </si>
  <si>
    <t>Folsom, CA - Iron Point Road Supercharger</t>
  </si>
  <si>
    <t>Napa Supercharger</t>
  </si>
  <si>
    <t>Burbank - North Third Street</t>
  </si>
  <si>
    <t>Gilroy, CA Supercharger</t>
  </si>
  <si>
    <t>Buttonwillow Supercharger</t>
  </si>
  <si>
    <t>Roseville, CA Supercharger</t>
  </si>
  <si>
    <t>Vacaville Supercharger</t>
  </si>
  <si>
    <t>Bakersfield Supercharger</t>
  </si>
  <si>
    <t>Groveland Supercharger</t>
  </si>
  <si>
    <t>Buena Park Supercharger</t>
  </si>
  <si>
    <t>Gustine Supercharger</t>
  </si>
  <si>
    <t>San Clemente, CA Supercharger</t>
  </si>
  <si>
    <t>Sacramento, CA Supercharger</t>
  </si>
  <si>
    <t>San Mateo Supercharger</t>
  </si>
  <si>
    <t>Baker, CA Supercharger</t>
  </si>
  <si>
    <t>Petaluma Supercharger</t>
  </si>
  <si>
    <t>Fremont</t>
  </si>
  <si>
    <t>Kettleman City, CA Supercharger</t>
  </si>
  <si>
    <t>Riverside, CA Supercharger</t>
  </si>
  <si>
    <t>Salinas, CA Supercharger</t>
  </si>
  <si>
    <t>El Centro Supercharger</t>
  </si>
  <si>
    <t>Truckee Brockway Road Supercharger</t>
  </si>
  <si>
    <t>Fresno Supercharger</t>
  </si>
  <si>
    <t>Los Angeles Supercharger</t>
  </si>
  <si>
    <t>Mt. Shasta Supercharger</t>
  </si>
  <si>
    <t>Folsom - Palladio Parkway Supercharger</t>
  </si>
  <si>
    <t>Dublin-Amador Plaza</t>
  </si>
  <si>
    <t>Yermo, CA Supercharger</t>
  </si>
  <si>
    <t>San Mateo, CA - Bridgepointe Pkwy Supercharger</t>
  </si>
  <si>
    <t>Sacramento-Rocklin</t>
  </si>
  <si>
    <t>Twentynine Palms Supercharger</t>
  </si>
  <si>
    <t>Corning, CA Supercharger</t>
  </si>
  <si>
    <t>Culver City Supercharger</t>
  </si>
  <si>
    <t>Needles Supercharger</t>
  </si>
  <si>
    <t>Fish Camp Supercharger</t>
  </si>
  <si>
    <t>Tejon Ranch Supercharger</t>
  </si>
  <si>
    <t>Monterey Supercharger</t>
  </si>
  <si>
    <t>Rancho Cucamonga Supercharger</t>
  </si>
  <si>
    <t>Ukiah Supercharger</t>
  </si>
  <si>
    <t>Inyokern Supercharger</t>
  </si>
  <si>
    <t>Mountain View Supercharger</t>
  </si>
  <si>
    <t>Redondo Beach Supercharger</t>
  </si>
  <si>
    <t>Fountain Valley Supercharger</t>
  </si>
  <si>
    <t>Harris Ranch Supercharger</t>
  </si>
  <si>
    <t>Crescent City Supercharger</t>
  </si>
  <si>
    <t>Eureka Supercharger</t>
  </si>
  <si>
    <t>Mojave Supercharger</t>
  </si>
  <si>
    <t>Oxnard Supercharger</t>
  </si>
  <si>
    <t>San Diego Supercharger</t>
  </si>
  <si>
    <t>Manteca Supercharger</t>
  </si>
  <si>
    <t>San Juan Capistrano, CA Supercharger</t>
  </si>
  <si>
    <t>Location</t>
  </si>
  <si>
    <t>Average</t>
  </si>
  <si>
    <t>Total</t>
  </si>
  <si>
    <t>/</t>
  </si>
  <si>
    <t>17kW</t>
  </si>
  <si>
    <t>10kW</t>
  </si>
  <si>
    <t>64kW</t>
  </si>
  <si>
    <t>21kW</t>
  </si>
  <si>
    <t>8kW</t>
  </si>
  <si>
    <t>11kW</t>
  </si>
  <si>
    <t>14kW</t>
  </si>
  <si>
    <t>40kW</t>
  </si>
  <si>
    <t>16kW</t>
  </si>
  <si>
    <t>13kW</t>
  </si>
  <si>
    <t>6kW</t>
  </si>
  <si>
    <t>20kW</t>
  </si>
  <si>
    <t>Days Inn - San Simeon</t>
  </si>
  <si>
    <t>Ojai Valley Inn &amp; Spa</t>
  </si>
  <si>
    <t>DoubleTree by Hilton Fresno Convention Center</t>
  </si>
  <si>
    <t>Four Seasons Westlake Village</t>
  </si>
  <si>
    <t>Rosewood CordeValle</t>
  </si>
  <si>
    <t>Tamber bey Vineyards</t>
  </si>
  <si>
    <t>Courtyard Marriott Palo Alto-Los Altos</t>
  </si>
  <si>
    <t>Sonoma Jet Center</t>
  </si>
  <si>
    <t>Pechanga Resort and Casino</t>
  </si>
  <si>
    <t>Hotel Californian</t>
  </si>
  <si>
    <t>Real Goods Solar Living Center</t>
  </si>
  <si>
    <t>West Sonoma Inn</t>
  </si>
  <si>
    <t>Vines on the Marycrest</t>
  </si>
  <si>
    <t>Hotel Shangri-La</t>
  </si>
  <si>
    <t>Two Bunch Palms Resort &amp; Spa</t>
  </si>
  <si>
    <t>Fairmont Heritage Place Ghirardelli Square</t>
  </si>
  <si>
    <t>Best Western Plus Stevenson Manor</t>
  </si>
  <si>
    <t>Holiday Inn Victorville</t>
  </si>
  <si>
    <t>Calistoga Ranch</t>
  </si>
  <si>
    <t>Greenwood Ridge Vineyards Tasting Room</t>
  </si>
  <si>
    <t>Residence Inn by Marriott San Diego Central</t>
  </si>
  <si>
    <t>Cathedral City Public Parking</t>
  </si>
  <si>
    <t>The Farm Winery</t>
  </si>
  <si>
    <t>Santa Ynez Inn</t>
  </si>
  <si>
    <t>Ridge Vineyards</t>
  </si>
  <si>
    <t>Zialena Winery</t>
  </si>
  <si>
    <t>Indian Wells Resort Hotel</t>
  </si>
  <si>
    <t>Ayres Suites - Mission Viejo</t>
  </si>
  <si>
    <t>The Ritz-Carlton Hotel San Francisco</t>
  </si>
  <si>
    <t>Frog's Leap Winery</t>
  </si>
  <si>
    <t>Loews Santa Monica Beach Hotel</t>
  </si>
  <si>
    <t>Oakville Grocery</t>
  </si>
  <si>
    <t>W San Diego</t>
  </si>
  <si>
    <t>The Lodge at Torrey Pines</t>
  </si>
  <si>
    <t>Sorensen's Resort</t>
  </si>
  <si>
    <t>Best Western Plus Hilltop Inn</t>
  </si>
  <si>
    <t>Madrona Vineyards</t>
  </si>
  <si>
    <t>Jericho Canyon Vineyard</t>
  </si>
  <si>
    <t>Karmere Vineyards &amp; Winery</t>
  </si>
  <si>
    <t>Cedar Glen Lodge</t>
  </si>
  <si>
    <t>43 Ranch</t>
  </si>
  <si>
    <t>Allegretto Vineyard Resort</t>
  </si>
  <si>
    <t>Bear Valley Lodge</t>
  </si>
  <si>
    <t>Old World Winery</t>
  </si>
  <si>
    <t>Best Western Beachside Inn</t>
  </si>
  <si>
    <t>The Oaks Hotel Paso Robles</t>
  </si>
  <si>
    <t>Viceroy Santa Monica</t>
  </si>
  <si>
    <t>Hilton San Diego/Del Mar</t>
  </si>
  <si>
    <t>Dr Wilkinson's Hot Springs Resort</t>
  </si>
  <si>
    <t>Renaissance Long Beach Hotel</t>
  </si>
  <si>
    <t>TE Connectivity</t>
  </si>
  <si>
    <t>Ayres Hotel Manhattan Beach/Hawthorne</t>
  </si>
  <si>
    <t>Embassy Suites La Quinta - Hotel &amp; Spa</t>
  </si>
  <si>
    <t>Brecon Estate Tasting Room</t>
  </si>
  <si>
    <t>Pismo Lighthouse Suites</t>
  </si>
  <si>
    <t>Holiday Inn Express San Jose</t>
  </si>
  <si>
    <t>Giornata</t>
  </si>
  <si>
    <t>Courtyard Los Angeles L.A. Live</t>
  </si>
  <si>
    <t>Lambert Bridge Winery</t>
  </si>
  <si>
    <t>LangeTwins Family Winery &amp; Vineyards</t>
  </si>
  <si>
    <t>L'Auberge Del Mar</t>
  </si>
  <si>
    <t>Bob's Well Bread Bakery</t>
  </si>
  <si>
    <t>Candlelight Inn Napa Valley</t>
  </si>
  <si>
    <t>Half Moon Bay Distillery</t>
  </si>
  <si>
    <t>The Fess Parker a DoubleTree by Hilton Resort</t>
  </si>
  <si>
    <t>Nine Suns Winery</t>
  </si>
  <si>
    <t>Ayres Hotel &amp; Spa - Mission Viejo</t>
  </si>
  <si>
    <t>Peachy Canyon Winery Tasting Room</t>
  </si>
  <si>
    <t>Ridge Vineyards Monte Bello</t>
  </si>
  <si>
    <t>Oliver Luxury Real Estate</t>
  </si>
  <si>
    <t>La Piazza Ristorante Italiano</t>
  </si>
  <si>
    <t>Hannah Nicole Vineyards &amp; Winery</t>
  </si>
  <si>
    <t>Ayres Hotel - Laguna Woods</t>
  </si>
  <si>
    <t>Solage Calistoga</t>
  </si>
  <si>
    <t>Cortona Inn and Suites Anaheim Resort</t>
  </si>
  <si>
    <t>Marina del Rey Marriott</t>
  </si>
  <si>
    <t>Ace Hotel  Los Angeles</t>
  </si>
  <si>
    <t>Empress Hotel</t>
  </si>
  <si>
    <t>Halter Ranch Vineyard</t>
  </si>
  <si>
    <t>Hyatt Vineyard Creek Hotel and Spa</t>
  </si>
  <si>
    <t>Silver Oak Alexander Valley</t>
  </si>
  <si>
    <t>Clos Solene Winery/ Aaron Winery</t>
  </si>
  <si>
    <t>Balboa Bay Resort</t>
  </si>
  <si>
    <t>Cedar House Sport Hotel</t>
  </si>
  <si>
    <t>The Mountain House Restaurant</t>
  </si>
  <si>
    <t>InterContinental Mark Hopkins San Francisco</t>
  </si>
  <si>
    <t>Ovid Napa Valley</t>
  </si>
  <si>
    <t>Doubletree by Hilton - Newark/Fremont</t>
  </si>
  <si>
    <t>The Monterey Hotel</t>
  </si>
  <si>
    <t>Sheraton San Diego Hotel and Marina</t>
  </si>
  <si>
    <t>Quality Inn - Redwoods Area</t>
  </si>
  <si>
    <t>Ayres Hotel - Fountain Valley</t>
  </si>
  <si>
    <t>Broadstone Plaza</t>
  </si>
  <si>
    <t>A Shade Above</t>
  </si>
  <si>
    <t>Storybook Mountain Winery</t>
  </si>
  <si>
    <t>Avenue of the Arts Hotel</t>
  </si>
  <si>
    <t>Hotel Maya, a Doubletree by Hilton</t>
  </si>
  <si>
    <t>Old Faithful Geyser Resort</t>
  </si>
  <si>
    <t>Quixote and Pott Wines</t>
  </si>
  <si>
    <t>Cambria Beach Lodge</t>
  </si>
  <si>
    <t>Terra Savia Winery</t>
  </si>
  <si>
    <t>W Hotel Los Angeles - West Beverly Hills</t>
  </si>
  <si>
    <t>Herman Story Winery</t>
  </si>
  <si>
    <t>Chateau du Sureau</t>
  </si>
  <si>
    <t>Hounds Tooth Inn</t>
  </si>
  <si>
    <t>Booker Vineyard &amp; Winery</t>
  </si>
  <si>
    <t>Sparrows Lodge</t>
  </si>
  <si>
    <t>Twin Pine Casino &amp; Hotel</t>
  </si>
  <si>
    <t>Carmel Valley Ranch</t>
  </si>
  <si>
    <t>El Colibri Boutique Hotel &amp; Spa</t>
  </si>
  <si>
    <t>Wine &amp; Rose Hotel</t>
  </si>
  <si>
    <t>1600 Vine Parking Garage</t>
  </si>
  <si>
    <t>The Ritz-Carlton, Half Moon Bay + Golf Links</t>
  </si>
  <si>
    <t>Holiday Inn Express Mountain View</t>
  </si>
  <si>
    <t>Residence Inn Los Angeles L.A. Live</t>
  </si>
  <si>
    <t>Best Western Plus La Mesa</t>
  </si>
  <si>
    <t>Manhattan Beach Marriott</t>
  </si>
  <si>
    <t>La Rochelle Winery</t>
  </si>
  <si>
    <t>Mt. Lassen Park &amp; Shingletown Campground</t>
  </si>
  <si>
    <t>The Rose Hotel</t>
  </si>
  <si>
    <t>Beachcomber Motel &amp; Spa on the Beach</t>
  </si>
  <si>
    <t>Adelaide Inn</t>
  </si>
  <si>
    <t>Signature Flight Support Van Nuys East</t>
  </si>
  <si>
    <t>Inn at Occidental, a Select Registry Property</t>
  </si>
  <si>
    <t>Amizetta Vineyards</t>
  </si>
  <si>
    <t>The Bristol Hotel</t>
  </si>
  <si>
    <t>Seal Cove Inn</t>
  </si>
  <si>
    <t>Feather Falls Casino</t>
  </si>
  <si>
    <t>THE SPRING Resort &amp; Spa</t>
  </si>
  <si>
    <t>Tablas Creek Vineyard</t>
  </si>
  <si>
    <t>Creekside Bed &amp; Breakfast</t>
  </si>
  <si>
    <t>Wellspring Ranch</t>
  </si>
  <si>
    <t>The Canary Hotel</t>
  </si>
  <si>
    <t>Shade Hotel, Redondo Beach</t>
  </si>
  <si>
    <t>Haven Gastropub</t>
  </si>
  <si>
    <t>The Cliffs Resort</t>
  </si>
  <si>
    <t>Convoy Street Parking Garage</t>
  </si>
  <si>
    <t>La Quinta Inn &amp; Suites Morgan Hill</t>
  </si>
  <si>
    <t>Tomales Bay Resort</t>
  </si>
  <si>
    <t>Denner Winery</t>
  </si>
  <si>
    <t>Priest Ranch Wines</t>
  </si>
  <si>
    <t>Fairwinds Estate Winery</t>
  </si>
  <si>
    <t>Papapietro Perry Winery</t>
  </si>
  <si>
    <t>Creekside Inn Hotel</t>
  </si>
  <si>
    <t>Black Stallion Estate Winery</t>
  </si>
  <si>
    <t>Sea Ranch Lodge</t>
  </si>
  <si>
    <t>Aloha Inn</t>
  </si>
  <si>
    <t>Tradewinds Carmel</t>
  </si>
  <si>
    <t>0         0</t>
  </si>
  <si>
    <t>Paradise Point, A Destination Hotel</t>
  </si>
  <si>
    <t>The Players Casino Ventura</t>
  </si>
  <si>
    <t>Martin Ray Winery</t>
  </si>
  <si>
    <t>Mending Wall Winery</t>
  </si>
  <si>
    <t>The Ritz-Carlton, Lake Tahoe</t>
  </si>
  <si>
    <t>Lake Elsinore Valley Center</t>
  </si>
  <si>
    <t>Corison Winery</t>
  </si>
  <si>
    <t>Silver Oak Cellars</t>
  </si>
  <si>
    <t>The Ranch at Laguna Beach</t>
  </si>
  <si>
    <t>Agate Cove Inn</t>
  </si>
  <si>
    <t>Lakehouse Hotel and Resort</t>
  </si>
  <si>
    <t>ForFriends Inn</t>
  </si>
  <si>
    <t>Hyatt Carmel Highlands</t>
  </si>
  <si>
    <t>Hampton Inn &amp; Suites Palm Desert</t>
  </si>
  <si>
    <t>Hilton Los Angeles Airport</t>
  </si>
  <si>
    <t>Omni Rancho Las Palmas Resort and Spa</t>
  </si>
  <si>
    <t>Estancia La Jolla Hotel and Spa</t>
  </si>
  <si>
    <t>The Groveland Hotel, a Select Registry Property</t>
  </si>
  <si>
    <t>Four Seasons Resort The Biltmore Santa Barbara</t>
  </si>
  <si>
    <t>Lagunitas Brewing</t>
  </si>
  <si>
    <t>Sierra Nevada Brewing</t>
  </si>
  <si>
    <t>Best Western Orchard Inn</t>
  </si>
  <si>
    <t>Spottswoode Estate Vineyard &amp; Winery</t>
  </si>
  <si>
    <t>Holiday House Palm Springs</t>
  </si>
  <si>
    <t>Embarc Palm Desert</t>
  </si>
  <si>
    <t>Black Oak Casino Resort</t>
  </si>
  <si>
    <t>Embassy Suites by Hilton - LAX South</t>
  </si>
  <si>
    <t>Shore Cliff Hotel</t>
  </si>
  <si>
    <t>SummerWood Winery &amp; Inn</t>
  </si>
  <si>
    <t>Evergreen Lodge</t>
  </si>
  <si>
    <t>Valley of the Moon Winery</t>
  </si>
  <si>
    <t>Elk Cove Inn &amp; Spa</t>
  </si>
  <si>
    <t>Hyatt Place at Anaheim Resort/Convention Center</t>
  </si>
  <si>
    <t>The Landing Resort &amp; Spa</t>
  </si>
  <si>
    <t>Hollywood Hotel</t>
  </si>
  <si>
    <t>Doubletree by Hilton Los Angeles Downtown</t>
  </si>
  <si>
    <t>The Victorian Inn</t>
  </si>
  <si>
    <t>Grass Valley Courtyard Suites</t>
  </si>
  <si>
    <t>Long Meadow Ranch</t>
  </si>
  <si>
    <t>Viader Vineyards &amp; Winery</t>
  </si>
  <si>
    <t>Chateau Marmont</t>
  </si>
  <si>
    <t>DoubleTree by Hilton Los Angeles/Rosemead</t>
  </si>
  <si>
    <t>h2hotel</t>
  </si>
  <si>
    <t>Jada Vineyard &amp; Winery</t>
  </si>
  <si>
    <t>Ayres Suites - Diamond Bar</t>
  </si>
  <si>
    <t>Yao Family Wines</t>
  </si>
  <si>
    <t>Turnbull Wine Cellars</t>
  </si>
  <si>
    <t>The Huntley Hotel</t>
  </si>
  <si>
    <t>San Francisco Airport Marriott Waterfront</t>
  </si>
  <si>
    <t>Italics Winegrowers</t>
  </si>
  <si>
    <t>Inn on Randolph, a Select Registry Property</t>
  </si>
  <si>
    <t>Ayres Hotel &amp; Suites Costa Mesa</t>
  </si>
  <si>
    <t>Saint Helena Winery</t>
  </si>
  <si>
    <t>Post Ranch Inn</t>
  </si>
  <si>
    <t>The Inn at Rancho Santa Fe</t>
  </si>
  <si>
    <t>Chalet View Lodge</t>
  </si>
  <si>
    <t>Le Meridien Delfina Santa Monica</t>
  </si>
  <si>
    <t>The Fairmont San Francisco</t>
  </si>
  <si>
    <t>Vintners Inn</t>
  </si>
  <si>
    <t>Kirkwood Mountain Resort</t>
  </si>
  <si>
    <t>Grande Colonial Hotel</t>
  </si>
  <si>
    <t>The Esalen Institute</t>
  </si>
  <si>
    <t>Dry Creek Vineyard</t>
  </si>
  <si>
    <t>River Terrace Inn</t>
  </si>
  <si>
    <t>River Belle Inn</t>
  </si>
  <si>
    <t>Las Alcobas, A Luxury Collection Hotel, Napa Valley</t>
  </si>
  <si>
    <t>Northstar Village</t>
  </si>
  <si>
    <t>The Village Lodge at Mammoth</t>
  </si>
  <si>
    <t>Signature Flight Support - San Jose</t>
  </si>
  <si>
    <t>The Madison Club</t>
  </si>
  <si>
    <t>JW Marriott Desert Springs Resort and Spa</t>
  </si>
  <si>
    <t>Longoria Wines</t>
  </si>
  <si>
    <t>Hyatt Regency Mission Bay Spa &amp; Marina</t>
  </si>
  <si>
    <t>Marriott Irvine Spectrum</t>
  </si>
  <si>
    <t>Luxe Sunset Blvd Hotel</t>
  </si>
  <si>
    <t>Chateau Diana</t>
  </si>
  <si>
    <t>Homewood Suites Anaheim Resort</t>
  </si>
  <si>
    <t>Pasea Hotel &amp; Spa</t>
  </si>
  <si>
    <t>REST Hotel Plymouth</t>
  </si>
  <si>
    <t>SPACE</t>
  </si>
  <si>
    <t>O'Brien Estates</t>
  </si>
  <si>
    <t>Bacara Resort &amp; Spa</t>
  </si>
  <si>
    <t>Grand Vista Hotel</t>
  </si>
  <si>
    <t>Red Lion Hotel Redding</t>
  </si>
  <si>
    <t>Trattore Farms</t>
  </si>
  <si>
    <t>Hotel Healdsburg</t>
  </si>
  <si>
    <t>Kon Tiki Inn</t>
  </si>
  <si>
    <t>Marriott TownePlace Suites</t>
  </si>
  <si>
    <t>Hyatt Westlake Plaza</t>
  </si>
  <si>
    <t>Best Western Seven Seas</t>
  </si>
  <si>
    <t>Round Pond Winery</t>
  </si>
  <si>
    <t>The Fairmont San Jose</t>
  </si>
  <si>
    <t>Pessagno Winery</t>
  </si>
  <si>
    <t>Chateau Montelena Winery</t>
  </si>
  <si>
    <t>Hotel Los Gatos</t>
  </si>
  <si>
    <t>Mosaic Hotel Beverly Hills</t>
  </si>
  <si>
    <t>Bella Vista Bed &amp; Breakfast Inc.</t>
  </si>
  <si>
    <t>Torrance Marriott South Bay</t>
  </si>
  <si>
    <t>Geoffrey's Malibu</t>
  </si>
  <si>
    <t>Ayres Inn - Corona East</t>
  </si>
  <si>
    <t>Travelodge Santa Monica</t>
  </si>
  <si>
    <t>Silverado Resort &amp; Spa</t>
  </si>
  <si>
    <t>Calistoga Spa Hot Springs</t>
  </si>
  <si>
    <t>0         0         0</t>
  </si>
  <si>
    <t>Meadowood</t>
  </si>
  <si>
    <t>Adelaida Cellars</t>
  </si>
  <si>
    <t>Hilton Anaheim</t>
  </si>
  <si>
    <t>Andis Wines</t>
  </si>
  <si>
    <t>The Bewildered Pig</t>
  </si>
  <si>
    <t>Hyatt Regency La Jolla at Aventine</t>
  </si>
  <si>
    <t>Red Lion Inn &amp; Suites Susanville</t>
  </si>
  <si>
    <t>Best Western Antelope Inn</t>
  </si>
  <si>
    <t>Vincent Hill Station</t>
  </si>
  <si>
    <t>Rental Property</t>
  </si>
  <si>
    <t>Twomey Cellars, Healdsburg</t>
  </si>
  <si>
    <t>Lakehouse Hotel &amp; Resort</t>
  </si>
  <si>
    <t>Odette Estate Winery</t>
  </si>
  <si>
    <t>Golden Door Luxury Resort &amp; Spa</t>
  </si>
  <si>
    <t>Velo Vino Clif Family Winery</t>
  </si>
  <si>
    <t>Mount View Hotel &amp; Spa</t>
  </si>
  <si>
    <t>Holiday Inn Express Solvang</t>
  </si>
  <si>
    <t>Delicato Family Vineyards Manteca</t>
  </si>
  <si>
    <t>Holiday Inn Express &amp; Suites</t>
  </si>
  <si>
    <t>Jamestown Hotel</t>
  </si>
  <si>
    <t>Best Western Danville Sycamore Inn</t>
  </si>
  <si>
    <t>Kendall Jackson Wine Estate</t>
  </si>
  <si>
    <t>The Poetry Inn</t>
  </si>
  <si>
    <t>Sea Rock Inn, a Select Registry Property</t>
  </si>
  <si>
    <t>Best Western Plus Black Oak</t>
  </si>
  <si>
    <t>Chase International South Lake Tahoe</t>
  </si>
  <si>
    <t>San Ysidro Ranch</t>
  </si>
  <si>
    <t>Hilton Garden Inn Palo Alto</t>
  </si>
  <si>
    <t>Spear Vineyards and Winery</t>
  </si>
  <si>
    <t>The Stanford Inn by the Sea</t>
  </si>
  <si>
    <t>Resort at Squaw Creek</t>
  </si>
  <si>
    <t>Ayres Suites - Yorba Linda</t>
  </si>
  <si>
    <t>Hotel Azure Tahoe</t>
  </si>
  <si>
    <t>Best Western Plus Fresno Inn</t>
  </si>
  <si>
    <t>Mozambique Restaurant</t>
  </si>
  <si>
    <t>AKA Beverly Hills</t>
  </si>
  <si>
    <t>US Grant</t>
  </si>
  <si>
    <t>Toll House Hotel</t>
  </si>
  <si>
    <t>Palos Verdes Art Center</t>
  </si>
  <si>
    <t>Sunset Marquis Hotel</t>
  </si>
  <si>
    <t>Hyatt Regency Indian Wells Resort &amp; Spa</t>
  </si>
  <si>
    <t>Rotta Winery</t>
  </si>
  <si>
    <t>Best Western Plus Yosemite Gateway Inn</t>
  </si>
  <si>
    <t>LEVEL Furnished Living</t>
  </si>
  <si>
    <t>Monterey Tides, a Joie de Vivre hotel</t>
  </si>
  <si>
    <t>Long Beach Marriott</t>
  </si>
  <si>
    <t>Juniper Cupertino, Curio Collection by Hilton</t>
  </si>
  <si>
    <t>The Redwood Riverwalk Hotel</t>
  </si>
  <si>
    <t>Tachi Palace Hotel and Casino</t>
  </si>
  <si>
    <t>Cambria Pines Lodge</t>
  </si>
  <si>
    <t>Beverly Hills Hotel</t>
  </si>
  <si>
    <t>AutoCamp Russian River</t>
  </si>
  <si>
    <t>Peltzer Family Cellars</t>
  </si>
  <si>
    <t>T Sportline - Al and Ed's Autosound</t>
  </si>
  <si>
    <t>Trinchero Napa Valley</t>
  </si>
  <si>
    <t>Casa Madrona</t>
  </si>
  <si>
    <t>Super 8 Motel Fortuna</t>
  </si>
  <si>
    <t>101 Second Street Garage</t>
  </si>
  <si>
    <t>Marriott's Timber Lodge</t>
  </si>
  <si>
    <t>Ace Hotel Palm Springs</t>
  </si>
  <si>
    <t>Joseph Phelps Vineyards</t>
  </si>
  <si>
    <t>Ayres Inn &amp; Suites - Ontario</t>
  </si>
  <si>
    <t>Hampton Inn Los Angeles Int'l Airport Hawthorne</t>
  </si>
  <si>
    <t>Santa Anita Park</t>
  </si>
  <si>
    <t>Southbridge Napa Valley</t>
  </si>
  <si>
    <t>SLS Hotel at Beverly Hills</t>
  </si>
  <si>
    <t>Hotel del Coronado</t>
  </si>
  <si>
    <t>Davis Estates</t>
  </si>
  <si>
    <t>Element  Palmdale</t>
  </si>
  <si>
    <t>Paradise Cove Beach Cafe</t>
  </si>
  <si>
    <t>The Coachman Hotel</t>
  </si>
  <si>
    <t>Thomas George Estates</t>
  </si>
  <si>
    <t>Anaheim Marriott</t>
  </si>
  <si>
    <t>Acquiesce Winery</t>
  </si>
  <si>
    <t>Tallman Hotel and Blue Wing Restaurant</t>
  </si>
  <si>
    <t>Palissandro Winery</t>
  </si>
  <si>
    <t>Belmond El Encanto</t>
  </si>
  <si>
    <t>Universal CityWalk Parking (Frankenstein Garage)</t>
  </si>
  <si>
    <t>Coronado Island Marriott Resort</t>
  </si>
  <si>
    <t>PRESS</t>
  </si>
  <si>
    <t>Shutters on the Beach Hotel</t>
  </si>
  <si>
    <t>Five Crowns Restaurant</t>
  </si>
  <si>
    <t>Ayres Hotel - Redlands</t>
  </si>
  <si>
    <t>Hotel Buchanan, a Kimpton Hotel</t>
  </si>
  <si>
    <t>SENZA Hotel</t>
  </si>
  <si>
    <t>Westin Monache Resort</t>
  </si>
  <si>
    <t>Tedeschi Family Winery</t>
  </si>
  <si>
    <t>The Inn at Locke House</t>
  </si>
  <si>
    <t>Seven Mile Casino</t>
  </si>
  <si>
    <t>Cavallo Point Lodge</t>
  </si>
  <si>
    <t>The Fairmont Sonoma Mission Inn &amp; Spa</t>
  </si>
  <si>
    <t>Silverlakes Sports Complex</t>
  </si>
  <si>
    <t>Grand Residences by Marriott, Tahoe</t>
  </si>
  <si>
    <t>Colony Palms Hotel</t>
  </si>
  <si>
    <t>Dunsmuir Lodge</t>
  </si>
  <si>
    <t>SpringHill Suites by Marriott Napa Valley</t>
  </si>
  <si>
    <t>Rudd Winery</t>
  </si>
  <si>
    <t>The Standard, Downtown LA</t>
  </si>
  <si>
    <t>80|50 Mammoth</t>
  </si>
  <si>
    <t>Orchard Hill Country Inn</t>
  </si>
  <si>
    <t>The Willows Historic Palm Springs Inn</t>
  </si>
  <si>
    <t>Mendocino Inn &amp; Spa</t>
  </si>
  <si>
    <t>Monarch Beach Resort</t>
  </si>
  <si>
    <t>On the Beach Bed and Breakfast</t>
  </si>
  <si>
    <t>Days Inn Ukiah</t>
  </si>
  <si>
    <t>Fairmont Grand Del Mar Resort</t>
  </si>
  <si>
    <t>Riverside Inn, a Select Registry Property</t>
  </si>
  <si>
    <t>Twomey Cellars, Calistoga</t>
  </si>
  <si>
    <t>The Gables Wine Country Inn</t>
  </si>
  <si>
    <t>Sand Pebbles Inn</t>
  </si>
  <si>
    <t>Vista Sotheby's international Realty</t>
  </si>
  <si>
    <t>Paso Robles Inn</t>
  </si>
  <si>
    <t>Sea Otter Inn</t>
  </si>
  <si>
    <t>Sofitel Los Angeles at Beverly Hills</t>
  </si>
  <si>
    <t>Stonehouse Cellars</t>
  </si>
  <si>
    <t>Radisson Hotel Santa Maria</t>
  </si>
  <si>
    <t>Emeritus Vineyards</t>
  </si>
  <si>
    <t>La Maison Hotel</t>
  </si>
  <si>
    <t>The Beverly Garland Hotel</t>
  </si>
  <si>
    <t>Charles Krug Winery</t>
  </si>
  <si>
    <t>Williams Selyem Winery</t>
  </si>
  <si>
    <t>Fairmont Miramar Hotel &amp; Bungalows</t>
  </si>
  <si>
    <t>Oxford Suites Sonoma</t>
  </si>
  <si>
    <t>Hyatt Centric Santa Barbara</t>
  </si>
  <si>
    <t>Anchor Beach Inn Crescent City</t>
  </si>
  <si>
    <t>Ventana Inn &amp; Spa</t>
  </si>
  <si>
    <t>Best Western Plus Thousand Oaks Inn</t>
  </si>
  <si>
    <t>La Jolla Beach &amp; Tennis Club</t>
  </si>
  <si>
    <t>Wilshire Vermont Parking Garage</t>
  </si>
  <si>
    <t>Dakota Shy</t>
  </si>
  <si>
    <t>Tower23 Hotel</t>
  </si>
  <si>
    <t>Fogline Vineyards</t>
  </si>
  <si>
    <t>Surf &amp; Sand Resort</t>
  </si>
  <si>
    <t>Blue Dolphin Inn</t>
  </si>
  <si>
    <t>The London West Hollywood at Beverly Hills Hotel</t>
  </si>
  <si>
    <t>Parker Palm Springs</t>
  </si>
  <si>
    <t>Park Central Hotel</t>
  </si>
  <si>
    <t>ZD Wines</t>
  </si>
  <si>
    <t>Villafranca Inn</t>
  </si>
  <si>
    <t>Best Western Plus Marina Shores Hotel</t>
  </si>
  <si>
    <t>The Gardens Casino</t>
  </si>
  <si>
    <t>Dunbar House 1880, a Select Registry Property</t>
  </si>
  <si>
    <t>The Standard, Hollywood</t>
  </si>
  <si>
    <t>Park Hyatt Aviara</t>
  </si>
  <si>
    <t>Farmhouse Inn</t>
  </si>
  <si>
    <t>Four Seasons Resort Aviara</t>
  </si>
  <si>
    <t>Ayres Hotel - Chino Hills</t>
  </si>
  <si>
    <t>Hotel Bel-Air</t>
  </si>
  <si>
    <t>Bella Vista Vineyard</t>
  </si>
  <si>
    <t>The Murieta Inn &amp; Spa</t>
  </si>
  <si>
    <t>Beverly Wilshire, a Four Seasons Hotel</t>
  </si>
  <si>
    <t>W Hollywood Hotel and Residences</t>
  </si>
  <si>
    <t>Elan Hotel</t>
  </si>
  <si>
    <t>CaliPaso Winery</t>
  </si>
  <si>
    <t>Irvine Marriott</t>
  </si>
  <si>
    <t>EV Energy Inc</t>
  </si>
  <si>
    <t>Ocean View Lodge</t>
  </si>
  <si>
    <t>Chicken Ranch Casino</t>
  </si>
  <si>
    <t>The Old West Inn</t>
  </si>
  <si>
    <t>Los Angeles Airport Marriott</t>
  </si>
  <si>
    <t>The Old Lewiston Inn</t>
  </si>
  <si>
    <t>ALO Hotel - Orange</t>
  </si>
  <si>
    <t>Avila Village Inn</t>
  </si>
  <si>
    <t>Benovia Winery</t>
  </si>
  <si>
    <t>The Ritz-Carlton, Rancho Mirage</t>
  </si>
  <si>
    <t>345 California Center Parking Garage</t>
  </si>
  <si>
    <t>Center Street Parking Garage</t>
  </si>
  <si>
    <t>Victoria Inn</t>
  </si>
  <si>
    <t>Robert Hall Winery</t>
  </si>
  <si>
    <t>Whitehall Lane Winery</t>
  </si>
  <si>
    <t>Hilton Garden Inn Rancho Mirage</t>
  </si>
  <si>
    <t>Windward Winery</t>
  </si>
  <si>
    <t>The Westin Mission Hills Golf Resort &amp; Spa</t>
  </si>
  <si>
    <t>Sheraton Sonoma County-Petaluma</t>
  </si>
  <si>
    <t>Ayres Hotel - Seal Beach</t>
  </si>
  <si>
    <t>Dolphin Bay Resort &amp; Spa</t>
  </si>
  <si>
    <t>Best Western The Inn &amp; Suites Pacific Grove</t>
  </si>
  <si>
    <t>The Casitas Estate</t>
  </si>
  <si>
    <t>Madrona Manor Wine Country Inn &amp; Restaurant</t>
  </si>
  <si>
    <t>Tally Ho</t>
  </si>
  <si>
    <t>Bernardus Lodge</t>
  </si>
  <si>
    <t>Hyatt Regency Newport Beach</t>
  </si>
  <si>
    <t>CADE Estate Winery</t>
  </si>
  <si>
    <t>Niner Wine Estates</t>
  </si>
  <si>
    <t>Met Lofts Parking Garage</t>
  </si>
  <si>
    <t>Ayres Hotel - Orange</t>
  </si>
  <si>
    <t>The Resort At Pelican Hill</t>
  </si>
  <si>
    <t>Cass Winery</t>
  </si>
  <si>
    <t>Alta Colina Vineyard &amp; Winery</t>
  </si>
  <si>
    <t>The Chateau at Lake La Quinta</t>
  </si>
  <si>
    <t>Favero Vineyards</t>
  </si>
  <si>
    <t>Heavenly Mountain Resort - California Lodge</t>
  </si>
  <si>
    <t>The Ritz-Carlton, Marina Del Rey</t>
  </si>
  <si>
    <t>Redwood Suites</t>
  </si>
  <si>
    <t>Las Casuelas Restaurant</t>
  </si>
  <si>
    <t>Ram's Gate Winery</t>
  </si>
  <si>
    <t>Little River Inn</t>
  </si>
  <si>
    <t>South Coast Plaza</t>
  </si>
  <si>
    <t>Applewood Inn, Restaurant and Spa</t>
  </si>
  <si>
    <t>Los Gatos Garden Inn</t>
  </si>
  <si>
    <t>Carmel Mission Inn</t>
  </si>
  <si>
    <t>Basecamp Hotel</t>
  </si>
  <si>
    <t>Hotel Kabuki, a Joie de Vivre Hotel</t>
  </si>
  <si>
    <t>Courtwood Inn</t>
  </si>
  <si>
    <t>The Inn at the Cove</t>
  </si>
  <si>
    <t>David Coffaro Winery</t>
  </si>
  <si>
    <t>Ayres Suites- Corona West</t>
  </si>
  <si>
    <t>Comstock Wines</t>
  </si>
  <si>
    <t>Fremont Marriott Silicon Valley</t>
  </si>
  <si>
    <t>Pacific Palms Resort</t>
  </si>
  <si>
    <t>Loews Regency San Francisco</t>
  </si>
  <si>
    <t>La Quinta Inn &amp; Suites</t>
  </si>
  <si>
    <t>The Majestic Yosemite Hotel</t>
  </si>
  <si>
    <t>Fort Ross Vineyard &amp; Winery</t>
  </si>
  <si>
    <t>Courtyard by Marriott Solana Beach</t>
  </si>
  <si>
    <t>Churchill Manor, a Select Registry Property</t>
  </si>
  <si>
    <t>Reynolds Family Winery</t>
  </si>
  <si>
    <t>Avio Vineyards</t>
  </si>
  <si>
    <t>Gershon Bachus Vinters</t>
  </si>
  <si>
    <t>Taste Restaurant and Wine Bar</t>
  </si>
  <si>
    <t>Ayres Hotel - Anaheim</t>
  </si>
  <si>
    <t>Wheeler Farms Winery</t>
  </si>
  <si>
    <t>HALL Wines</t>
  </si>
  <si>
    <t>Niles Hotel</t>
  </si>
  <si>
    <t>Hearst Castle</t>
  </si>
  <si>
    <t>Super 8 Ukiah</t>
  </si>
  <si>
    <t>Bardessono Hotel &amp; Spa</t>
  </si>
  <si>
    <t>Virginia Creek Settlement</t>
  </si>
  <si>
    <t>Juniper Springs Resort</t>
  </si>
  <si>
    <t>Napa River Inn</t>
  </si>
  <si>
    <t>Best Western Garden Court Inn</t>
  </si>
  <si>
    <t>Montage Laguna Beach</t>
  </si>
  <si>
    <t>HammerSky Winery</t>
  </si>
  <si>
    <t>The Gateway Restaurant and Lodge</t>
  </si>
  <si>
    <t>Ayres Suites - Costa Mesa</t>
  </si>
  <si>
    <t>Desparada Wines</t>
  </si>
  <si>
    <t>La Jolla Shores Hotel</t>
  </si>
  <si>
    <t>Ayres Suites - Corona West</t>
  </si>
  <si>
    <t>Hideaway Golf Club</t>
  </si>
  <si>
    <t>Best Western Plus Dana Point Inn By The Sea</t>
  </si>
  <si>
    <t>Los Angeles Marriott Burbank Airport</t>
  </si>
  <si>
    <t>Four Seasons Hotel Los Angeles at Beverly Hills</t>
  </si>
  <si>
    <t>Martinelli Winery</t>
  </si>
  <si>
    <t>St. Mark Executive Golf Course</t>
  </si>
  <si>
    <t>Presqu'ile Winery</t>
  </si>
  <si>
    <t>Shenandoah Vineyards</t>
  </si>
  <si>
    <t>Coyote Creek Golf Club</t>
  </si>
  <si>
    <t>Renaissance Indian Wells Resort &amp; Spa</t>
  </si>
  <si>
    <t>MacCallum House</t>
  </si>
  <si>
    <t>Chateau Margene</t>
  </si>
  <si>
    <t>Riviera Palm Springs</t>
  </si>
  <si>
    <t>Tin City Cider</t>
  </si>
  <si>
    <t>Oxford Suites Chico</t>
  </si>
  <si>
    <t>Town House Motel - Historic Old Town</t>
  </si>
  <si>
    <t>Miramonte Resort &amp; Spa, a Destination Hotel</t>
  </si>
  <si>
    <t>Alcazar Palm Springs</t>
  </si>
  <si>
    <t>Marriott Riverside at the Convention Center</t>
  </si>
  <si>
    <t>Claremont Club &amp; Spa, A Fairmont Hotel</t>
  </si>
  <si>
    <t>Mr. C Beverly Hills</t>
  </si>
  <si>
    <t>101 California Street Garage</t>
  </si>
  <si>
    <t>NCSD Administration and Engineering Building</t>
  </si>
  <si>
    <t>Peacock Suites</t>
  </si>
  <si>
    <t>Vineyard 7 &amp; 8</t>
  </si>
  <si>
    <t>Casino M8trix</t>
  </si>
  <si>
    <t>Ayres Lodge Alpine</t>
  </si>
  <si>
    <t>L'Ermitage Beverly Hills</t>
  </si>
  <si>
    <t>Best Western Plus Sunset Plaza Hotel</t>
  </si>
  <si>
    <t>San Francisco Marriott Marquis</t>
  </si>
  <si>
    <t>The Beverly Hilton</t>
  </si>
  <si>
    <t>Pamplemousse Grille</t>
  </si>
  <si>
    <t>Hyatt Regency Huntington Beach</t>
  </si>
  <si>
    <t>Best Western Plus Executive Inn</t>
  </si>
  <si>
    <t>Gray Eagle Lodge</t>
  </si>
  <si>
    <t>The Bergson</t>
  </si>
  <si>
    <t>The Lodge at Tiburon</t>
  </si>
  <si>
    <t>Tahoe Luxury Properties</t>
  </si>
  <si>
    <t>Embassy Suites Hotel - San Diego, La Jolla</t>
  </si>
  <si>
    <t>JUSTIN Wines</t>
  </si>
  <si>
    <t>Fern Valley Inn</t>
  </si>
  <si>
    <t>San Francisco Zoo</t>
  </si>
  <si>
    <t>Hilton San Francisco Union Square</t>
  </si>
  <si>
    <t>The Westin Bonaventure Hotel &amp; Suites</t>
  </si>
  <si>
    <t>Ayres Suites Ontario at the Mills Mall</t>
  </si>
  <si>
    <t>Island Hotel</t>
  </si>
  <si>
    <t>Yosemite Plaisance Bed &amp; Breakfast</t>
  </si>
  <si>
    <t>Hyatt Regency Monterey Hotel and Spa</t>
  </si>
  <si>
    <t>Bonanza King Resort</t>
  </si>
  <si>
    <t>JW Marriott Santa Monica Le Merigot</t>
  </si>
  <si>
    <t>Luxe Rodeo Drive Hotel</t>
  </si>
  <si>
    <t>Pear Valley Estate Wine</t>
  </si>
  <si>
    <t>Carmel Country Inn</t>
  </si>
  <si>
    <t>Alibi Ale Works</t>
  </si>
  <si>
    <t>Montecito Inn</t>
  </si>
  <si>
    <t>Ambrose Hotel</t>
  </si>
  <si>
    <t>The Epiphany Hotel</t>
  </si>
  <si>
    <t>Seascape Beach Resort</t>
  </si>
  <si>
    <t>Quivira Vineyards</t>
  </si>
  <si>
    <t>Pacific Crest Hotel</t>
  </si>
  <si>
    <t>Hans Fahden Winery</t>
  </si>
  <si>
    <t>Trinidad Bay Bed &amp; Breakfast</t>
  </si>
  <si>
    <t>Hampton Inn &amp; Suites Windsor - Sonoma Wine Country</t>
  </si>
  <si>
    <t>Monterey Marriott</t>
  </si>
  <si>
    <t>Ayres Hotel &amp; Spa - Moreno Valley</t>
  </si>
  <si>
    <t>Alpha Omega Winery</t>
  </si>
  <si>
    <t>Avila Lighthouse Suites</t>
  </si>
  <si>
    <t>Santa Clara Marriott</t>
  </si>
  <si>
    <t>Olea Hotel</t>
  </si>
  <si>
    <t>Wilshire West Medical Tower</t>
  </si>
  <si>
    <t>Hyatt Regency Sacramento</t>
  </si>
  <si>
    <t>San Manuel Indian Bingo &amp; Casino</t>
  </si>
  <si>
    <t>Dennen's Victorian Farmhouse</t>
  </si>
  <si>
    <t>Lake Arrowhead Resort &amp; Spa-Autograph Collection by Marriott</t>
  </si>
  <si>
    <t>McCaffrey House Bed &amp; Breakfast Inn, a Select Registry Property</t>
  </si>
  <si>
    <t>Carter House Inns and Restaurant 301, a Select Registry Property</t>
  </si>
  <si>
    <t>Fairfield Inn &amp; Suites by Marriott Santa Cruz - Capitola</t>
  </si>
  <si>
    <t>InterContinental Hotel Los Angeles, Century City at Beverly Hills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</si>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</sst>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uper_charger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st_charg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36" workbookViewId="0">
      <selection activeCell="E46" sqref="E46"/>
    </sheetView>
  </sheetViews>
  <sheetFormatPr baseColWidth="10" defaultRowHeight="15" x14ac:dyDescent="0"/>
  <cols>
    <col min="1" max="1" width="41.33203125" bestFit="1" customWidth="1"/>
    <col min="2" max="2" width="7" bestFit="1" customWidth="1"/>
    <col min="3" max="3" width="6" bestFit="1" customWidth="1"/>
  </cols>
  <sheetData>
    <row r="1" spans="1:3">
      <c r="A1" t="s">
        <v>65</v>
      </c>
      <c r="B1" t="s">
        <v>0</v>
      </c>
      <c r="C1" t="s">
        <v>1</v>
      </c>
    </row>
    <row r="2" spans="1:3">
      <c r="A2" t="s">
        <v>2</v>
      </c>
      <c r="B2">
        <v>6</v>
      </c>
      <c r="C2">
        <v>0</v>
      </c>
    </row>
    <row r="3" spans="1:3">
      <c r="A3" t="s">
        <v>3</v>
      </c>
      <c r="B3">
        <v>16</v>
      </c>
      <c r="C3">
        <v>0</v>
      </c>
    </row>
    <row r="4" spans="1:3">
      <c r="A4" t="s">
        <v>4</v>
      </c>
      <c r="B4">
        <v>4</v>
      </c>
      <c r="C4">
        <v>0</v>
      </c>
    </row>
    <row r="5" spans="1:3">
      <c r="A5" t="s">
        <v>5</v>
      </c>
      <c r="B5">
        <v>8</v>
      </c>
      <c r="C5">
        <v>0</v>
      </c>
    </row>
    <row r="6" spans="1:3">
      <c r="A6" t="s">
        <v>6</v>
      </c>
      <c r="B6">
        <v>16</v>
      </c>
      <c r="C6">
        <v>0</v>
      </c>
    </row>
    <row r="7" spans="1:3">
      <c r="A7" t="s">
        <v>7</v>
      </c>
      <c r="B7">
        <v>10</v>
      </c>
      <c r="C7">
        <v>0</v>
      </c>
    </row>
    <row r="8" spans="1:3">
      <c r="A8" t="s">
        <v>8</v>
      </c>
      <c r="B8">
        <v>8</v>
      </c>
      <c r="C8">
        <v>0</v>
      </c>
    </row>
    <row r="9" spans="1:3">
      <c r="A9" t="s">
        <v>9</v>
      </c>
      <c r="B9">
        <v>6</v>
      </c>
      <c r="C9">
        <v>0</v>
      </c>
    </row>
    <row r="10" spans="1:3">
      <c r="A10" t="s">
        <v>10</v>
      </c>
      <c r="B10">
        <v>12</v>
      </c>
      <c r="C10">
        <v>0</v>
      </c>
    </row>
    <row r="11" spans="1:3">
      <c r="A11" t="s">
        <v>11</v>
      </c>
      <c r="B11">
        <v>8</v>
      </c>
      <c r="C11">
        <v>0</v>
      </c>
    </row>
    <row r="12" spans="1:3">
      <c r="A12" t="s">
        <v>12</v>
      </c>
      <c r="B12">
        <v>16</v>
      </c>
      <c r="C12">
        <v>0</v>
      </c>
    </row>
    <row r="13" spans="1:3">
      <c r="A13" t="s">
        <v>13</v>
      </c>
      <c r="B13">
        <v>8</v>
      </c>
      <c r="C13">
        <v>0</v>
      </c>
    </row>
    <row r="14" spans="1:3">
      <c r="A14" t="s">
        <v>14</v>
      </c>
      <c r="B14">
        <v>4</v>
      </c>
      <c r="C14">
        <v>0</v>
      </c>
    </row>
    <row r="15" spans="1:3">
      <c r="A15" t="s">
        <v>15</v>
      </c>
      <c r="B15">
        <v>8</v>
      </c>
      <c r="C15">
        <v>0</v>
      </c>
    </row>
    <row r="16" spans="1:3">
      <c r="A16" t="s">
        <v>16</v>
      </c>
      <c r="B16">
        <v>20</v>
      </c>
      <c r="C16">
        <v>0</v>
      </c>
    </row>
    <row r="17" spans="1:3">
      <c r="A17" t="s">
        <v>17</v>
      </c>
      <c r="B17">
        <v>16</v>
      </c>
      <c r="C17">
        <v>0</v>
      </c>
    </row>
    <row r="18" spans="1:3">
      <c r="A18" t="s">
        <v>18</v>
      </c>
      <c r="B18">
        <v>10</v>
      </c>
      <c r="C18">
        <v>0</v>
      </c>
    </row>
    <row r="19" spans="1:3">
      <c r="A19" t="s">
        <v>19</v>
      </c>
      <c r="B19">
        <v>7</v>
      </c>
      <c r="C19">
        <v>0</v>
      </c>
    </row>
    <row r="20" spans="1:3">
      <c r="A20" t="s">
        <v>20</v>
      </c>
      <c r="B20">
        <v>16</v>
      </c>
      <c r="C20">
        <v>0</v>
      </c>
    </row>
    <row r="21" spans="1:3">
      <c r="A21" t="s">
        <v>21</v>
      </c>
      <c r="B21">
        <v>10</v>
      </c>
      <c r="C21">
        <v>0</v>
      </c>
    </row>
    <row r="22" spans="1:3">
      <c r="A22" t="s">
        <v>22</v>
      </c>
      <c r="B22">
        <v>7</v>
      </c>
      <c r="C22">
        <v>0</v>
      </c>
    </row>
    <row r="23" spans="1:3">
      <c r="A23" t="s">
        <v>23</v>
      </c>
      <c r="B23">
        <v>8</v>
      </c>
      <c r="C23">
        <v>0</v>
      </c>
    </row>
    <row r="24" spans="1:3">
      <c r="A24" t="s">
        <v>24</v>
      </c>
      <c r="B24">
        <v>12</v>
      </c>
      <c r="C24">
        <v>0</v>
      </c>
    </row>
    <row r="25" spans="1:3">
      <c r="A25" t="s">
        <v>25</v>
      </c>
      <c r="B25">
        <v>20</v>
      </c>
      <c r="C25">
        <v>0</v>
      </c>
    </row>
    <row r="26" spans="1:3">
      <c r="A26" t="s">
        <v>26</v>
      </c>
      <c r="B26">
        <v>10</v>
      </c>
      <c r="C26">
        <v>0</v>
      </c>
    </row>
    <row r="27" spans="1:3">
      <c r="A27" t="s">
        <v>27</v>
      </c>
      <c r="B27">
        <v>8</v>
      </c>
      <c r="C27">
        <v>0</v>
      </c>
    </row>
    <row r="28" spans="1:3">
      <c r="A28" t="s">
        <v>28</v>
      </c>
      <c r="B28">
        <v>40</v>
      </c>
      <c r="C28">
        <v>0</v>
      </c>
    </row>
    <row r="29" spans="1:3">
      <c r="A29" t="s">
        <v>29</v>
      </c>
      <c r="B29">
        <v>10</v>
      </c>
      <c r="C29">
        <v>0</v>
      </c>
    </row>
    <row r="30" spans="1:3">
      <c r="A30" t="s">
        <v>30</v>
      </c>
      <c r="B30">
        <v>12</v>
      </c>
      <c r="C30">
        <v>0</v>
      </c>
    </row>
    <row r="31" spans="1:3">
      <c r="A31" t="s">
        <v>31</v>
      </c>
      <c r="B31">
        <v>40</v>
      </c>
      <c r="C31">
        <v>0</v>
      </c>
    </row>
    <row r="32" spans="1:3">
      <c r="A32" t="s">
        <v>32</v>
      </c>
      <c r="B32">
        <v>0</v>
      </c>
      <c r="C32">
        <v>24</v>
      </c>
    </row>
    <row r="33" spans="1:3">
      <c r="A33" t="s">
        <v>33</v>
      </c>
      <c r="B33">
        <v>14</v>
      </c>
      <c r="C33">
        <v>0</v>
      </c>
    </row>
    <row r="34" spans="1:3">
      <c r="A34" t="s">
        <v>34</v>
      </c>
      <c r="B34">
        <v>8</v>
      </c>
      <c r="C34">
        <v>0</v>
      </c>
    </row>
    <row r="35" spans="1:3">
      <c r="A35" t="s">
        <v>35</v>
      </c>
      <c r="B35">
        <v>8</v>
      </c>
      <c r="C35">
        <v>0</v>
      </c>
    </row>
    <row r="36" spans="1:3">
      <c r="A36" t="s">
        <v>36</v>
      </c>
      <c r="B36">
        <v>10</v>
      </c>
      <c r="C36">
        <v>0</v>
      </c>
    </row>
    <row r="37" spans="1:3">
      <c r="A37" t="s">
        <v>37</v>
      </c>
      <c r="B37">
        <v>12</v>
      </c>
      <c r="C37">
        <v>0</v>
      </c>
    </row>
    <row r="38" spans="1:3">
      <c r="A38" t="s">
        <v>38</v>
      </c>
      <c r="B38">
        <v>4</v>
      </c>
      <c r="C38">
        <v>0</v>
      </c>
    </row>
    <row r="39" spans="1:3">
      <c r="A39" t="s">
        <v>39</v>
      </c>
      <c r="B39">
        <v>10</v>
      </c>
      <c r="C39">
        <v>0</v>
      </c>
    </row>
    <row r="40" spans="1:3">
      <c r="A40" t="s">
        <v>40</v>
      </c>
      <c r="B40">
        <v>14</v>
      </c>
      <c r="C40">
        <v>0</v>
      </c>
    </row>
    <row r="41" spans="1:3">
      <c r="A41" t="s">
        <v>41</v>
      </c>
      <c r="B41">
        <v>18</v>
      </c>
      <c r="C41">
        <v>0</v>
      </c>
    </row>
    <row r="42" spans="1:3">
      <c r="A42" t="s">
        <v>42</v>
      </c>
      <c r="B42">
        <v>12</v>
      </c>
      <c r="C42">
        <v>0</v>
      </c>
    </row>
    <row r="43" spans="1:3">
      <c r="A43" t="s">
        <v>43</v>
      </c>
      <c r="B43">
        <v>18</v>
      </c>
      <c r="C43">
        <v>0</v>
      </c>
    </row>
    <row r="44" spans="1:3">
      <c r="A44" t="s">
        <v>44</v>
      </c>
      <c r="B44">
        <v>8</v>
      </c>
      <c r="C44">
        <v>0</v>
      </c>
    </row>
    <row r="45" spans="1:3">
      <c r="A45" t="s">
        <v>45</v>
      </c>
      <c r="B45">
        <v>6</v>
      </c>
      <c r="C45">
        <v>0</v>
      </c>
    </row>
    <row r="46" spans="1:3">
      <c r="A46" t="s">
        <v>46</v>
      </c>
      <c r="B46">
        <v>16</v>
      </c>
      <c r="C46">
        <v>0</v>
      </c>
    </row>
    <row r="47" spans="1:3">
      <c r="A47" t="s">
        <v>47</v>
      </c>
      <c r="B47">
        <v>4</v>
      </c>
      <c r="C47">
        <v>0</v>
      </c>
    </row>
    <row r="48" spans="1:3">
      <c r="A48" t="s">
        <v>48</v>
      </c>
      <c r="B48">
        <v>8</v>
      </c>
      <c r="C48">
        <v>0</v>
      </c>
    </row>
    <row r="49" spans="1:3">
      <c r="A49" t="s">
        <v>49</v>
      </c>
      <c r="B49">
        <v>6</v>
      </c>
      <c r="C49">
        <v>0</v>
      </c>
    </row>
    <row r="50" spans="1:3">
      <c r="A50" t="s">
        <v>50</v>
      </c>
      <c r="B50">
        <v>10</v>
      </c>
      <c r="C50">
        <v>0</v>
      </c>
    </row>
    <row r="51" spans="1:3">
      <c r="A51" t="s">
        <v>51</v>
      </c>
      <c r="B51">
        <v>12</v>
      </c>
      <c r="C51">
        <v>0</v>
      </c>
    </row>
    <row r="52" spans="1:3">
      <c r="A52" t="s">
        <v>52</v>
      </c>
      <c r="B52">
        <v>8</v>
      </c>
      <c r="C52">
        <v>0</v>
      </c>
    </row>
    <row r="53" spans="1:3">
      <c r="A53" t="s">
        <v>53</v>
      </c>
      <c r="B53">
        <v>4</v>
      </c>
      <c r="C53">
        <v>0</v>
      </c>
    </row>
    <row r="54" spans="1:3">
      <c r="A54" t="s">
        <v>54</v>
      </c>
      <c r="B54">
        <v>12</v>
      </c>
      <c r="C54">
        <v>0</v>
      </c>
    </row>
    <row r="55" spans="1:3">
      <c r="A55" t="s">
        <v>55</v>
      </c>
      <c r="B55">
        <v>8</v>
      </c>
      <c r="C55">
        <v>0</v>
      </c>
    </row>
    <row r="56" spans="1:3">
      <c r="A56" t="s">
        <v>56</v>
      </c>
      <c r="B56">
        <v>16</v>
      </c>
      <c r="C56">
        <v>0</v>
      </c>
    </row>
    <row r="57" spans="1:3">
      <c r="A57" t="s">
        <v>57</v>
      </c>
      <c r="B57">
        <v>18</v>
      </c>
      <c r="C57">
        <v>0</v>
      </c>
    </row>
    <row r="58" spans="1:3">
      <c r="A58" t="s">
        <v>58</v>
      </c>
      <c r="B58">
        <v>6</v>
      </c>
      <c r="C58">
        <v>0</v>
      </c>
    </row>
    <row r="59" spans="1:3">
      <c r="A59" t="s">
        <v>59</v>
      </c>
      <c r="B59">
        <v>8</v>
      </c>
      <c r="C59">
        <v>0</v>
      </c>
    </row>
    <row r="60" spans="1:3">
      <c r="A60" t="s">
        <v>60</v>
      </c>
      <c r="B60">
        <v>6</v>
      </c>
      <c r="C60">
        <v>0</v>
      </c>
    </row>
    <row r="61" spans="1:3">
      <c r="A61" t="s">
        <v>61</v>
      </c>
      <c r="B61">
        <v>18</v>
      </c>
      <c r="C61">
        <v>0</v>
      </c>
    </row>
    <row r="62" spans="1:3">
      <c r="A62" t="s">
        <v>62</v>
      </c>
      <c r="B62">
        <v>12</v>
      </c>
      <c r="C62">
        <v>0</v>
      </c>
    </row>
    <row r="63" spans="1:3">
      <c r="A63" t="s">
        <v>63</v>
      </c>
      <c r="B63">
        <v>20</v>
      </c>
      <c r="C63">
        <v>0</v>
      </c>
    </row>
    <row r="64" spans="1:3">
      <c r="A64" t="s">
        <v>64</v>
      </c>
      <c r="B64">
        <v>7</v>
      </c>
      <c r="C64">
        <v>0</v>
      </c>
    </row>
    <row r="65" spans="1:3">
      <c r="A65" t="s">
        <v>66</v>
      </c>
      <c r="B65">
        <f>AVERAGE(B2:B64)</f>
        <v>11.380952380952381</v>
      </c>
      <c r="C65" t="s">
        <v>68</v>
      </c>
    </row>
    <row r="66" spans="1:3">
      <c r="A66" t="s">
        <v>67</v>
      </c>
      <c r="B66">
        <f>SUM(B2:B64)</f>
        <v>717</v>
      </c>
      <c r="C66">
        <f>SUM(C2:C64)</f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0"/>
  <sheetViews>
    <sheetView tabSelected="1" topLeftCell="A537" workbookViewId="0">
      <selection activeCell="B570" sqref="B570"/>
    </sheetView>
  </sheetViews>
  <sheetFormatPr baseColWidth="10" defaultRowHeight="15" x14ac:dyDescent="0"/>
  <cols>
    <col min="1" max="1" width="56" customWidth="1"/>
    <col min="2" max="2" width="8.83203125" customWidth="1"/>
    <col min="3" max="5" width="6" bestFit="1" customWidth="1"/>
    <col min="6" max="6" width="5" bestFit="1" customWidth="1"/>
    <col min="7" max="11" width="6" bestFit="1" customWidth="1"/>
    <col min="12" max="12" width="5" bestFit="1" customWidth="1"/>
    <col min="13" max="13" width="6.1640625" customWidth="1"/>
  </cols>
  <sheetData>
    <row r="1" spans="1:13">
      <c r="A1" t="s">
        <v>65</v>
      </c>
      <c r="B1" t="s">
        <v>69</v>
      </c>
      <c r="C1" t="s">
        <v>70</v>
      </c>
      <c r="D1" t="s">
        <v>71</v>
      </c>
      <c r="E1" t="s">
        <v>72</v>
      </c>
      <c r="F1" s="1" t="s">
        <v>73</v>
      </c>
      <c r="G1" t="s">
        <v>74</v>
      </c>
      <c r="H1" t="s">
        <v>75</v>
      </c>
      <c r="I1" t="s">
        <v>76</v>
      </c>
      <c r="J1" s="1" t="s">
        <v>77</v>
      </c>
      <c r="K1" s="2" t="s">
        <v>78</v>
      </c>
      <c r="L1" t="s">
        <v>79</v>
      </c>
      <c r="M1" t="s">
        <v>80</v>
      </c>
    </row>
    <row r="2" spans="1:13">
      <c r="A2" t="s">
        <v>81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t="s">
        <v>82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</v>
      </c>
      <c r="K3">
        <v>0</v>
      </c>
      <c r="L3">
        <v>0</v>
      </c>
      <c r="M3">
        <v>0</v>
      </c>
    </row>
    <row r="4" spans="1:13">
      <c r="A4" t="s">
        <v>83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</row>
    <row r="6" spans="1:13">
      <c r="A6" t="s">
        <v>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14</v>
      </c>
      <c r="K6">
        <v>0</v>
      </c>
      <c r="L6">
        <v>0</v>
      </c>
      <c r="M6">
        <v>0</v>
      </c>
    </row>
    <row r="7" spans="1:13">
      <c r="A7" t="s">
        <v>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</row>
    <row r="8" spans="1:13">
      <c r="A8" t="s">
        <v>87</v>
      </c>
      <c r="B8">
        <v>0</v>
      </c>
      <c r="C8">
        <v>0</v>
      </c>
      <c r="D8">
        <v>0</v>
      </c>
      <c r="E8">
        <v>0</v>
      </c>
      <c r="F8">
        <v>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88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89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>
        <v>0</v>
      </c>
    </row>
    <row r="11" spans="1:13">
      <c r="A11" t="s">
        <v>90</v>
      </c>
      <c r="B11">
        <v>0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91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</row>
    <row r="14" spans="1:13">
      <c r="A14" t="s">
        <v>93</v>
      </c>
      <c r="B14">
        <v>0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94</v>
      </c>
      <c r="B15">
        <v>0</v>
      </c>
      <c r="C15">
        <v>0</v>
      </c>
      <c r="D15">
        <v>0</v>
      </c>
      <c r="E15">
        <v>0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</row>
    <row r="17" spans="1:13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</row>
    <row r="18" spans="1:13">
      <c r="A18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</row>
    <row r="19" spans="1:13">
      <c r="A19" t="s">
        <v>98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99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</row>
    <row r="22" spans="1:1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</row>
    <row r="23" spans="1:13">
      <c r="A23" t="s">
        <v>102</v>
      </c>
      <c r="B23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103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>
      <c r="A26" t="s">
        <v>105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</row>
    <row r="27" spans="1:13">
      <c r="A27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</row>
    <row r="28" spans="1:13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</row>
    <row r="29" spans="1:13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</row>
    <row r="30" spans="1:13">
      <c r="A30" t="s">
        <v>109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</row>
    <row r="32" spans="1:13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</v>
      </c>
      <c r="L32">
        <v>0</v>
      </c>
      <c r="M32">
        <v>0</v>
      </c>
    </row>
    <row r="33" spans="1:13">
      <c r="A33" t="s">
        <v>112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 t="s">
        <v>113</v>
      </c>
      <c r="B34">
        <v>0</v>
      </c>
      <c r="C34">
        <v>0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 t="s">
        <v>114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</row>
    <row r="37" spans="1:13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</row>
    <row r="38" spans="1:13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0</v>
      </c>
      <c r="M38">
        <v>0</v>
      </c>
    </row>
    <row r="39" spans="1:13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</row>
    <row r="40" spans="1:13">
      <c r="A40" t="s">
        <v>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</row>
    <row r="41" spans="1:13">
      <c r="A41" t="s">
        <v>120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</row>
    <row r="42" spans="1:13">
      <c r="A42" t="s">
        <v>121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</v>
      </c>
      <c r="K42">
        <v>0</v>
      </c>
      <c r="L42">
        <v>0</v>
      </c>
      <c r="M42">
        <v>0</v>
      </c>
    </row>
    <row r="43" spans="1:13">
      <c r="A43" t="s">
        <v>122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0</v>
      </c>
    </row>
    <row r="44" spans="1:13">
      <c r="A44" t="s">
        <v>123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</row>
    <row r="45" spans="1:13">
      <c r="A45" t="s">
        <v>124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 t="s">
        <v>125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>
      <c r="A47" t="s">
        <v>126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</v>
      </c>
      <c r="K47">
        <v>0</v>
      </c>
      <c r="L47">
        <v>0</v>
      </c>
      <c r="M47">
        <v>0</v>
      </c>
    </row>
    <row r="48" spans="1:13">
      <c r="A48" t="s">
        <v>127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</v>
      </c>
      <c r="K48">
        <v>0</v>
      </c>
      <c r="L48">
        <v>0</v>
      </c>
      <c r="M48">
        <v>0</v>
      </c>
    </row>
    <row r="49" spans="1:13">
      <c r="A49" t="s">
        <v>128</v>
      </c>
      <c r="B49">
        <v>0</v>
      </c>
      <c r="C49">
        <v>0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 t="s">
        <v>129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>
      <c r="A51" t="s">
        <v>130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0</v>
      </c>
    </row>
    <row r="52" spans="1:13">
      <c r="A52" t="s">
        <v>131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132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</row>
    <row r="54" spans="1:1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</row>
    <row r="55" spans="1:13">
      <c r="A55" t="s">
        <v>134</v>
      </c>
      <c r="B55">
        <v>0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 t="s">
        <v>135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>
      <c r="A57" t="s">
        <v>136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</row>
    <row r="58" spans="1:13">
      <c r="A58" t="s">
        <v>137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</row>
    <row r="59" spans="1:13">
      <c r="A59" t="s">
        <v>138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 t="s">
        <v>139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t="s">
        <v>140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0</v>
      </c>
      <c r="M61">
        <v>0</v>
      </c>
    </row>
    <row r="62" spans="1:13">
      <c r="A62" t="s">
        <v>141</v>
      </c>
      <c r="B62">
        <v>0</v>
      </c>
      <c r="C62">
        <v>0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 t="s">
        <v>142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>
      <c r="A64" t="s">
        <v>143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>
      <c r="A65" t="s">
        <v>144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 t="s">
        <v>145</v>
      </c>
      <c r="B66">
        <v>0</v>
      </c>
      <c r="C66">
        <v>0</v>
      </c>
      <c r="D66">
        <v>0</v>
      </c>
      <c r="E66">
        <v>0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 t="s">
        <v>146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0</v>
      </c>
      <c r="M67">
        <v>0</v>
      </c>
    </row>
    <row r="68" spans="1:13">
      <c r="A68" t="s">
        <v>147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</row>
    <row r="69" spans="1:13">
      <c r="A69" t="s">
        <v>148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 t="s">
        <v>149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 t="s">
        <v>150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0</v>
      </c>
    </row>
    <row r="72" spans="1:13">
      <c r="A72" t="s">
        <v>151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</row>
    <row r="73" spans="1:13">
      <c r="A73" t="s">
        <v>152</v>
      </c>
      <c r="B73">
        <v>0</v>
      </c>
      <c r="C73">
        <v>0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 t="s">
        <v>153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</v>
      </c>
      <c r="K74">
        <v>0</v>
      </c>
      <c r="L74">
        <v>0</v>
      </c>
      <c r="M74">
        <v>0</v>
      </c>
    </row>
    <row r="75" spans="1:13">
      <c r="A75" t="s">
        <v>154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</v>
      </c>
      <c r="K75">
        <v>0</v>
      </c>
      <c r="L75">
        <v>0</v>
      </c>
      <c r="M75">
        <v>0</v>
      </c>
    </row>
    <row r="76" spans="1:13">
      <c r="A76" t="s">
        <v>155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</row>
    <row r="77" spans="1:13">
      <c r="A77" t="s">
        <v>156</v>
      </c>
      <c r="B77">
        <v>0</v>
      </c>
      <c r="C77">
        <v>0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 t="s">
        <v>157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</v>
      </c>
      <c r="L78">
        <v>0</v>
      </c>
      <c r="M78">
        <v>0</v>
      </c>
    </row>
    <row r="79" spans="1:13">
      <c r="A79" t="s">
        <v>158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0</v>
      </c>
      <c r="M79">
        <v>0</v>
      </c>
    </row>
    <row r="80" spans="1:13">
      <c r="A80" t="s">
        <v>159</v>
      </c>
      <c r="B80">
        <v>0</v>
      </c>
      <c r="C80">
        <v>0</v>
      </c>
      <c r="D80">
        <v>0</v>
      </c>
      <c r="E80">
        <v>0</v>
      </c>
      <c r="F80">
        <v>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t="s">
        <v>160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</row>
    <row r="82" spans="1:13">
      <c r="A82" t="s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0</v>
      </c>
      <c r="L82">
        <v>0</v>
      </c>
      <c r="M82">
        <v>0</v>
      </c>
    </row>
    <row r="83" spans="1:13">
      <c r="A83" t="s">
        <v>162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 t="s">
        <v>163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0</v>
      </c>
      <c r="L84">
        <v>0</v>
      </c>
      <c r="M84">
        <v>0</v>
      </c>
    </row>
    <row r="85" spans="1:13">
      <c r="A85" t="s">
        <v>164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</row>
    <row r="86" spans="1:13">
      <c r="A86" t="s">
        <v>165</v>
      </c>
      <c r="B86">
        <v>0</v>
      </c>
      <c r="C86">
        <v>0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t="s">
        <v>166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</row>
    <row r="88" spans="1:13">
      <c r="A88" t="s">
        <v>167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</row>
    <row r="89" spans="1:13">
      <c r="A89" t="s">
        <v>168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</v>
      </c>
      <c r="K89">
        <v>0</v>
      </c>
      <c r="L89">
        <v>0</v>
      </c>
      <c r="M89">
        <v>0</v>
      </c>
    </row>
    <row r="90" spans="1:13">
      <c r="A90" t="s">
        <v>169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0</v>
      </c>
      <c r="L90">
        <v>0</v>
      </c>
      <c r="M90">
        <v>0</v>
      </c>
    </row>
    <row r="91" spans="1:13">
      <c r="A91" t="s">
        <v>170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0</v>
      </c>
      <c r="L91">
        <v>0</v>
      </c>
      <c r="M91">
        <v>0</v>
      </c>
    </row>
    <row r="92" spans="1:13">
      <c r="A92" t="s">
        <v>171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</v>
      </c>
      <c r="K92">
        <v>0</v>
      </c>
      <c r="L92">
        <v>0</v>
      </c>
      <c r="M92">
        <v>0</v>
      </c>
    </row>
    <row r="93" spans="1:13">
      <c r="A93" t="s">
        <v>172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</v>
      </c>
      <c r="K93">
        <v>0</v>
      </c>
      <c r="L93">
        <v>0</v>
      </c>
      <c r="M93">
        <v>0</v>
      </c>
    </row>
    <row r="94" spans="1:13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</row>
    <row r="95" spans="1:13">
      <c r="A95" t="s">
        <v>174</v>
      </c>
      <c r="B95">
        <v>0</v>
      </c>
      <c r="C95">
        <v>0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 t="s">
        <v>175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</row>
    <row r="97" spans="1:13">
      <c r="A97" t="s">
        <v>176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</v>
      </c>
      <c r="K97">
        <v>0</v>
      </c>
      <c r="L97">
        <v>0</v>
      </c>
      <c r="M97">
        <v>0</v>
      </c>
    </row>
    <row r="98" spans="1:13">
      <c r="A98" t="s">
        <v>177</v>
      </c>
      <c r="B98">
        <v>0</v>
      </c>
      <c r="C98">
        <v>0</v>
      </c>
      <c r="D98">
        <v>0</v>
      </c>
      <c r="E98">
        <v>0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 t="s">
        <v>178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t="s">
        <v>179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</row>
    <row r="101" spans="1:13">
      <c r="A101" t="s">
        <v>180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 t="s">
        <v>181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</v>
      </c>
      <c r="L102">
        <v>0</v>
      </c>
      <c r="M102">
        <v>0</v>
      </c>
    </row>
    <row r="103" spans="1:13">
      <c r="A103" t="s">
        <v>182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0</v>
      </c>
      <c r="L103">
        <v>0</v>
      </c>
      <c r="M103">
        <v>0</v>
      </c>
    </row>
    <row r="104" spans="1:13">
      <c r="A104" t="s">
        <v>183</v>
      </c>
      <c r="B104">
        <v>0</v>
      </c>
      <c r="C104">
        <v>0</v>
      </c>
      <c r="D104">
        <v>0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t="s">
        <v>184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0</v>
      </c>
      <c r="L105">
        <v>0</v>
      </c>
      <c r="M105">
        <v>0</v>
      </c>
    </row>
    <row r="106" spans="1:13">
      <c r="A106" t="s">
        <v>185</v>
      </c>
      <c r="B106">
        <v>0</v>
      </c>
      <c r="C106">
        <v>0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t="s">
        <v>186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0</v>
      </c>
      <c r="M107">
        <v>0</v>
      </c>
    </row>
    <row r="108" spans="1:13">
      <c r="A108" t="s">
        <v>187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 t="s">
        <v>188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</v>
      </c>
      <c r="K109">
        <v>0</v>
      </c>
      <c r="L109">
        <v>0</v>
      </c>
      <c r="M109">
        <v>0</v>
      </c>
    </row>
    <row r="110" spans="1:13">
      <c r="A110" t="s">
        <v>189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t="s">
        <v>190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</row>
    <row r="112" spans="1:13">
      <c r="A112" t="s">
        <v>191</v>
      </c>
      <c r="B112">
        <v>0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t="s">
        <v>192</v>
      </c>
      <c r="B113">
        <v>0</v>
      </c>
      <c r="C113">
        <v>0</v>
      </c>
      <c r="D113">
        <v>0</v>
      </c>
      <c r="E113">
        <v>0</v>
      </c>
      <c r="F113">
        <v>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t="s">
        <v>193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6</v>
      </c>
      <c r="K114">
        <v>0</v>
      </c>
      <c r="L114">
        <v>0</v>
      </c>
      <c r="M114">
        <v>0</v>
      </c>
    </row>
    <row r="115" spans="1:13">
      <c r="A115" t="s">
        <v>194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t="s">
        <v>195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t="s">
        <v>196</v>
      </c>
      <c r="B117">
        <v>0</v>
      </c>
      <c r="C117">
        <v>0</v>
      </c>
      <c r="D117">
        <v>0</v>
      </c>
      <c r="E117">
        <v>0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t="s">
        <v>197</v>
      </c>
      <c r="B118">
        <v>0</v>
      </c>
      <c r="C118">
        <v>0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 t="s">
        <v>198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t="s">
        <v>199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0</v>
      </c>
      <c r="M120">
        <v>0</v>
      </c>
    </row>
    <row r="121" spans="1:13">
      <c r="A121" t="s">
        <v>200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</v>
      </c>
      <c r="K121">
        <v>0</v>
      </c>
      <c r="L121">
        <v>0</v>
      </c>
      <c r="M121">
        <v>0</v>
      </c>
    </row>
    <row r="122" spans="1:13">
      <c r="A122" t="s">
        <v>201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t="s">
        <v>202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</row>
    <row r="124" spans="1:13">
      <c r="A124" t="s">
        <v>203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t="s">
        <v>204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</row>
    <row r="126" spans="1:13">
      <c r="A126" t="s">
        <v>205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</row>
    <row r="127" spans="1:13">
      <c r="A127" t="s">
        <v>206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</v>
      </c>
      <c r="K127">
        <v>0</v>
      </c>
      <c r="L127">
        <v>0</v>
      </c>
      <c r="M127">
        <v>0</v>
      </c>
    </row>
    <row r="128" spans="1:13">
      <c r="A128" t="s">
        <v>207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t="s">
        <v>208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t="s">
        <v>209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t="s">
        <v>210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t="s">
        <v>211</v>
      </c>
      <c r="B132">
        <v>0</v>
      </c>
      <c r="C132">
        <v>0</v>
      </c>
      <c r="D132">
        <v>0</v>
      </c>
      <c r="E132">
        <v>0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t="s">
        <v>212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</row>
    <row r="134" spans="1:13">
      <c r="A134" t="s">
        <v>213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214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>
      <c r="A136" t="s">
        <v>215</v>
      </c>
      <c r="B136">
        <v>0</v>
      </c>
      <c r="C136">
        <v>0</v>
      </c>
      <c r="D136">
        <v>0</v>
      </c>
      <c r="E136">
        <v>0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t="s">
        <v>216</v>
      </c>
      <c r="B137">
        <v>0</v>
      </c>
      <c r="C137">
        <v>0</v>
      </c>
      <c r="D137">
        <v>0</v>
      </c>
      <c r="E137">
        <v>0</v>
      </c>
      <c r="F137">
        <v>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217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218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0</v>
      </c>
      <c r="L139">
        <v>0</v>
      </c>
      <c r="M139">
        <v>0</v>
      </c>
    </row>
    <row r="140" spans="1:13">
      <c r="A140" t="s">
        <v>219</v>
      </c>
      <c r="B140">
        <v>0</v>
      </c>
      <c r="C140">
        <v>0</v>
      </c>
      <c r="D140">
        <v>0</v>
      </c>
      <c r="E140">
        <v>0</v>
      </c>
      <c r="F140">
        <v>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220</v>
      </c>
      <c r="B141">
        <v>0</v>
      </c>
      <c r="C141">
        <v>0</v>
      </c>
      <c r="D141">
        <v>0</v>
      </c>
      <c r="E141">
        <v>0</v>
      </c>
      <c r="F141">
        <v>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221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</v>
      </c>
      <c r="K142">
        <v>0</v>
      </c>
      <c r="L142">
        <v>0</v>
      </c>
      <c r="M142">
        <v>0</v>
      </c>
    </row>
    <row r="143" spans="1:13">
      <c r="A143" t="s">
        <v>222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223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</row>
    <row r="145" spans="1:13">
      <c r="A145" t="s">
        <v>224</v>
      </c>
      <c r="B145">
        <v>0</v>
      </c>
      <c r="C145">
        <v>0</v>
      </c>
      <c r="D145">
        <v>0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t="s">
        <v>225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0</v>
      </c>
      <c r="L146">
        <v>0</v>
      </c>
      <c r="M146">
        <v>0</v>
      </c>
    </row>
    <row r="147" spans="1:13">
      <c r="A147" t="s">
        <v>226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v>0</v>
      </c>
      <c r="M147">
        <v>0</v>
      </c>
    </row>
    <row r="148" spans="1:13">
      <c r="A148" t="s">
        <v>227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t="s">
        <v>228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</row>
    <row r="150" spans="1:13">
      <c r="A150" t="s">
        <v>645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0</v>
      </c>
    </row>
    <row r="151" spans="1:13">
      <c r="A151" t="s">
        <v>230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0</v>
      </c>
      <c r="L151">
        <v>0</v>
      </c>
      <c r="M151">
        <v>0</v>
      </c>
    </row>
    <row r="152" spans="1:13">
      <c r="A152" t="s">
        <v>231</v>
      </c>
      <c r="B152">
        <v>0</v>
      </c>
      <c r="C152">
        <v>0</v>
      </c>
      <c r="D152">
        <v>0</v>
      </c>
      <c r="E152">
        <v>0</v>
      </c>
      <c r="F152">
        <v>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t="s">
        <v>232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</v>
      </c>
      <c r="K153">
        <v>0</v>
      </c>
      <c r="L153">
        <v>0</v>
      </c>
      <c r="M153">
        <v>0</v>
      </c>
    </row>
    <row r="154" spans="1:13">
      <c r="A154" t="s">
        <v>233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</row>
    <row r="155" spans="1:13">
      <c r="A155" t="s">
        <v>234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</v>
      </c>
      <c r="L155">
        <v>0</v>
      </c>
      <c r="M155">
        <v>0</v>
      </c>
    </row>
    <row r="156" spans="1:13">
      <c r="A156" t="s">
        <v>235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</row>
    <row r="157" spans="1:13">
      <c r="A157" t="s">
        <v>236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t="s">
        <v>237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0</v>
      </c>
      <c r="L158">
        <v>0</v>
      </c>
      <c r="M158">
        <v>0</v>
      </c>
    </row>
    <row r="159" spans="1:13">
      <c r="A159" t="s">
        <v>238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t="s">
        <v>239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 t="s">
        <v>240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</v>
      </c>
      <c r="K161">
        <v>0</v>
      </c>
      <c r="L161">
        <v>0</v>
      </c>
      <c r="M161">
        <v>0</v>
      </c>
    </row>
    <row r="162" spans="1:13">
      <c r="A162" t="s">
        <v>241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</v>
      </c>
      <c r="K162">
        <v>0</v>
      </c>
      <c r="L162">
        <v>0</v>
      </c>
      <c r="M162">
        <v>0</v>
      </c>
    </row>
    <row r="163" spans="1:13">
      <c r="A163" t="s">
        <v>242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0</v>
      </c>
    </row>
    <row r="164" spans="1:13">
      <c r="A164" t="s">
        <v>243</v>
      </c>
      <c r="B164">
        <v>0</v>
      </c>
      <c r="C164">
        <v>0</v>
      </c>
      <c r="D164">
        <v>0</v>
      </c>
      <c r="E164">
        <v>0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 t="s">
        <v>244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0</v>
      </c>
    </row>
    <row r="166" spans="1:13">
      <c r="A166" t="s">
        <v>245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0</v>
      </c>
      <c r="L166">
        <v>0</v>
      </c>
      <c r="M166">
        <v>0</v>
      </c>
    </row>
    <row r="167" spans="1:13">
      <c r="A167" t="s">
        <v>246</v>
      </c>
      <c r="B167">
        <v>0</v>
      </c>
      <c r="C167">
        <v>0</v>
      </c>
      <c r="D167">
        <v>0</v>
      </c>
      <c r="E167">
        <v>0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 t="s">
        <v>247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</row>
    <row r="169" spans="1:13">
      <c r="A169" t="s">
        <v>248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0</v>
      </c>
      <c r="M169">
        <v>0</v>
      </c>
    </row>
    <row r="170" spans="1:13">
      <c r="A170" t="s">
        <v>249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</v>
      </c>
      <c r="K170">
        <v>0</v>
      </c>
      <c r="L170">
        <v>0</v>
      </c>
      <c r="M170">
        <v>0</v>
      </c>
    </row>
    <row r="171" spans="1:13">
      <c r="A171" t="s">
        <v>250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0</v>
      </c>
      <c r="L171">
        <v>0</v>
      </c>
      <c r="M171">
        <v>0</v>
      </c>
    </row>
    <row r="172" spans="1:13">
      <c r="A172" t="s">
        <v>251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0</v>
      </c>
    </row>
    <row r="173" spans="1:13">
      <c r="A173" t="s">
        <v>252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 t="s">
        <v>253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</v>
      </c>
      <c r="K174">
        <v>0</v>
      </c>
      <c r="L174">
        <v>0</v>
      </c>
      <c r="M174">
        <v>0</v>
      </c>
    </row>
    <row r="175" spans="1:13">
      <c r="A175" t="s">
        <v>254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</row>
    <row r="176" spans="1:13">
      <c r="A176" t="s">
        <v>255</v>
      </c>
      <c r="B176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 t="s">
        <v>256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 t="s">
        <v>257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</row>
    <row r="179" spans="1:13">
      <c r="A179" t="s">
        <v>258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</v>
      </c>
      <c r="K179">
        <v>0</v>
      </c>
      <c r="L179">
        <v>0</v>
      </c>
      <c r="M179">
        <v>0</v>
      </c>
    </row>
    <row r="180" spans="1:13">
      <c r="A180" t="s">
        <v>259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</row>
    <row r="181" spans="1:13">
      <c r="A181" t="s">
        <v>260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</row>
    <row r="182" spans="1:13">
      <c r="A182" t="s">
        <v>261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 t="s">
        <v>262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0</v>
      </c>
      <c r="L183">
        <v>0</v>
      </c>
      <c r="M183">
        <v>0</v>
      </c>
    </row>
    <row r="184" spans="1:13">
      <c r="A184" t="s">
        <v>263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</row>
    <row r="185" spans="1:13">
      <c r="A185" t="s">
        <v>264</v>
      </c>
      <c r="B185">
        <v>0</v>
      </c>
      <c r="C185">
        <v>0</v>
      </c>
      <c r="D185">
        <v>0</v>
      </c>
      <c r="E185">
        <v>0</v>
      </c>
      <c r="F185">
        <v>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 t="s">
        <v>265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 t="s">
        <v>266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 t="s">
        <v>267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</v>
      </c>
      <c r="L188">
        <v>0</v>
      </c>
      <c r="M188">
        <v>0</v>
      </c>
    </row>
    <row r="189" spans="1:13">
      <c r="A189" t="s">
        <v>268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</v>
      </c>
      <c r="L189">
        <v>0</v>
      </c>
      <c r="M189">
        <v>0</v>
      </c>
    </row>
    <row r="190" spans="1:13">
      <c r="A190" t="s">
        <v>269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0</v>
      </c>
      <c r="M190">
        <v>0</v>
      </c>
    </row>
    <row r="191" spans="1:13">
      <c r="A191" t="s">
        <v>270</v>
      </c>
      <c r="B191">
        <v>0</v>
      </c>
      <c r="C191">
        <v>0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 t="s">
        <v>271</v>
      </c>
      <c r="B192">
        <v>0</v>
      </c>
      <c r="C192">
        <v>0</v>
      </c>
      <c r="D192">
        <v>0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 t="s">
        <v>272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 t="s">
        <v>273</v>
      </c>
      <c r="B194">
        <v>0</v>
      </c>
      <c r="C194">
        <v>0</v>
      </c>
      <c r="D194">
        <v>0</v>
      </c>
      <c r="E194">
        <v>0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 t="s">
        <v>274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3</v>
      </c>
      <c r="K195">
        <v>0</v>
      </c>
      <c r="L195">
        <v>0</v>
      </c>
      <c r="M195">
        <v>0</v>
      </c>
    </row>
    <row r="196" spans="1:13">
      <c r="A196" t="s">
        <v>275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 t="s">
        <v>276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</row>
    <row r="198" spans="1:13">
      <c r="A198" t="s">
        <v>277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 t="s">
        <v>278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</row>
    <row r="200" spans="1:13">
      <c r="A200" t="s">
        <v>279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</row>
    <row r="201" spans="1:13">
      <c r="A201" t="s">
        <v>280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</row>
    <row r="202" spans="1:13">
      <c r="A202" t="s">
        <v>281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</v>
      </c>
      <c r="M202">
        <v>0</v>
      </c>
    </row>
    <row r="203" spans="1:13">
      <c r="A203" t="s">
        <v>282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</v>
      </c>
      <c r="K203">
        <v>0</v>
      </c>
      <c r="L203">
        <v>0</v>
      </c>
      <c r="M203">
        <v>0</v>
      </c>
    </row>
    <row r="204" spans="1:13">
      <c r="A204" t="s">
        <v>283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</v>
      </c>
      <c r="L204">
        <v>0</v>
      </c>
      <c r="M204">
        <v>0</v>
      </c>
    </row>
    <row r="205" spans="1:13">
      <c r="A205" t="s">
        <v>284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0</v>
      </c>
      <c r="M205">
        <v>0</v>
      </c>
    </row>
    <row r="206" spans="1:13">
      <c r="A206" t="s">
        <v>285</v>
      </c>
      <c r="B206">
        <v>0</v>
      </c>
      <c r="C206">
        <v>0</v>
      </c>
      <c r="D206">
        <v>0</v>
      </c>
      <c r="E206">
        <v>0</v>
      </c>
      <c r="F206">
        <v>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>
      <c r="A207" t="s">
        <v>286</v>
      </c>
      <c r="B207">
        <v>0</v>
      </c>
      <c r="C207">
        <v>0</v>
      </c>
      <c r="D207">
        <v>0</v>
      </c>
      <c r="E207">
        <v>0</v>
      </c>
      <c r="F207">
        <v>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>
      <c r="A208" t="s">
        <v>287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</v>
      </c>
      <c r="L208">
        <v>0</v>
      </c>
      <c r="M208">
        <v>0</v>
      </c>
    </row>
    <row r="209" spans="1:13">
      <c r="A209" t="s">
        <v>288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</row>
    <row r="210" spans="1:13">
      <c r="A210" t="s">
        <v>289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6</v>
      </c>
      <c r="K210">
        <v>0</v>
      </c>
      <c r="L210">
        <v>0</v>
      </c>
      <c r="M210">
        <v>0</v>
      </c>
    </row>
    <row r="211" spans="1:13">
      <c r="A211" t="s">
        <v>290</v>
      </c>
      <c r="B211">
        <v>0</v>
      </c>
      <c r="C211">
        <v>0</v>
      </c>
      <c r="D211">
        <v>0</v>
      </c>
      <c r="E211">
        <v>0</v>
      </c>
      <c r="F211">
        <v>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>
      <c r="A212" t="s">
        <v>291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2</v>
      </c>
      <c r="K212">
        <v>0</v>
      </c>
      <c r="L212">
        <v>0</v>
      </c>
      <c r="M212">
        <v>0</v>
      </c>
    </row>
    <row r="213" spans="1:13">
      <c r="A213" t="s">
        <v>292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3</v>
      </c>
    </row>
    <row r="214" spans="1:13">
      <c r="A214" t="s">
        <v>293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</v>
      </c>
      <c r="L214">
        <v>0</v>
      </c>
      <c r="M214">
        <v>0</v>
      </c>
    </row>
    <row r="215" spans="1:13">
      <c r="A215" t="s">
        <v>294</v>
      </c>
      <c r="B215">
        <v>0</v>
      </c>
      <c r="C215">
        <v>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>
      <c r="A216" t="s">
        <v>295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</v>
      </c>
      <c r="L216">
        <v>0</v>
      </c>
      <c r="M216" t="s">
        <v>229</v>
      </c>
    </row>
    <row r="217" spans="1:13">
      <c r="A217" t="s">
        <v>296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</v>
      </c>
      <c r="K217">
        <v>0</v>
      </c>
      <c r="L217">
        <v>0</v>
      </c>
      <c r="M217">
        <v>0</v>
      </c>
    </row>
    <row r="218" spans="1:13">
      <c r="A218" t="s">
        <v>297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4</v>
      </c>
      <c r="K218">
        <v>0</v>
      </c>
      <c r="L218">
        <v>0</v>
      </c>
      <c r="M218">
        <v>0</v>
      </c>
    </row>
    <row r="219" spans="1:13">
      <c r="A219" t="s">
        <v>298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4</v>
      </c>
      <c r="K219">
        <v>0</v>
      </c>
      <c r="L219">
        <v>0</v>
      </c>
      <c r="M219">
        <v>0</v>
      </c>
    </row>
    <row r="220" spans="1:13">
      <c r="A220" t="s">
        <v>299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</v>
      </c>
      <c r="K220">
        <v>0</v>
      </c>
      <c r="L220">
        <v>0</v>
      </c>
      <c r="M220">
        <v>0</v>
      </c>
    </row>
    <row r="221" spans="1:13">
      <c r="A221" t="s">
        <v>300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 t="s">
        <v>301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</row>
    <row r="223" spans="1:13">
      <c r="A223" t="s">
        <v>302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</v>
      </c>
      <c r="K223">
        <v>0</v>
      </c>
      <c r="L223">
        <v>0</v>
      </c>
      <c r="M223">
        <v>0</v>
      </c>
    </row>
    <row r="224" spans="1:13">
      <c r="A224" t="s">
        <v>303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>
      <c r="A225" t="s">
        <v>304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</v>
      </c>
      <c r="K225">
        <v>0</v>
      </c>
      <c r="L225">
        <v>0</v>
      </c>
      <c r="M225">
        <v>0</v>
      </c>
    </row>
    <row r="226" spans="1:13">
      <c r="A226" t="s">
        <v>305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0</v>
      </c>
    </row>
    <row r="227" spans="1:13">
      <c r="A227" t="s">
        <v>306</v>
      </c>
      <c r="B227">
        <v>0</v>
      </c>
      <c r="C227">
        <v>0</v>
      </c>
      <c r="D227">
        <v>0</v>
      </c>
      <c r="E227">
        <v>0</v>
      </c>
      <c r="F227">
        <v>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>
      <c r="A228" t="s">
        <v>307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</row>
    <row r="229" spans="1:13">
      <c r="A229" t="s">
        <v>308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>
      <c r="A230" t="s">
        <v>309</v>
      </c>
      <c r="B230">
        <v>0</v>
      </c>
      <c r="C230">
        <v>0</v>
      </c>
      <c r="D230">
        <v>0</v>
      </c>
      <c r="E230">
        <v>0</v>
      </c>
      <c r="F230">
        <v>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>
      <c r="A231" t="s">
        <v>310</v>
      </c>
      <c r="B231">
        <v>0</v>
      </c>
      <c r="C231">
        <v>0</v>
      </c>
      <c r="D231">
        <v>0</v>
      </c>
      <c r="E231">
        <v>0</v>
      </c>
      <c r="F231">
        <v>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>
      <c r="A232" t="s">
        <v>311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</v>
      </c>
      <c r="M232">
        <v>0</v>
      </c>
    </row>
    <row r="233" spans="1:13">
      <c r="A233" t="s">
        <v>312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</v>
      </c>
      <c r="K233">
        <v>0</v>
      </c>
      <c r="L233">
        <v>0</v>
      </c>
      <c r="M233">
        <v>0</v>
      </c>
    </row>
    <row r="234" spans="1:13">
      <c r="A234" t="s">
        <v>313</v>
      </c>
      <c r="B234">
        <v>0</v>
      </c>
      <c r="C234">
        <v>0</v>
      </c>
      <c r="D234">
        <v>0</v>
      </c>
      <c r="E234">
        <v>0</v>
      </c>
      <c r="F234">
        <v>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>
      <c r="A235" t="s">
        <v>314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0</v>
      </c>
      <c r="L235">
        <v>0</v>
      </c>
      <c r="M235">
        <v>0</v>
      </c>
    </row>
    <row r="236" spans="1:13">
      <c r="A236" t="s">
        <v>315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>
      <c r="A237" t="s">
        <v>316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</row>
    <row r="238" spans="1:13">
      <c r="A238" t="s">
        <v>317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</row>
    <row r="239" spans="1:13">
      <c r="A239" t="s">
        <v>318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0</v>
      </c>
    </row>
    <row r="240" spans="1:13">
      <c r="A240" t="s">
        <v>319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</row>
    <row r="241" spans="1:13">
      <c r="A241" t="s">
        <v>320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0</v>
      </c>
      <c r="M241">
        <v>0</v>
      </c>
    </row>
    <row r="242" spans="1:13">
      <c r="A242" t="s">
        <v>321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</v>
      </c>
      <c r="L242">
        <v>0</v>
      </c>
      <c r="M242">
        <v>0</v>
      </c>
    </row>
    <row r="243" spans="1:13">
      <c r="A243" t="s">
        <v>322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>
      <c r="A244" t="s">
        <v>323</v>
      </c>
      <c r="B244">
        <v>0</v>
      </c>
      <c r="C244">
        <v>0</v>
      </c>
      <c r="D244">
        <v>0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>
      <c r="A245" t="s">
        <v>324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</v>
      </c>
      <c r="K245">
        <v>0</v>
      </c>
      <c r="L245">
        <v>0</v>
      </c>
      <c r="M245">
        <v>0</v>
      </c>
    </row>
    <row r="246" spans="1:13">
      <c r="A246" t="s">
        <v>325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</v>
      </c>
      <c r="K246">
        <v>0</v>
      </c>
      <c r="L246">
        <v>0</v>
      </c>
      <c r="M246">
        <v>0</v>
      </c>
    </row>
    <row r="247" spans="1:13">
      <c r="A247" t="s">
        <v>326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</row>
    <row r="248" spans="1:13">
      <c r="A248" t="s">
        <v>327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</row>
    <row r="249" spans="1:13">
      <c r="A249" t="s">
        <v>328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4</v>
      </c>
      <c r="K249">
        <v>0</v>
      </c>
      <c r="L249">
        <v>0</v>
      </c>
      <c r="M249">
        <v>0</v>
      </c>
    </row>
    <row r="250" spans="1:13">
      <c r="A250" t="s">
        <v>329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3</v>
      </c>
      <c r="K250">
        <v>0</v>
      </c>
      <c r="L250">
        <v>0</v>
      </c>
      <c r="M250">
        <v>0</v>
      </c>
    </row>
    <row r="251" spans="1:13">
      <c r="A251" t="s">
        <v>330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</v>
      </c>
      <c r="M251">
        <v>0</v>
      </c>
    </row>
    <row r="252" spans="1:13">
      <c r="A252" t="s">
        <v>331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12</v>
      </c>
      <c r="K252">
        <v>0</v>
      </c>
      <c r="L252">
        <v>0</v>
      </c>
      <c r="M252">
        <v>0</v>
      </c>
    </row>
    <row r="253" spans="1:13">
      <c r="A253" t="s">
        <v>332</v>
      </c>
      <c r="B253">
        <v>0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>
      <c r="A254" t="s">
        <v>646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 t="s">
        <v>333</v>
      </c>
    </row>
    <row r="255" spans="1:13">
      <c r="A255" t="s">
        <v>334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6</v>
      </c>
      <c r="K255">
        <v>0</v>
      </c>
      <c r="L255">
        <v>0</v>
      </c>
      <c r="M255">
        <v>0</v>
      </c>
    </row>
    <row r="256" spans="1:13">
      <c r="A256" t="s">
        <v>335</v>
      </c>
      <c r="B256">
        <v>0</v>
      </c>
      <c r="C256">
        <v>0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>
      <c r="A257" t="s">
        <v>336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3</v>
      </c>
      <c r="K257">
        <v>0</v>
      </c>
      <c r="L257">
        <v>0</v>
      </c>
      <c r="M257">
        <v>0</v>
      </c>
    </row>
    <row r="258" spans="1:13">
      <c r="A258" t="s">
        <v>337</v>
      </c>
      <c r="B258">
        <v>0</v>
      </c>
      <c r="C258">
        <v>0</v>
      </c>
      <c r="D258">
        <v>0</v>
      </c>
      <c r="E258">
        <v>0</v>
      </c>
      <c r="F258">
        <v>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>
      <c r="A259" t="s">
        <v>338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>
      <c r="A260" t="s">
        <v>339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4</v>
      </c>
      <c r="K260">
        <v>0</v>
      </c>
      <c r="L260">
        <v>0</v>
      </c>
      <c r="M260">
        <v>0</v>
      </c>
    </row>
    <row r="261" spans="1:13">
      <c r="A261" t="s">
        <v>340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2</v>
      </c>
      <c r="K261">
        <v>0</v>
      </c>
      <c r="L261">
        <v>0</v>
      </c>
      <c r="M261">
        <v>0</v>
      </c>
    </row>
    <row r="262" spans="1:13">
      <c r="A262" t="s">
        <v>341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2</v>
      </c>
      <c r="K262">
        <v>0</v>
      </c>
      <c r="L262">
        <v>0</v>
      </c>
      <c r="M262">
        <v>0</v>
      </c>
    </row>
    <row r="263" spans="1:13">
      <c r="A263" t="s">
        <v>342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3</v>
      </c>
      <c r="K263">
        <v>0</v>
      </c>
      <c r="L263">
        <v>0</v>
      </c>
      <c r="M263">
        <v>0</v>
      </c>
    </row>
    <row r="264" spans="1:13">
      <c r="A264" t="s">
        <v>343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>
      <c r="A265" t="s">
        <v>344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</row>
    <row r="266" spans="1:13">
      <c r="A266" t="s">
        <v>345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>
      <c r="A267" t="s">
        <v>346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</row>
    <row r="268" spans="1:13">
      <c r="A268" t="s">
        <v>347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0</v>
      </c>
      <c r="L268">
        <v>0</v>
      </c>
      <c r="M268">
        <v>0</v>
      </c>
    </row>
    <row r="269" spans="1:13">
      <c r="A269" t="s">
        <v>348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</row>
    <row r="270" spans="1:13">
      <c r="A270" t="s">
        <v>349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>
      <c r="A271" t="s">
        <v>350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</v>
      </c>
      <c r="L271">
        <v>0</v>
      </c>
      <c r="M271">
        <v>0</v>
      </c>
    </row>
    <row r="272" spans="1:13">
      <c r="A272" t="s">
        <v>351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</row>
    <row r="273" spans="1:13">
      <c r="A273" t="s">
        <v>352</v>
      </c>
      <c r="B273">
        <v>0</v>
      </c>
      <c r="C273">
        <v>0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>
      <c r="A274" t="s">
        <v>353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</row>
    <row r="275" spans="1:13">
      <c r="A275" t="s">
        <v>354</v>
      </c>
      <c r="B275">
        <v>0</v>
      </c>
      <c r="C275">
        <v>0</v>
      </c>
      <c r="D275">
        <v>0</v>
      </c>
      <c r="E275">
        <v>0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>
      <c r="A276" t="s">
        <v>355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</row>
    <row r="277" spans="1:13">
      <c r="A277" t="s">
        <v>356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>
      <c r="A278" t="s">
        <v>357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</v>
      </c>
      <c r="L278">
        <v>0</v>
      </c>
      <c r="M278">
        <v>0</v>
      </c>
    </row>
    <row r="279" spans="1:13">
      <c r="A279" t="s">
        <v>358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</row>
    <row r="280" spans="1:13">
      <c r="A280" t="s">
        <v>359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</row>
    <row r="281" spans="1:13">
      <c r="A281" t="s">
        <v>360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2</v>
      </c>
      <c r="K281">
        <v>0</v>
      </c>
      <c r="L281">
        <v>0</v>
      </c>
      <c r="M281">
        <v>0</v>
      </c>
    </row>
    <row r="282" spans="1:13">
      <c r="A282" t="s">
        <v>361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</v>
      </c>
      <c r="L282">
        <v>0</v>
      </c>
      <c r="M282">
        <v>0</v>
      </c>
    </row>
    <row r="283" spans="1:13">
      <c r="A283" t="s">
        <v>362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</v>
      </c>
      <c r="K283">
        <v>0</v>
      </c>
      <c r="L283">
        <v>0</v>
      </c>
      <c r="M283">
        <v>0</v>
      </c>
    </row>
    <row r="284" spans="1:13">
      <c r="A284" t="s">
        <v>363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</row>
    <row r="285" spans="1:13">
      <c r="A285" t="s">
        <v>364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7</v>
      </c>
      <c r="K285">
        <v>0</v>
      </c>
      <c r="L285">
        <v>0</v>
      </c>
      <c r="M285">
        <v>0</v>
      </c>
    </row>
    <row r="286" spans="1:13">
      <c r="A286" t="s">
        <v>365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</v>
      </c>
      <c r="K286">
        <v>0</v>
      </c>
      <c r="L286">
        <v>0</v>
      </c>
      <c r="M286">
        <v>0</v>
      </c>
    </row>
    <row r="287" spans="1:13">
      <c r="A287" t="s">
        <v>366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</v>
      </c>
      <c r="K287">
        <v>0</v>
      </c>
      <c r="L287">
        <v>0</v>
      </c>
      <c r="M287">
        <v>0</v>
      </c>
    </row>
    <row r="288" spans="1:13">
      <c r="A288" t="s">
        <v>367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</row>
    <row r="289" spans="1:13">
      <c r="A289" t="s">
        <v>368</v>
      </c>
      <c r="B289">
        <v>0</v>
      </c>
      <c r="C289">
        <v>0</v>
      </c>
      <c r="D289">
        <v>0</v>
      </c>
      <c r="E289">
        <v>0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>
      <c r="A290" t="s">
        <v>369</v>
      </c>
      <c r="B290">
        <v>0</v>
      </c>
      <c r="C290">
        <v>0</v>
      </c>
      <c r="D290">
        <v>0</v>
      </c>
      <c r="E290">
        <v>0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>
      <c r="A291" t="s">
        <v>370</v>
      </c>
      <c r="B291">
        <v>0</v>
      </c>
      <c r="C291">
        <v>0</v>
      </c>
      <c r="D291">
        <v>0</v>
      </c>
      <c r="E291">
        <v>0</v>
      </c>
      <c r="F291">
        <v>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>
      <c r="A292" t="s">
        <v>371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6</v>
      </c>
      <c r="K292">
        <v>0</v>
      </c>
      <c r="L292">
        <v>0</v>
      </c>
      <c r="M292">
        <v>0</v>
      </c>
    </row>
    <row r="293" spans="1:13">
      <c r="A293" t="s">
        <v>372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2</v>
      </c>
      <c r="K293">
        <v>0</v>
      </c>
      <c r="L293">
        <v>0</v>
      </c>
      <c r="M293">
        <v>0</v>
      </c>
    </row>
    <row r="294" spans="1:13">
      <c r="A294" t="s">
        <v>373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6</v>
      </c>
      <c r="K294">
        <v>0</v>
      </c>
      <c r="L294">
        <v>0</v>
      </c>
      <c r="M294">
        <v>0</v>
      </c>
    </row>
    <row r="295" spans="1:13">
      <c r="A295" t="s">
        <v>374</v>
      </c>
      <c r="B295">
        <v>0</v>
      </c>
      <c r="C295">
        <v>0</v>
      </c>
      <c r="D295">
        <v>0</v>
      </c>
      <c r="E295">
        <v>0</v>
      </c>
      <c r="F295">
        <v>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>
      <c r="A296" t="s">
        <v>375</v>
      </c>
      <c r="B296">
        <v>0</v>
      </c>
      <c r="C296">
        <v>0</v>
      </c>
      <c r="D296">
        <v>0</v>
      </c>
      <c r="E296">
        <v>0</v>
      </c>
      <c r="F296">
        <v>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>
      <c r="A297" t="s">
        <v>376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</v>
      </c>
      <c r="L297">
        <v>0</v>
      </c>
      <c r="M297">
        <v>0</v>
      </c>
    </row>
    <row r="298" spans="1:13">
      <c r="A298" t="s">
        <v>377</v>
      </c>
      <c r="B298">
        <v>0</v>
      </c>
      <c r="C298">
        <v>0</v>
      </c>
      <c r="D298">
        <v>0</v>
      </c>
      <c r="E298">
        <v>0</v>
      </c>
      <c r="F298">
        <v>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>
      <c r="A299" t="s">
        <v>378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3</v>
      </c>
      <c r="K299">
        <v>0</v>
      </c>
      <c r="L299">
        <v>0</v>
      </c>
      <c r="M299">
        <v>0</v>
      </c>
    </row>
    <row r="300" spans="1:13">
      <c r="A300" t="s">
        <v>379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0</v>
      </c>
    </row>
    <row r="301" spans="1:13">
      <c r="A301" t="s">
        <v>380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>
      <c r="A302" t="s">
        <v>381</v>
      </c>
      <c r="B302">
        <v>0</v>
      </c>
      <c r="C302">
        <v>0</v>
      </c>
      <c r="D302">
        <v>0</v>
      </c>
      <c r="E302">
        <v>0</v>
      </c>
      <c r="F302">
        <v>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>
      <c r="A303" t="s">
        <v>382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5</v>
      </c>
      <c r="K303">
        <v>0</v>
      </c>
      <c r="L303">
        <v>0</v>
      </c>
      <c r="M303">
        <v>0</v>
      </c>
    </row>
    <row r="304" spans="1:13">
      <c r="A304" t="s">
        <v>383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</v>
      </c>
      <c r="K304">
        <v>0</v>
      </c>
      <c r="L304">
        <v>0</v>
      </c>
      <c r="M304">
        <v>0</v>
      </c>
    </row>
    <row r="305" spans="1:13">
      <c r="A305" t="s">
        <v>384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5</v>
      </c>
      <c r="K305">
        <v>0</v>
      </c>
      <c r="L305">
        <v>0</v>
      </c>
      <c r="M305">
        <v>0</v>
      </c>
    </row>
    <row r="306" spans="1:13">
      <c r="A306" t="s">
        <v>385</v>
      </c>
      <c r="B306">
        <v>0</v>
      </c>
      <c r="C306">
        <v>0</v>
      </c>
      <c r="D306">
        <v>0</v>
      </c>
      <c r="E306">
        <v>0</v>
      </c>
      <c r="F306">
        <v>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>
      <c r="A307" t="s">
        <v>386</v>
      </c>
      <c r="B307">
        <v>0</v>
      </c>
      <c r="C307">
        <v>0</v>
      </c>
      <c r="D307">
        <v>0</v>
      </c>
      <c r="E307">
        <v>0</v>
      </c>
      <c r="F307">
        <v>2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>
      <c r="A308" t="s">
        <v>387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3</v>
      </c>
      <c r="K308">
        <v>0</v>
      </c>
      <c r="L308">
        <v>0</v>
      </c>
      <c r="M308">
        <v>0</v>
      </c>
    </row>
    <row r="309" spans="1:13">
      <c r="A309" t="s">
        <v>388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>
      <c r="A310" t="s">
        <v>389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</row>
    <row r="311" spans="1:13">
      <c r="A311" t="s">
        <v>390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2</v>
      </c>
      <c r="M311">
        <v>0</v>
      </c>
    </row>
    <row r="312" spans="1:13">
      <c r="A312" t="s">
        <v>391</v>
      </c>
      <c r="B312">
        <v>0</v>
      </c>
      <c r="C312">
        <v>0</v>
      </c>
      <c r="D312">
        <v>0</v>
      </c>
      <c r="E312">
        <v>0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>
      <c r="A313" t="s">
        <v>392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</v>
      </c>
      <c r="K313">
        <v>0</v>
      </c>
      <c r="L313">
        <v>0</v>
      </c>
      <c r="M313">
        <v>0</v>
      </c>
    </row>
    <row r="314" spans="1:13">
      <c r="A314" t="s">
        <v>393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</v>
      </c>
      <c r="L314">
        <v>0</v>
      </c>
      <c r="M314">
        <v>0</v>
      </c>
    </row>
    <row r="315" spans="1:13">
      <c r="A315" t="s">
        <v>394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</v>
      </c>
      <c r="L315">
        <v>0</v>
      </c>
      <c r="M315">
        <v>0</v>
      </c>
    </row>
    <row r="316" spans="1:13">
      <c r="A316" t="s">
        <v>395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3</v>
      </c>
      <c r="K316">
        <v>0</v>
      </c>
      <c r="L316">
        <v>0</v>
      </c>
      <c r="M316">
        <v>0</v>
      </c>
    </row>
    <row r="317" spans="1:13">
      <c r="A317" t="s">
        <v>396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3</v>
      </c>
      <c r="K317">
        <v>0</v>
      </c>
      <c r="L317">
        <v>0</v>
      </c>
      <c r="M317">
        <v>0</v>
      </c>
    </row>
    <row r="318" spans="1:13">
      <c r="A318" t="s">
        <v>397</v>
      </c>
      <c r="B318">
        <v>0</v>
      </c>
      <c r="C318">
        <v>0</v>
      </c>
      <c r="D318">
        <v>0</v>
      </c>
      <c r="E318">
        <v>0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>
      <c r="A319" t="s">
        <v>398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</v>
      </c>
      <c r="K319">
        <v>0</v>
      </c>
      <c r="L319">
        <v>0</v>
      </c>
      <c r="M319">
        <v>0</v>
      </c>
    </row>
    <row r="320" spans="1:13">
      <c r="A320" t="s">
        <v>399</v>
      </c>
      <c r="B320">
        <v>0</v>
      </c>
      <c r="C320">
        <v>0</v>
      </c>
      <c r="D320">
        <v>0</v>
      </c>
      <c r="E320">
        <v>0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>
      <c r="A321" t="s">
        <v>400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4</v>
      </c>
      <c r="M321">
        <v>0</v>
      </c>
    </row>
    <row r="322" spans="1:13">
      <c r="A322" t="s">
        <v>401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0</v>
      </c>
      <c r="M322">
        <v>0</v>
      </c>
    </row>
    <row r="323" spans="1:13">
      <c r="A323" t="s">
        <v>402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3</v>
      </c>
      <c r="K323">
        <v>0</v>
      </c>
      <c r="L323">
        <v>0</v>
      </c>
      <c r="M323">
        <v>0</v>
      </c>
    </row>
    <row r="324" spans="1:13">
      <c r="A324" t="s">
        <v>403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</v>
      </c>
      <c r="K324">
        <v>0</v>
      </c>
      <c r="L324">
        <v>0</v>
      </c>
      <c r="M324">
        <v>0</v>
      </c>
    </row>
    <row r="325" spans="1:13">
      <c r="A325" t="s">
        <v>404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</row>
    <row r="326" spans="1:13">
      <c r="A326" t="s">
        <v>405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</row>
    <row r="327" spans="1:13">
      <c r="A327" t="s">
        <v>406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</v>
      </c>
      <c r="K327">
        <v>0</v>
      </c>
      <c r="L327">
        <v>0</v>
      </c>
      <c r="M327">
        <v>0</v>
      </c>
    </row>
    <row r="328" spans="1:13">
      <c r="A328" t="s">
        <v>407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>
      <c r="A329" t="s">
        <v>408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</v>
      </c>
      <c r="K329">
        <v>0</v>
      </c>
      <c r="L329">
        <v>0</v>
      </c>
      <c r="M329">
        <v>0</v>
      </c>
    </row>
    <row r="330" spans="1:13">
      <c r="A330" t="s">
        <v>409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>
      <c r="A331" t="s">
        <v>410</v>
      </c>
      <c r="B331">
        <v>0</v>
      </c>
      <c r="C331">
        <v>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>
      <c r="A332" t="s">
        <v>411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</row>
    <row r="333" spans="1:13">
      <c r="A333" t="s">
        <v>412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</v>
      </c>
      <c r="K333">
        <v>0</v>
      </c>
      <c r="L333">
        <v>0</v>
      </c>
      <c r="M333">
        <v>0</v>
      </c>
    </row>
    <row r="334" spans="1:13">
      <c r="A334" t="s">
        <v>413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>
      <c r="A335" t="s">
        <v>414</v>
      </c>
      <c r="B335">
        <v>0</v>
      </c>
      <c r="C335">
        <v>0</v>
      </c>
      <c r="D335">
        <v>0</v>
      </c>
      <c r="E335">
        <v>0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>
      <c r="A336" t="s">
        <v>415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</v>
      </c>
      <c r="L336">
        <v>0</v>
      </c>
      <c r="M336">
        <v>0</v>
      </c>
    </row>
    <row r="337" spans="1:13">
      <c r="A337" t="s">
        <v>416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3</v>
      </c>
      <c r="K337">
        <v>0</v>
      </c>
      <c r="L337">
        <v>0</v>
      </c>
      <c r="M337">
        <v>0</v>
      </c>
    </row>
    <row r="338" spans="1:13">
      <c r="A338" t="s">
        <v>417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</v>
      </c>
      <c r="L338">
        <v>0</v>
      </c>
      <c r="M338">
        <v>0</v>
      </c>
    </row>
    <row r="339" spans="1:13">
      <c r="A339" t="s">
        <v>418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</v>
      </c>
      <c r="L339">
        <v>0</v>
      </c>
      <c r="M339">
        <v>0</v>
      </c>
    </row>
    <row r="340" spans="1:13">
      <c r="A340" t="s">
        <v>419</v>
      </c>
      <c r="B340">
        <v>0</v>
      </c>
      <c r="C340">
        <v>0</v>
      </c>
      <c r="D340">
        <v>0</v>
      </c>
      <c r="E340">
        <v>0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>
      <c r="A341" t="s">
        <v>420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>
      <c r="A342" t="s">
        <v>421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</row>
    <row r="343" spans="1:13">
      <c r="A343" t="s">
        <v>649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</v>
      </c>
      <c r="K343">
        <v>0</v>
      </c>
      <c r="L343">
        <v>0</v>
      </c>
      <c r="M343">
        <v>0</v>
      </c>
    </row>
    <row r="344" spans="1:13">
      <c r="A344" t="s">
        <v>422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</v>
      </c>
      <c r="L344">
        <v>0</v>
      </c>
      <c r="M344">
        <v>0</v>
      </c>
    </row>
    <row r="345" spans="1:13">
      <c r="A345" t="s">
        <v>423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</v>
      </c>
      <c r="L345">
        <v>0</v>
      </c>
      <c r="M345">
        <v>0</v>
      </c>
    </row>
    <row r="346" spans="1:13">
      <c r="A346" t="s">
        <v>424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</v>
      </c>
      <c r="L346">
        <v>0</v>
      </c>
      <c r="M346">
        <v>0</v>
      </c>
    </row>
    <row r="347" spans="1:13">
      <c r="A347" t="s">
        <v>425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</v>
      </c>
      <c r="K347">
        <v>0</v>
      </c>
      <c r="L347">
        <v>0</v>
      </c>
      <c r="M347">
        <v>0</v>
      </c>
    </row>
    <row r="348" spans="1:13">
      <c r="A348" t="s">
        <v>426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</row>
    <row r="349" spans="1:13">
      <c r="A349" t="s">
        <v>427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</v>
      </c>
      <c r="L349">
        <v>0</v>
      </c>
      <c r="M349">
        <v>0</v>
      </c>
    </row>
    <row r="350" spans="1:13">
      <c r="A350" t="s">
        <v>428</v>
      </c>
      <c r="B350">
        <v>0</v>
      </c>
      <c r="C350">
        <v>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>
      <c r="A351" t="s">
        <v>429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5</v>
      </c>
      <c r="K351">
        <v>0</v>
      </c>
      <c r="L351">
        <v>0</v>
      </c>
      <c r="M351">
        <v>0</v>
      </c>
    </row>
    <row r="352" spans="1:13">
      <c r="A352" t="s">
        <v>430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>
      <c r="A353" t="s">
        <v>431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</v>
      </c>
      <c r="K353">
        <v>0</v>
      </c>
      <c r="L353">
        <v>0</v>
      </c>
      <c r="M353">
        <v>0</v>
      </c>
    </row>
    <row r="354" spans="1:13">
      <c r="A354" t="s">
        <v>432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</v>
      </c>
      <c r="K354">
        <v>0</v>
      </c>
      <c r="L354">
        <v>0</v>
      </c>
      <c r="M354">
        <v>0</v>
      </c>
    </row>
    <row r="355" spans="1:13">
      <c r="A355" t="s">
        <v>433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</v>
      </c>
      <c r="L355">
        <v>0</v>
      </c>
      <c r="M355">
        <v>0</v>
      </c>
    </row>
    <row r="356" spans="1:13">
      <c r="A356" t="s">
        <v>434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</row>
    <row r="357" spans="1:13">
      <c r="A357" t="s">
        <v>435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</v>
      </c>
      <c r="K357">
        <v>0</v>
      </c>
      <c r="L357">
        <v>0</v>
      </c>
      <c r="M357">
        <v>0</v>
      </c>
    </row>
    <row r="358" spans="1:13">
      <c r="A358" t="s">
        <v>436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3</v>
      </c>
      <c r="K358">
        <v>0</v>
      </c>
      <c r="L358">
        <v>0</v>
      </c>
      <c r="M358">
        <v>0</v>
      </c>
    </row>
    <row r="359" spans="1:13">
      <c r="A359" t="s">
        <v>437</v>
      </c>
      <c r="B359">
        <v>0</v>
      </c>
      <c r="C359">
        <v>0</v>
      </c>
      <c r="D359">
        <v>0</v>
      </c>
      <c r="E359">
        <v>0</v>
      </c>
      <c r="F359">
        <v>2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>
      <c r="A360" t="s">
        <v>438</v>
      </c>
      <c r="B360">
        <v>0</v>
      </c>
      <c r="C360">
        <v>0</v>
      </c>
      <c r="D360">
        <v>0</v>
      </c>
      <c r="E360">
        <v>0</v>
      </c>
      <c r="F360">
        <v>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>
      <c r="A361" t="s">
        <v>439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4</v>
      </c>
      <c r="K361">
        <v>0</v>
      </c>
      <c r="L361">
        <v>0</v>
      </c>
      <c r="M361">
        <v>0</v>
      </c>
    </row>
    <row r="362" spans="1:13">
      <c r="A362" t="s">
        <v>440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</row>
    <row r="363" spans="1:13">
      <c r="A363" t="s">
        <v>441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</row>
    <row r="364" spans="1:13">
      <c r="A364" t="s">
        <v>442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</v>
      </c>
      <c r="L364">
        <v>0</v>
      </c>
      <c r="M364">
        <v>0</v>
      </c>
    </row>
    <row r="365" spans="1:13">
      <c r="A365" t="s">
        <v>443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</row>
    <row r="366" spans="1:13">
      <c r="A366" t="s">
        <v>444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>
      <c r="A367" t="s">
        <v>445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</row>
    <row r="368" spans="1:13">
      <c r="A368" t="s">
        <v>446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</v>
      </c>
      <c r="K368">
        <v>0</v>
      </c>
      <c r="L368">
        <v>0</v>
      </c>
      <c r="M368">
        <v>0</v>
      </c>
    </row>
    <row r="369" spans="1:13">
      <c r="A369" t="s">
        <v>447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6</v>
      </c>
      <c r="K369">
        <v>0</v>
      </c>
      <c r="L369">
        <v>0</v>
      </c>
      <c r="M369">
        <v>0</v>
      </c>
    </row>
    <row r="370" spans="1:13">
      <c r="A370" t="s">
        <v>448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</v>
      </c>
      <c r="K370">
        <v>0</v>
      </c>
      <c r="L370">
        <v>0</v>
      </c>
      <c r="M370">
        <v>0</v>
      </c>
    </row>
    <row r="371" spans="1:13">
      <c r="A371" t="s">
        <v>449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</v>
      </c>
      <c r="K371">
        <v>0</v>
      </c>
      <c r="L371">
        <v>0</v>
      </c>
      <c r="M371">
        <v>0</v>
      </c>
    </row>
    <row r="372" spans="1:13">
      <c r="A372" t="s">
        <v>450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>
      <c r="A373" t="s">
        <v>451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</row>
    <row r="374" spans="1:13">
      <c r="A374" t="s">
        <v>452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</v>
      </c>
      <c r="K374">
        <v>0</v>
      </c>
      <c r="L374">
        <v>0</v>
      </c>
      <c r="M374">
        <v>0</v>
      </c>
    </row>
    <row r="375" spans="1:13">
      <c r="A375" t="s">
        <v>453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</row>
    <row r="376" spans="1:13">
      <c r="A376" t="s">
        <v>454</v>
      </c>
      <c r="B376">
        <v>0</v>
      </c>
      <c r="C376">
        <v>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>
      <c r="A377" t="s">
        <v>455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</v>
      </c>
      <c r="L377">
        <v>0</v>
      </c>
      <c r="M377">
        <v>0</v>
      </c>
    </row>
    <row r="378" spans="1:13">
      <c r="A378" t="s">
        <v>456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0</v>
      </c>
      <c r="L378">
        <v>0</v>
      </c>
      <c r="M378">
        <v>0</v>
      </c>
    </row>
    <row r="379" spans="1:13">
      <c r="A379" t="s">
        <v>457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</v>
      </c>
      <c r="K379">
        <v>0</v>
      </c>
      <c r="L379">
        <v>0</v>
      </c>
      <c r="M379">
        <v>0</v>
      </c>
    </row>
    <row r="380" spans="1:13">
      <c r="A380" t="s">
        <v>458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0</v>
      </c>
      <c r="L380">
        <v>0</v>
      </c>
      <c r="M380">
        <v>0</v>
      </c>
    </row>
    <row r="381" spans="1:13">
      <c r="A381" t="s">
        <v>459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</v>
      </c>
      <c r="K381">
        <v>0</v>
      </c>
      <c r="L381">
        <v>0</v>
      </c>
      <c r="M381">
        <v>0</v>
      </c>
    </row>
    <row r="382" spans="1:13">
      <c r="A382" t="s">
        <v>460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2</v>
      </c>
      <c r="M382">
        <v>0</v>
      </c>
    </row>
    <row r="383" spans="1:13">
      <c r="A383" t="s">
        <v>461</v>
      </c>
      <c r="B383">
        <v>0</v>
      </c>
      <c r="C383">
        <v>0</v>
      </c>
      <c r="D383">
        <v>0</v>
      </c>
      <c r="E383">
        <v>0</v>
      </c>
      <c r="F383">
        <v>4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>
      <c r="A384" t="s">
        <v>462</v>
      </c>
      <c r="B384">
        <v>0</v>
      </c>
      <c r="C384">
        <v>0</v>
      </c>
      <c r="D384">
        <v>0</v>
      </c>
      <c r="E384">
        <v>0</v>
      </c>
      <c r="F384">
        <v>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>
      <c r="A385" t="s">
        <v>463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</v>
      </c>
      <c r="K385">
        <v>0</v>
      </c>
      <c r="L385">
        <v>0</v>
      </c>
      <c r="M385">
        <v>0</v>
      </c>
    </row>
    <row r="386" spans="1:13">
      <c r="A386" t="s">
        <v>464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2</v>
      </c>
      <c r="K386">
        <v>0</v>
      </c>
      <c r="L386">
        <v>0</v>
      </c>
      <c r="M386">
        <v>0</v>
      </c>
    </row>
    <row r="387" spans="1:13">
      <c r="A387" t="s">
        <v>465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2</v>
      </c>
      <c r="K387">
        <v>0</v>
      </c>
      <c r="L387">
        <v>0</v>
      </c>
      <c r="M387">
        <v>0</v>
      </c>
    </row>
    <row r="388" spans="1:13">
      <c r="A388" t="s">
        <v>466</v>
      </c>
      <c r="B388">
        <v>0</v>
      </c>
      <c r="C388">
        <v>0</v>
      </c>
      <c r="D388">
        <v>0</v>
      </c>
      <c r="E388">
        <v>0</v>
      </c>
      <c r="F388">
        <v>6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>
      <c r="A389" t="s">
        <v>467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</row>
    <row r="390" spans="1:13">
      <c r="A390" t="s">
        <v>468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</row>
    <row r="391" spans="1:13">
      <c r="A391" t="s">
        <v>469</v>
      </c>
      <c r="B391">
        <v>0</v>
      </c>
      <c r="C391">
        <v>0</v>
      </c>
      <c r="D391">
        <v>0</v>
      </c>
      <c r="E391">
        <v>0</v>
      </c>
      <c r="F391">
        <v>2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>
      <c r="A392" t="s">
        <v>470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</row>
    <row r="393" spans="1:13">
      <c r="A393" t="s">
        <v>471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</v>
      </c>
      <c r="L393">
        <v>0</v>
      </c>
      <c r="M393">
        <v>0</v>
      </c>
    </row>
    <row r="394" spans="1:13">
      <c r="A394" t="s">
        <v>472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>
      <c r="A395" t="s">
        <v>473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</v>
      </c>
      <c r="M395">
        <v>0</v>
      </c>
    </row>
    <row r="396" spans="1:13">
      <c r="A396" t="s">
        <v>474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3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>
      <c r="A397" t="s">
        <v>475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>
      <c r="A398" t="s">
        <v>476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3</v>
      </c>
      <c r="K398">
        <v>0</v>
      </c>
      <c r="L398">
        <v>0</v>
      </c>
      <c r="M398">
        <v>0</v>
      </c>
    </row>
    <row r="399" spans="1:13">
      <c r="A399" t="s">
        <v>477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</v>
      </c>
      <c r="K399">
        <v>0</v>
      </c>
      <c r="L399">
        <v>0</v>
      </c>
      <c r="M399">
        <v>0</v>
      </c>
    </row>
    <row r="400" spans="1:13">
      <c r="A400" t="s">
        <v>478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2</v>
      </c>
      <c r="K400">
        <v>0</v>
      </c>
      <c r="L400">
        <v>0</v>
      </c>
      <c r="M400">
        <v>0</v>
      </c>
    </row>
    <row r="401" spans="1:13">
      <c r="A401" t="s">
        <v>479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4</v>
      </c>
      <c r="M401">
        <v>0</v>
      </c>
    </row>
    <row r="402" spans="1:13">
      <c r="A402" t="s">
        <v>480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2</v>
      </c>
      <c r="M402">
        <v>0</v>
      </c>
    </row>
    <row r="403" spans="1:13">
      <c r="A403" t="s">
        <v>481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4</v>
      </c>
      <c r="K403">
        <v>0</v>
      </c>
      <c r="L403">
        <v>0</v>
      </c>
      <c r="M403">
        <v>0</v>
      </c>
    </row>
    <row r="404" spans="1:13">
      <c r="A404" t="s">
        <v>482</v>
      </c>
      <c r="B404">
        <v>0</v>
      </c>
      <c r="C404">
        <v>0</v>
      </c>
      <c r="D404">
        <v>0</v>
      </c>
      <c r="E404">
        <v>0</v>
      </c>
      <c r="F404">
        <v>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>
      <c r="A405" t="s">
        <v>483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>
      <c r="A406" t="s">
        <v>484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6</v>
      </c>
      <c r="K406">
        <v>0</v>
      </c>
      <c r="L406">
        <v>0</v>
      </c>
      <c r="M406">
        <v>0</v>
      </c>
    </row>
    <row r="407" spans="1:13">
      <c r="A407" t="s">
        <v>485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4</v>
      </c>
      <c r="K407">
        <v>0</v>
      </c>
      <c r="L407">
        <v>0</v>
      </c>
      <c r="M407">
        <v>0</v>
      </c>
    </row>
    <row r="408" spans="1:13">
      <c r="A408" t="s">
        <v>486</v>
      </c>
      <c r="B408">
        <v>0</v>
      </c>
      <c r="C408">
        <v>0</v>
      </c>
      <c r="D408">
        <v>0</v>
      </c>
      <c r="E408">
        <v>0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>
      <c r="A409" t="s">
        <v>487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</v>
      </c>
      <c r="L409">
        <v>0</v>
      </c>
      <c r="M409">
        <v>0</v>
      </c>
    </row>
    <row r="410" spans="1:13">
      <c r="A410" t="s">
        <v>488</v>
      </c>
      <c r="B410">
        <v>0</v>
      </c>
      <c r="C410">
        <v>0</v>
      </c>
      <c r="D410">
        <v>0</v>
      </c>
      <c r="E410">
        <v>0</v>
      </c>
      <c r="F410">
        <v>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>
      <c r="A411" t="s">
        <v>489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</row>
    <row r="412" spans="1:13">
      <c r="A412" t="s">
        <v>490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2</v>
      </c>
      <c r="K412">
        <v>0</v>
      </c>
      <c r="L412">
        <v>0</v>
      </c>
      <c r="M412">
        <v>0</v>
      </c>
    </row>
    <row r="413" spans="1:13">
      <c r="A413" t="s">
        <v>491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3</v>
      </c>
      <c r="K413">
        <v>0</v>
      </c>
      <c r="L413">
        <v>0</v>
      </c>
      <c r="M413">
        <v>0</v>
      </c>
    </row>
    <row r="414" spans="1:13">
      <c r="A414" t="s">
        <v>492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>
      <c r="A415" t="s">
        <v>493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</v>
      </c>
      <c r="L415">
        <v>0</v>
      </c>
      <c r="M415">
        <v>0</v>
      </c>
    </row>
    <row r="416" spans="1:13">
      <c r="A416" t="s">
        <v>494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</v>
      </c>
      <c r="K416">
        <v>0</v>
      </c>
      <c r="L416">
        <v>0</v>
      </c>
      <c r="M416">
        <v>0</v>
      </c>
    </row>
    <row r="417" spans="1:13">
      <c r="A417" t="s">
        <v>495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3</v>
      </c>
      <c r="K417">
        <v>0</v>
      </c>
      <c r="L417">
        <v>0</v>
      </c>
      <c r="M417">
        <v>0</v>
      </c>
    </row>
    <row r="418" spans="1:13">
      <c r="A418" t="s">
        <v>496</v>
      </c>
      <c r="B418">
        <v>0</v>
      </c>
      <c r="C418">
        <v>0</v>
      </c>
      <c r="D418">
        <v>0</v>
      </c>
      <c r="E418">
        <v>0</v>
      </c>
      <c r="F418">
        <v>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>
      <c r="A419" t="s">
        <v>497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</row>
    <row r="420" spans="1:13">
      <c r="A420" t="s">
        <v>498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</v>
      </c>
      <c r="L420">
        <v>0</v>
      </c>
      <c r="M420">
        <v>0</v>
      </c>
    </row>
    <row r="421" spans="1:13">
      <c r="A421" t="s">
        <v>499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</row>
    <row r="422" spans="1:13">
      <c r="A422" t="s">
        <v>500</v>
      </c>
      <c r="B422">
        <v>0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>
      <c r="A423" t="s">
        <v>501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>
      <c r="A424" t="s">
        <v>502</v>
      </c>
      <c r="B424">
        <v>0</v>
      </c>
      <c r="C424">
        <v>0</v>
      </c>
      <c r="D424">
        <v>0</v>
      </c>
      <c r="E424">
        <v>0</v>
      </c>
      <c r="F424">
        <v>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>
      <c r="A425" t="s">
        <v>503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</row>
    <row r="426" spans="1:13">
      <c r="A426" t="s">
        <v>504</v>
      </c>
      <c r="B426">
        <v>0</v>
      </c>
      <c r="C426">
        <v>0</v>
      </c>
      <c r="D426">
        <v>0</v>
      </c>
      <c r="E426">
        <v>0</v>
      </c>
      <c r="F426">
        <v>2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>
      <c r="A427" t="s">
        <v>505</v>
      </c>
      <c r="B427">
        <v>0</v>
      </c>
      <c r="C427">
        <v>0</v>
      </c>
      <c r="D427">
        <v>0</v>
      </c>
      <c r="E427">
        <v>0</v>
      </c>
      <c r="F427">
        <v>2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>
      <c r="A428" t="s">
        <v>506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4</v>
      </c>
      <c r="K428">
        <v>0</v>
      </c>
      <c r="L428">
        <v>0</v>
      </c>
      <c r="M428">
        <v>0</v>
      </c>
    </row>
    <row r="429" spans="1:13">
      <c r="A429" t="s">
        <v>507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0</v>
      </c>
      <c r="L429">
        <v>0</v>
      </c>
      <c r="M429">
        <v>0</v>
      </c>
    </row>
    <row r="430" spans="1:13">
      <c r="A430" t="s">
        <v>508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3</v>
      </c>
      <c r="K430">
        <v>0</v>
      </c>
      <c r="L430">
        <v>0</v>
      </c>
      <c r="M430">
        <v>0</v>
      </c>
    </row>
    <row r="431" spans="1:13">
      <c r="A431" t="s">
        <v>509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</v>
      </c>
      <c r="K431">
        <v>0</v>
      </c>
      <c r="L431">
        <v>0</v>
      </c>
      <c r="M431">
        <v>0</v>
      </c>
    </row>
    <row r="432" spans="1:13">
      <c r="A432" t="s">
        <v>510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</v>
      </c>
      <c r="K432">
        <v>0</v>
      </c>
      <c r="L432">
        <v>0</v>
      </c>
      <c r="M432">
        <v>0</v>
      </c>
    </row>
    <row r="433" spans="1:13">
      <c r="A433" t="s">
        <v>511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>
      <c r="A434" t="s">
        <v>512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>
      <c r="A435" t="s">
        <v>513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>
      <c r="A436" t="s">
        <v>514</v>
      </c>
      <c r="B436">
        <v>0</v>
      </c>
      <c r="C436">
        <v>0</v>
      </c>
      <c r="D436">
        <v>0</v>
      </c>
      <c r="E436">
        <v>0</v>
      </c>
      <c r="F436">
        <v>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>
      <c r="A437" t="s">
        <v>515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2</v>
      </c>
      <c r="K437">
        <v>0</v>
      </c>
      <c r="L437">
        <v>0</v>
      </c>
      <c r="M437">
        <v>0</v>
      </c>
    </row>
    <row r="438" spans="1:13">
      <c r="A438" t="s">
        <v>516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</row>
    <row r="439" spans="1:13">
      <c r="A439" t="s">
        <v>517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2</v>
      </c>
      <c r="K439">
        <v>0</v>
      </c>
      <c r="L439">
        <v>0</v>
      </c>
      <c r="M439">
        <v>0</v>
      </c>
    </row>
    <row r="440" spans="1:13">
      <c r="A440" t="s">
        <v>518</v>
      </c>
      <c r="B440">
        <v>0</v>
      </c>
      <c r="C440">
        <v>0</v>
      </c>
      <c r="D440">
        <v>0</v>
      </c>
      <c r="E440">
        <v>0</v>
      </c>
      <c r="F440">
        <v>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>
      <c r="A441" t="s">
        <v>648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>
      <c r="A442" t="s">
        <v>519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3</v>
      </c>
      <c r="K442">
        <v>0</v>
      </c>
      <c r="L442">
        <v>0</v>
      </c>
      <c r="M442">
        <v>0</v>
      </c>
    </row>
    <row r="443" spans="1:13">
      <c r="A443" t="s">
        <v>520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2</v>
      </c>
      <c r="K443">
        <v>0</v>
      </c>
      <c r="L443">
        <v>0</v>
      </c>
      <c r="M443">
        <v>0</v>
      </c>
    </row>
    <row r="444" spans="1:13">
      <c r="A444" t="s">
        <v>521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</v>
      </c>
      <c r="K444">
        <v>0</v>
      </c>
      <c r="L444">
        <v>0</v>
      </c>
      <c r="M444">
        <v>0</v>
      </c>
    </row>
    <row r="445" spans="1:13">
      <c r="A445" t="s">
        <v>522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>
      <c r="A446" t="s">
        <v>523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3</v>
      </c>
      <c r="K446">
        <v>0</v>
      </c>
      <c r="L446">
        <v>0</v>
      </c>
      <c r="M446">
        <v>0</v>
      </c>
    </row>
    <row r="447" spans="1:13">
      <c r="A447" t="s">
        <v>524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</row>
    <row r="448" spans="1:13">
      <c r="A448" t="s">
        <v>525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</row>
    <row r="449" spans="1:13">
      <c r="A449" t="s">
        <v>526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2</v>
      </c>
      <c r="K449">
        <v>0</v>
      </c>
      <c r="L449">
        <v>0</v>
      </c>
      <c r="M449">
        <v>0</v>
      </c>
    </row>
    <row r="450" spans="1:13">
      <c r="A450" t="s">
        <v>527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>
      <c r="A451" t="s">
        <v>528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3</v>
      </c>
      <c r="K451">
        <v>0</v>
      </c>
      <c r="L451">
        <v>0</v>
      </c>
      <c r="M451">
        <v>0</v>
      </c>
    </row>
    <row r="452" spans="1:13">
      <c r="A452" t="s">
        <v>529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</v>
      </c>
      <c r="L452">
        <v>0</v>
      </c>
      <c r="M452">
        <v>0</v>
      </c>
    </row>
    <row r="453" spans="1:13">
      <c r="A453" t="s">
        <v>530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</v>
      </c>
      <c r="L453">
        <v>0</v>
      </c>
      <c r="M453">
        <v>0</v>
      </c>
    </row>
    <row r="454" spans="1:13">
      <c r="A454" t="s">
        <v>531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>
      <c r="A455" t="s">
        <v>532</v>
      </c>
      <c r="B455">
        <v>0</v>
      </c>
      <c r="C455">
        <v>0</v>
      </c>
      <c r="D455">
        <v>0</v>
      </c>
      <c r="E455">
        <v>0</v>
      </c>
      <c r="F455">
        <v>2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>
      <c r="A456" t="s">
        <v>533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2</v>
      </c>
      <c r="K456">
        <v>0</v>
      </c>
      <c r="L456">
        <v>0</v>
      </c>
      <c r="M456">
        <v>0</v>
      </c>
    </row>
    <row r="457" spans="1:13">
      <c r="A457" t="s">
        <v>534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</v>
      </c>
      <c r="L457">
        <v>0</v>
      </c>
      <c r="M457">
        <v>0</v>
      </c>
    </row>
    <row r="458" spans="1:13">
      <c r="A458" t="s">
        <v>535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</v>
      </c>
      <c r="L458">
        <v>0</v>
      </c>
      <c r="M458">
        <v>0</v>
      </c>
    </row>
    <row r="459" spans="1:13">
      <c r="A459" t="s">
        <v>536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>
      <c r="A460" t="s">
        <v>537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</row>
    <row r="461" spans="1:13">
      <c r="A461" t="s">
        <v>538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</row>
    <row r="462" spans="1:13">
      <c r="A462" t="s">
        <v>539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</row>
    <row r="463" spans="1:13">
      <c r="A463" t="s">
        <v>540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3</v>
      </c>
      <c r="K463">
        <v>0</v>
      </c>
      <c r="L463">
        <v>0</v>
      </c>
      <c r="M463">
        <v>0</v>
      </c>
    </row>
    <row r="464" spans="1:13">
      <c r="A464" t="s">
        <v>541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>
      <c r="A465" t="s">
        <v>542</v>
      </c>
      <c r="B465">
        <v>0</v>
      </c>
      <c r="C465">
        <v>0</v>
      </c>
      <c r="D465">
        <v>0</v>
      </c>
      <c r="E465">
        <v>0</v>
      </c>
      <c r="F465">
        <v>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>
      <c r="A466" t="s">
        <v>543</v>
      </c>
      <c r="B466">
        <v>0</v>
      </c>
      <c r="C466">
        <v>4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>
      <c r="A467" t="s">
        <v>544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</row>
    <row r="468" spans="1:13">
      <c r="A468" t="s">
        <v>545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</row>
    <row r="469" spans="1:13">
      <c r="A469" t="s">
        <v>546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</row>
    <row r="470" spans="1:13">
      <c r="A470" t="s">
        <v>547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2</v>
      </c>
      <c r="K470">
        <v>0</v>
      </c>
      <c r="L470">
        <v>0</v>
      </c>
      <c r="M470">
        <v>0</v>
      </c>
    </row>
    <row r="471" spans="1:13">
      <c r="A471" t="s">
        <v>548</v>
      </c>
      <c r="B471">
        <v>0</v>
      </c>
      <c r="C471">
        <v>0</v>
      </c>
      <c r="D471">
        <v>0</v>
      </c>
      <c r="E471">
        <v>0</v>
      </c>
      <c r="F471">
        <v>4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>
      <c r="A472" t="s">
        <v>549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>
      <c r="A473" t="s">
        <v>550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</row>
    <row r="474" spans="1:13">
      <c r="A474" t="s">
        <v>551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2</v>
      </c>
      <c r="K474">
        <v>0</v>
      </c>
      <c r="L474">
        <v>0</v>
      </c>
      <c r="M474">
        <v>0</v>
      </c>
    </row>
    <row r="475" spans="1:13">
      <c r="A475" t="s">
        <v>552</v>
      </c>
      <c r="B475">
        <v>0</v>
      </c>
      <c r="C475">
        <v>0</v>
      </c>
      <c r="D475">
        <v>0</v>
      </c>
      <c r="E475">
        <v>0</v>
      </c>
      <c r="F475">
        <v>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>
      <c r="A476" t="s">
        <v>553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>
      <c r="A477" t="s">
        <v>554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3</v>
      </c>
      <c r="K477">
        <v>0</v>
      </c>
      <c r="L477">
        <v>0</v>
      </c>
      <c r="M477">
        <v>0</v>
      </c>
    </row>
    <row r="478" spans="1:13">
      <c r="A478" t="s">
        <v>555</v>
      </c>
      <c r="B478">
        <v>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>
      <c r="A479" t="s">
        <v>556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</v>
      </c>
      <c r="K479">
        <v>0</v>
      </c>
      <c r="L479">
        <v>0</v>
      </c>
      <c r="M479">
        <v>0</v>
      </c>
    </row>
    <row r="480" spans="1:13">
      <c r="A480" t="s">
        <v>557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</v>
      </c>
      <c r="L480">
        <v>0</v>
      </c>
      <c r="M480">
        <v>0</v>
      </c>
    </row>
    <row r="481" spans="1:13">
      <c r="A481" t="s">
        <v>558</v>
      </c>
      <c r="B481">
        <v>0</v>
      </c>
      <c r="C481">
        <v>0</v>
      </c>
      <c r="D481">
        <v>0</v>
      </c>
      <c r="E481">
        <v>0</v>
      </c>
      <c r="F481">
        <v>6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>
      <c r="A482" t="s">
        <v>559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</v>
      </c>
      <c r="L482">
        <v>0</v>
      </c>
      <c r="M482">
        <v>0</v>
      </c>
    </row>
    <row r="483" spans="1:13">
      <c r="A483" t="s">
        <v>560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2</v>
      </c>
      <c r="K483">
        <v>0</v>
      </c>
      <c r="L483">
        <v>0</v>
      </c>
      <c r="M483">
        <v>0</v>
      </c>
    </row>
    <row r="484" spans="1:13">
      <c r="A484" t="s">
        <v>561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</row>
    <row r="485" spans="1:13">
      <c r="A485" t="s">
        <v>562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4</v>
      </c>
      <c r="K485">
        <v>0</v>
      </c>
      <c r="L485">
        <v>0</v>
      </c>
      <c r="M485">
        <v>0</v>
      </c>
    </row>
    <row r="486" spans="1:13">
      <c r="A486" t="s">
        <v>563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</v>
      </c>
      <c r="K486">
        <v>0</v>
      </c>
      <c r="L486">
        <v>0</v>
      </c>
      <c r="M486">
        <v>0</v>
      </c>
    </row>
    <row r="487" spans="1:13">
      <c r="A487" t="s">
        <v>564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2</v>
      </c>
      <c r="K487">
        <v>0</v>
      </c>
      <c r="L487">
        <v>0</v>
      </c>
      <c r="M487">
        <v>0</v>
      </c>
    </row>
    <row r="488" spans="1:13">
      <c r="A488" t="s">
        <v>565</v>
      </c>
      <c r="B488">
        <v>0</v>
      </c>
      <c r="C488">
        <v>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>
      <c r="A489" t="s">
        <v>566</v>
      </c>
      <c r="B489">
        <v>0</v>
      </c>
      <c r="C489">
        <v>0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>
      <c r="A490" t="s">
        <v>567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2</v>
      </c>
      <c r="K490">
        <v>0</v>
      </c>
      <c r="L490">
        <v>0</v>
      </c>
      <c r="M490">
        <v>0</v>
      </c>
    </row>
    <row r="491" spans="1:13">
      <c r="A491" t="s">
        <v>568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3</v>
      </c>
      <c r="K491">
        <v>0</v>
      </c>
      <c r="L491">
        <v>0</v>
      </c>
      <c r="M491">
        <v>0</v>
      </c>
    </row>
    <row r="492" spans="1:13">
      <c r="A492" t="s">
        <v>569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>
      <c r="A493" t="s">
        <v>570</v>
      </c>
      <c r="B493">
        <v>0</v>
      </c>
      <c r="C493">
        <v>0</v>
      </c>
      <c r="D493">
        <v>0</v>
      </c>
      <c r="E493">
        <v>0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>
      <c r="A494" t="s">
        <v>571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3</v>
      </c>
      <c r="K494">
        <v>0</v>
      </c>
      <c r="L494">
        <v>0</v>
      </c>
      <c r="M494">
        <v>0</v>
      </c>
    </row>
    <row r="495" spans="1:13">
      <c r="A495" t="s">
        <v>572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3</v>
      </c>
    </row>
    <row r="496" spans="1:13">
      <c r="A496" t="s">
        <v>573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>
      <c r="A497" t="s">
        <v>574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3</v>
      </c>
      <c r="K497">
        <v>0</v>
      </c>
      <c r="L497">
        <v>0</v>
      </c>
      <c r="M497">
        <v>0</v>
      </c>
    </row>
    <row r="498" spans="1:13">
      <c r="A498" t="s">
        <v>575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</v>
      </c>
      <c r="K498">
        <v>0</v>
      </c>
      <c r="L498">
        <v>0</v>
      </c>
      <c r="M498">
        <v>0</v>
      </c>
    </row>
    <row r="499" spans="1:13">
      <c r="A499" t="s">
        <v>576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>
      <c r="A500" t="s">
        <v>577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>
      <c r="A501" t="s">
        <v>578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</v>
      </c>
      <c r="L501">
        <v>0</v>
      </c>
      <c r="M501">
        <v>0</v>
      </c>
    </row>
    <row r="502" spans="1:13">
      <c r="A502" t="s">
        <v>579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2</v>
      </c>
      <c r="K502">
        <v>0</v>
      </c>
      <c r="L502">
        <v>0</v>
      </c>
      <c r="M502">
        <v>0</v>
      </c>
    </row>
    <row r="503" spans="1:13">
      <c r="A503" t="s">
        <v>580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4</v>
      </c>
      <c r="K503">
        <v>0</v>
      </c>
      <c r="L503">
        <v>0</v>
      </c>
      <c r="M503">
        <v>0</v>
      </c>
    </row>
    <row r="504" spans="1:13">
      <c r="A504" t="s">
        <v>581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4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>
      <c r="A505" t="s">
        <v>582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2</v>
      </c>
      <c r="K505">
        <v>0</v>
      </c>
      <c r="L505">
        <v>0</v>
      </c>
      <c r="M505">
        <v>0</v>
      </c>
    </row>
    <row r="506" spans="1:13">
      <c r="A506" t="s">
        <v>583</v>
      </c>
      <c r="B506">
        <v>0</v>
      </c>
      <c r="C506">
        <v>0</v>
      </c>
      <c r="D506">
        <v>0</v>
      </c>
      <c r="E506">
        <v>0</v>
      </c>
      <c r="F506">
        <v>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>
      <c r="A507" t="s">
        <v>584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3</v>
      </c>
      <c r="K507">
        <v>0</v>
      </c>
      <c r="L507">
        <v>0</v>
      </c>
      <c r="M507">
        <v>0</v>
      </c>
    </row>
    <row r="508" spans="1:13">
      <c r="A508" t="s">
        <v>585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2</v>
      </c>
      <c r="K508">
        <v>0</v>
      </c>
      <c r="L508">
        <v>0</v>
      </c>
      <c r="M508">
        <v>0</v>
      </c>
    </row>
    <row r="509" spans="1:13">
      <c r="A509" t="s">
        <v>647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>
      <c r="A510" t="s">
        <v>586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>
      <c r="A511" t="s">
        <v>587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2</v>
      </c>
      <c r="K511">
        <v>0</v>
      </c>
      <c r="L511">
        <v>0</v>
      </c>
      <c r="M511">
        <v>0</v>
      </c>
    </row>
    <row r="512" spans="1:13">
      <c r="A512" t="s">
        <v>588</v>
      </c>
      <c r="B512">
        <v>0</v>
      </c>
      <c r="C512">
        <v>0</v>
      </c>
      <c r="D512">
        <v>0</v>
      </c>
      <c r="E512">
        <v>0</v>
      </c>
      <c r="F512">
        <v>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>
      <c r="A513" t="s">
        <v>589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>
      <c r="A514" t="s">
        <v>590</v>
      </c>
      <c r="B514">
        <v>0</v>
      </c>
      <c r="C514">
        <v>0</v>
      </c>
      <c r="D514">
        <v>0</v>
      </c>
      <c r="E514">
        <v>0</v>
      </c>
      <c r="F514">
        <v>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>
      <c r="A515" t="s">
        <v>591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</row>
    <row r="516" spans="1:13">
      <c r="A516" t="s">
        <v>592</v>
      </c>
      <c r="B516">
        <v>0</v>
      </c>
      <c r="C516">
        <v>0</v>
      </c>
      <c r="D516">
        <v>0</v>
      </c>
      <c r="E516">
        <v>0</v>
      </c>
      <c r="F516">
        <v>4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>
      <c r="A517" t="s">
        <v>593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2</v>
      </c>
      <c r="K517">
        <v>0</v>
      </c>
      <c r="L517">
        <v>0</v>
      </c>
      <c r="M517">
        <v>0</v>
      </c>
    </row>
    <row r="518" spans="1:13">
      <c r="A518" t="s">
        <v>594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2</v>
      </c>
      <c r="K518">
        <v>0</v>
      </c>
      <c r="L518">
        <v>0</v>
      </c>
      <c r="M518">
        <v>0</v>
      </c>
    </row>
    <row r="519" spans="1:13">
      <c r="A519" t="s">
        <v>595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>
      <c r="A520" t="s">
        <v>596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</row>
    <row r="521" spans="1:13">
      <c r="A521" t="s">
        <v>597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</v>
      </c>
      <c r="L521">
        <v>0</v>
      </c>
      <c r="M521">
        <v>0</v>
      </c>
    </row>
    <row r="522" spans="1:13">
      <c r="A522" t="s">
        <v>598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3</v>
      </c>
      <c r="K522">
        <v>0</v>
      </c>
      <c r="L522">
        <v>0</v>
      </c>
      <c r="M522">
        <v>0</v>
      </c>
    </row>
    <row r="523" spans="1:13">
      <c r="A523" t="s">
        <v>599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2</v>
      </c>
      <c r="M523">
        <v>0</v>
      </c>
    </row>
    <row r="524" spans="1:13">
      <c r="A524" t="s">
        <v>600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</v>
      </c>
      <c r="K524">
        <v>0</v>
      </c>
      <c r="L524">
        <v>0</v>
      </c>
      <c r="M524">
        <v>0</v>
      </c>
    </row>
    <row r="525" spans="1:13">
      <c r="A525" t="s">
        <v>601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</v>
      </c>
      <c r="L525">
        <v>0</v>
      </c>
      <c r="M525">
        <v>0</v>
      </c>
    </row>
    <row r="526" spans="1:13">
      <c r="A526" t="s">
        <v>602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4</v>
      </c>
      <c r="K526">
        <v>0</v>
      </c>
      <c r="L526">
        <v>0</v>
      </c>
      <c r="M526">
        <v>0</v>
      </c>
    </row>
    <row r="527" spans="1:13">
      <c r="A527" t="s">
        <v>603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</row>
    <row r="528" spans="1:13">
      <c r="A528" t="s">
        <v>604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</v>
      </c>
      <c r="L528">
        <v>0</v>
      </c>
      <c r="M528">
        <v>0</v>
      </c>
    </row>
    <row r="529" spans="1:13">
      <c r="A529" t="s">
        <v>605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2</v>
      </c>
      <c r="K529">
        <v>0</v>
      </c>
      <c r="L529">
        <v>0</v>
      </c>
      <c r="M529">
        <v>0</v>
      </c>
    </row>
    <row r="530" spans="1:13">
      <c r="A530" t="s">
        <v>606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>
      <c r="A531" t="s">
        <v>607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>
      <c r="A532" t="s">
        <v>608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</row>
    <row r="533" spans="1:13">
      <c r="A533" t="s">
        <v>609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</row>
    <row r="534" spans="1:13">
      <c r="A534" t="s">
        <v>610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2</v>
      </c>
      <c r="M534">
        <v>0</v>
      </c>
    </row>
    <row r="535" spans="1:13">
      <c r="A535" t="s">
        <v>611</v>
      </c>
      <c r="B535">
        <v>0</v>
      </c>
      <c r="C535">
        <v>0</v>
      </c>
      <c r="D535">
        <v>0</v>
      </c>
      <c r="E535">
        <v>0</v>
      </c>
      <c r="F535">
        <v>2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>
      <c r="A536" t="s">
        <v>612</v>
      </c>
      <c r="B536">
        <v>0</v>
      </c>
      <c r="C536">
        <v>0</v>
      </c>
      <c r="D536">
        <v>0</v>
      </c>
      <c r="E536">
        <v>0</v>
      </c>
      <c r="F536">
        <v>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>
      <c r="A537" t="s">
        <v>613</v>
      </c>
      <c r="B537">
        <v>0</v>
      </c>
      <c r="C537">
        <v>0</v>
      </c>
      <c r="D537">
        <v>0</v>
      </c>
      <c r="E537">
        <v>0</v>
      </c>
      <c r="F537">
        <v>6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>
      <c r="A538" t="s">
        <v>614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>
      <c r="A539" t="s">
        <v>615</v>
      </c>
      <c r="B539">
        <v>0</v>
      </c>
      <c r="C539">
        <v>0</v>
      </c>
      <c r="D539">
        <v>0</v>
      </c>
      <c r="E539">
        <v>0</v>
      </c>
      <c r="F539">
        <v>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>
      <c r="A540" t="s">
        <v>616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3</v>
      </c>
      <c r="K540">
        <v>0</v>
      </c>
      <c r="L540">
        <v>0</v>
      </c>
      <c r="M540">
        <v>0</v>
      </c>
    </row>
    <row r="541" spans="1:13">
      <c r="A541" t="s">
        <v>617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>
      <c r="A542" t="s">
        <v>618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2</v>
      </c>
      <c r="K542">
        <v>0</v>
      </c>
      <c r="L542">
        <v>0</v>
      </c>
      <c r="M542">
        <v>0</v>
      </c>
    </row>
    <row r="543" spans="1:13">
      <c r="A543" t="s">
        <v>619</v>
      </c>
      <c r="B543">
        <v>0</v>
      </c>
      <c r="C543">
        <v>0</v>
      </c>
      <c r="D543">
        <v>0</v>
      </c>
      <c r="E543">
        <v>0</v>
      </c>
      <c r="F543">
        <v>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>
      <c r="A544" t="s">
        <v>620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</row>
    <row r="545" spans="1:13">
      <c r="A545" t="s">
        <v>621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4</v>
      </c>
      <c r="K545">
        <v>0</v>
      </c>
      <c r="L545">
        <v>0</v>
      </c>
      <c r="M545">
        <v>0</v>
      </c>
    </row>
    <row r="546" spans="1:13">
      <c r="A546" t="s">
        <v>622</v>
      </c>
      <c r="B546">
        <v>0</v>
      </c>
      <c r="C546">
        <v>0</v>
      </c>
      <c r="D546">
        <v>0</v>
      </c>
      <c r="E546">
        <v>0</v>
      </c>
      <c r="F546">
        <v>4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>
      <c r="A547" t="s">
        <v>623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>
      <c r="A548" t="s">
        <v>624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>
      <c r="A549" t="s">
        <v>625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2</v>
      </c>
      <c r="K549">
        <v>0</v>
      </c>
      <c r="L549">
        <v>0</v>
      </c>
      <c r="M549">
        <v>0</v>
      </c>
    </row>
    <row r="550" spans="1:13">
      <c r="A550" t="s">
        <v>626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4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>
      <c r="A551" t="s">
        <v>627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2</v>
      </c>
    </row>
    <row r="552" spans="1:13">
      <c r="A552" t="s">
        <v>628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>
      <c r="A553" t="s">
        <v>629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3</v>
      </c>
      <c r="K553">
        <v>0</v>
      </c>
      <c r="L553">
        <v>0</v>
      </c>
      <c r="M553">
        <v>0</v>
      </c>
    </row>
    <row r="554" spans="1:13">
      <c r="A554" t="s">
        <v>630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</row>
    <row r="555" spans="1:13">
      <c r="A555" t="s">
        <v>631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</row>
    <row r="556" spans="1:13">
      <c r="A556" t="s">
        <v>632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>
      <c r="A557" t="s">
        <v>633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>
      <c r="A558" t="s">
        <v>634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</v>
      </c>
      <c r="L558">
        <v>0</v>
      </c>
      <c r="M558">
        <v>0</v>
      </c>
    </row>
    <row r="559" spans="1:13">
      <c r="A559" t="s">
        <v>635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</v>
      </c>
      <c r="L559">
        <v>0</v>
      </c>
      <c r="M559">
        <v>0</v>
      </c>
    </row>
    <row r="560" spans="1:13">
      <c r="A560" t="s">
        <v>636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2</v>
      </c>
      <c r="K560">
        <v>0</v>
      </c>
      <c r="L560">
        <v>0</v>
      </c>
      <c r="M560">
        <v>0</v>
      </c>
    </row>
    <row r="561" spans="1:13">
      <c r="A561" t="s">
        <v>637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3</v>
      </c>
    </row>
    <row r="562" spans="1:13">
      <c r="A562" t="s">
        <v>638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  <c r="M562">
        <v>0</v>
      </c>
    </row>
    <row r="563" spans="1:13">
      <c r="A563" t="s">
        <v>639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>
      <c r="A564" t="s">
        <v>640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</row>
    <row r="565" spans="1:13">
      <c r="A565" t="s">
        <v>641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</row>
    <row r="566" spans="1:13">
      <c r="A566" t="s">
        <v>642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6</v>
      </c>
      <c r="K566">
        <v>0</v>
      </c>
      <c r="L566">
        <v>0</v>
      </c>
      <c r="M566">
        <v>0</v>
      </c>
    </row>
    <row r="567" spans="1:13">
      <c r="A567" t="s">
        <v>643</v>
      </c>
      <c r="B567">
        <v>0</v>
      </c>
      <c r="C567">
        <v>0</v>
      </c>
      <c r="D567">
        <v>0</v>
      </c>
      <c r="E567">
        <v>0</v>
      </c>
      <c r="F567">
        <v>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>
      <c r="A568" t="s">
        <v>644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>
      <c r="A569" t="s">
        <v>650</v>
      </c>
      <c r="B569">
        <f>SUM(B2:B568)</f>
        <v>7</v>
      </c>
      <c r="C569">
        <f t="shared" ref="C569:M569" si="0">SUM(C2:C568)</f>
        <v>38</v>
      </c>
      <c r="D569">
        <f t="shared" si="0"/>
        <v>0</v>
      </c>
      <c r="E569">
        <f t="shared" si="0"/>
        <v>5</v>
      </c>
      <c r="F569">
        <f t="shared" si="0"/>
        <v>329</v>
      </c>
      <c r="G569">
        <f t="shared" si="0"/>
        <v>15</v>
      </c>
      <c r="H569">
        <f t="shared" si="0"/>
        <v>15</v>
      </c>
      <c r="I569">
        <f t="shared" si="0"/>
        <v>0</v>
      </c>
      <c r="J569">
        <f t="shared" si="0"/>
        <v>615</v>
      </c>
      <c r="K569">
        <f t="shared" si="0"/>
        <v>140</v>
      </c>
      <c r="L569">
        <f t="shared" si="0"/>
        <v>34</v>
      </c>
      <c r="M569">
        <f t="shared" si="0"/>
        <v>11</v>
      </c>
    </row>
    <row r="570" spans="1:13">
      <c r="A570" t="s">
        <v>651</v>
      </c>
      <c r="B570">
        <f>SUM(B569:M569)/COUNTA(A2:A568)</f>
        <v>2.1322751322751321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 Charge Site Detailed</vt:lpstr>
      <vt:lpstr>Destination Charge Site Detail</vt:lpstr>
    </vt:vector>
  </TitlesOfParts>
  <Company>上海台盈阀门管件有限公司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志成 杨</dc:creator>
  <cp:lastModifiedBy>志成 杨</cp:lastModifiedBy>
  <dcterms:created xsi:type="dcterms:W3CDTF">2018-02-10T08:23:26Z</dcterms:created>
  <dcterms:modified xsi:type="dcterms:W3CDTF">2018-02-11T03:29:41Z</dcterms:modified>
</cp:coreProperties>
</file>