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D30" i="1"/>
  <c r="E30" i="1"/>
  <c r="D29" i="1"/>
  <c r="E29" i="1"/>
  <c r="D28" i="1"/>
  <c r="E28" i="1"/>
  <c r="D27" i="1"/>
  <c r="E27" i="1"/>
  <c r="D26" i="1"/>
  <c r="C16" i="1"/>
  <c r="C15" i="1"/>
  <c r="C14" i="1"/>
  <c r="D24" i="1"/>
  <c r="D23" i="1"/>
  <c r="D22" i="1"/>
  <c r="D21" i="1"/>
  <c r="D20" i="1"/>
  <c r="D18" i="1"/>
  <c r="D17" i="1"/>
  <c r="D16" i="1"/>
  <c r="D15" i="1"/>
  <c r="D14" i="1"/>
  <c r="D6" i="1"/>
  <c r="D5" i="1"/>
  <c r="D4" i="1"/>
  <c r="D3" i="1"/>
  <c r="C2" i="1"/>
  <c r="D2" i="1"/>
  <c r="D8" i="1"/>
  <c r="D12" i="1"/>
  <c r="D11" i="1"/>
  <c r="D10" i="1"/>
  <c r="C9" i="1"/>
  <c r="D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5" fillId="0" borderId="0" xfId="0" applyFont="1"/>
    <xf numFmtId="43" fontId="5" fillId="0" borderId="0" xfId="0" applyNumberFormat="1" applyFont="1"/>
    <xf numFmtId="9" fontId="5" fillId="0" borderId="0" xfId="32" applyFont="1"/>
    <xf numFmtId="9" fontId="0" fillId="0" borderId="0" xfId="32" applyFont="1"/>
  </cellXfs>
  <cellStyles count="103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  <cellStyle name="Percent" xfId="3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tabSelected="1" workbookViewId="0"/>
  </sheetViews>
  <sheetFormatPr baseColWidth="10" defaultRowHeight="15" x14ac:dyDescent="0"/>
  <cols>
    <col min="4" max="4" width="11.5" style="1" bestFit="1" customWidth="1"/>
  </cols>
  <sheetData>
    <row r="2" spans="1:5">
      <c r="A2">
        <v>0</v>
      </c>
      <c r="B2">
        <v>5000</v>
      </c>
      <c r="C2">
        <f>B2-A2</f>
        <v>5000</v>
      </c>
      <c r="D2" s="3">
        <f>C2*0</f>
        <v>0</v>
      </c>
    </row>
    <row r="3" spans="1:5">
      <c r="A3">
        <v>9690</v>
      </c>
      <c r="D3" s="3">
        <f>C3*0.14</f>
        <v>0</v>
      </c>
    </row>
    <row r="4" spans="1:5">
      <c r="A4">
        <v>26764</v>
      </c>
      <c r="D4" s="3">
        <f>C4*0.3</f>
        <v>0</v>
      </c>
    </row>
    <row r="5" spans="1:5">
      <c r="A5">
        <v>71754</v>
      </c>
      <c r="D5" s="3">
        <f>C5*0.41</f>
        <v>0</v>
      </c>
    </row>
    <row r="6" spans="1:5">
      <c r="A6">
        <v>151956</v>
      </c>
      <c r="D6" s="3">
        <f>C6*0.45</f>
        <v>0</v>
      </c>
    </row>
    <row r="8" spans="1:5">
      <c r="A8" s="2">
        <v>0</v>
      </c>
      <c r="B8" s="2">
        <v>9690</v>
      </c>
      <c r="C8" s="2">
        <v>9690</v>
      </c>
      <c r="D8" s="3">
        <f>C8*0</f>
        <v>0</v>
      </c>
    </row>
    <row r="9" spans="1:5">
      <c r="A9" s="2">
        <v>9690</v>
      </c>
      <c r="B9" s="2">
        <v>25000</v>
      </c>
      <c r="C9" s="2">
        <f>B9-A9</f>
        <v>15310</v>
      </c>
      <c r="D9" s="3">
        <f>C9*0.14</f>
        <v>2143.4</v>
      </c>
    </row>
    <row r="10" spans="1:5">
      <c r="A10" s="2">
        <v>26764</v>
      </c>
      <c r="B10" s="2"/>
      <c r="C10" s="2"/>
      <c r="D10" s="3">
        <f>C10*0.3</f>
        <v>0</v>
      </c>
    </row>
    <row r="11" spans="1:5">
      <c r="A11" s="2">
        <v>71754</v>
      </c>
      <c r="B11" s="2"/>
      <c r="C11" s="2"/>
      <c r="D11" s="3">
        <f>C11*0.41</f>
        <v>0</v>
      </c>
    </row>
    <row r="12" spans="1:5">
      <c r="A12" s="2">
        <v>151956</v>
      </c>
      <c r="B12" s="2"/>
      <c r="C12" s="2"/>
      <c r="D12" s="3">
        <f>C12*0.45</f>
        <v>0</v>
      </c>
    </row>
    <row r="14" spans="1:5">
      <c r="A14" s="2">
        <v>0</v>
      </c>
      <c r="B14" s="2">
        <v>9690</v>
      </c>
      <c r="C14" s="2">
        <f>B14-A14</f>
        <v>9690</v>
      </c>
      <c r="D14" s="3">
        <f>C14*0</f>
        <v>0</v>
      </c>
      <c r="E14" s="4"/>
    </row>
    <row r="15" spans="1:5">
      <c r="A15" s="2">
        <v>9690</v>
      </c>
      <c r="B15" s="2">
        <v>26764</v>
      </c>
      <c r="C15" s="2">
        <f>B15-A15</f>
        <v>17074</v>
      </c>
      <c r="D15" s="3">
        <f>C15*0.14</f>
        <v>2390.36</v>
      </c>
      <c r="E15" s="5"/>
    </row>
    <row r="16" spans="1:5">
      <c r="A16" s="2">
        <v>26764</v>
      </c>
      <c r="B16" s="2">
        <v>50000</v>
      </c>
      <c r="C16" s="2">
        <f>B16-A16</f>
        <v>23236</v>
      </c>
      <c r="D16" s="3">
        <f>C16*0.3</f>
        <v>6970.8</v>
      </c>
      <c r="E16" s="5"/>
    </row>
    <row r="17" spans="1:5">
      <c r="A17" s="2">
        <v>71754</v>
      </c>
      <c r="B17" s="2"/>
      <c r="C17" s="2"/>
      <c r="D17" s="3">
        <f>C17*0.41</f>
        <v>0</v>
      </c>
      <c r="E17" s="5"/>
    </row>
    <row r="18" spans="1:5">
      <c r="A18" s="2">
        <v>151956</v>
      </c>
      <c r="B18" s="2"/>
      <c r="C18" s="2"/>
      <c r="D18" s="3">
        <f>C18*0.45</f>
        <v>0</v>
      </c>
      <c r="E18" s="5"/>
    </row>
    <row r="20" spans="1:5">
      <c r="A20" s="2">
        <v>0</v>
      </c>
      <c r="B20" s="2">
        <v>9690</v>
      </c>
      <c r="C20" s="2">
        <f>B20-A20</f>
        <v>9690</v>
      </c>
      <c r="D20" s="3">
        <f>C20*0</f>
        <v>0</v>
      </c>
      <c r="E20" s="4"/>
    </row>
    <row r="21" spans="1:5">
      <c r="A21" s="2">
        <v>9690</v>
      </c>
      <c r="B21" s="2">
        <v>26764</v>
      </c>
      <c r="C21" s="2">
        <f>B21-A21</f>
        <v>17074</v>
      </c>
      <c r="D21" s="3">
        <f>C21*0.14</f>
        <v>2390.36</v>
      </c>
      <c r="E21" s="5"/>
    </row>
    <row r="22" spans="1:5">
      <c r="A22" s="2">
        <v>26764</v>
      </c>
      <c r="B22" s="2">
        <v>71754</v>
      </c>
      <c r="C22" s="2">
        <f>B22-A22</f>
        <v>44990</v>
      </c>
      <c r="D22" s="3">
        <f>C22*0.3</f>
        <v>13497</v>
      </c>
      <c r="E22" s="5"/>
    </row>
    <row r="23" spans="1:5">
      <c r="A23" s="2">
        <v>71754</v>
      </c>
      <c r="B23" s="2">
        <v>150000</v>
      </c>
      <c r="C23" s="2">
        <f>B23-A23</f>
        <v>78246</v>
      </c>
      <c r="D23" s="3">
        <f>C23*0.41</f>
        <v>32080.859999999997</v>
      </c>
      <c r="E23" s="5"/>
    </row>
    <row r="24" spans="1:5">
      <c r="A24" s="2">
        <v>151956</v>
      </c>
      <c r="B24" s="2"/>
      <c r="C24" s="2"/>
      <c r="D24" s="3">
        <f>C24*0.45</f>
        <v>0</v>
      </c>
      <c r="E24" s="5"/>
    </row>
    <row r="25" spans="1:5">
      <c r="A25" s="2"/>
      <c r="B25" s="2"/>
      <c r="C25" s="2"/>
      <c r="D25" s="3"/>
    </row>
    <row r="26" spans="1:5">
      <c r="A26" s="2">
        <v>0</v>
      </c>
      <c r="B26" s="2">
        <v>9690</v>
      </c>
      <c r="C26" s="2">
        <v>9690</v>
      </c>
      <c r="D26" s="3">
        <f>C26*0</f>
        <v>0</v>
      </c>
      <c r="E26" s="4">
        <v>0</v>
      </c>
    </row>
    <row r="27" spans="1:5">
      <c r="A27" s="2">
        <v>9690</v>
      </c>
      <c r="B27" s="2">
        <v>26764</v>
      </c>
      <c r="C27" s="2">
        <v>17074</v>
      </c>
      <c r="D27" s="3">
        <f>C27*0.14</f>
        <v>2390.36</v>
      </c>
      <c r="E27" s="5">
        <f>D27/C27</f>
        <v>0.14000000000000001</v>
      </c>
    </row>
    <row r="28" spans="1:5">
      <c r="A28" s="2">
        <v>26764</v>
      </c>
      <c r="B28" s="2">
        <v>71754</v>
      </c>
      <c r="C28" s="2">
        <v>44990</v>
      </c>
      <c r="D28" s="3">
        <f>C28*0.3</f>
        <v>13497</v>
      </c>
      <c r="E28" s="5">
        <f>D28/C28</f>
        <v>0.3</v>
      </c>
    </row>
    <row r="29" spans="1:5">
      <c r="A29" s="2">
        <v>71754</v>
      </c>
      <c r="B29" s="2">
        <v>151956</v>
      </c>
      <c r="C29" s="2">
        <v>80202</v>
      </c>
      <c r="D29" s="3">
        <f>C29*0.41</f>
        <v>32882.82</v>
      </c>
      <c r="E29" s="5">
        <f>D29/C29</f>
        <v>0.41</v>
      </c>
    </row>
    <row r="30" spans="1:5">
      <c r="A30" s="2">
        <v>151956</v>
      </c>
      <c r="B30" s="2">
        <v>425000</v>
      </c>
      <c r="C30" s="2">
        <v>273044</v>
      </c>
      <c r="D30" s="3">
        <f>C30*0.45</f>
        <v>122869.8</v>
      </c>
      <c r="E30" s="5">
        <f>D30/C30</f>
        <v>0.45</v>
      </c>
    </row>
    <row r="31" spans="1:5">
      <c r="A31" s="2"/>
      <c r="B31" s="2"/>
      <c r="C31" s="2"/>
      <c r="D31" s="3"/>
    </row>
    <row r="32" spans="1:5">
      <c r="A32" s="2"/>
      <c r="B32" s="2"/>
      <c r="C32" s="2"/>
      <c r="D32" s="3"/>
    </row>
    <row r="33" spans="1:4">
      <c r="A33" s="2"/>
      <c r="B33" s="2"/>
      <c r="C33" s="2"/>
      <c r="D33" s="3"/>
    </row>
    <row r="34" spans="1:4">
      <c r="A34" s="2"/>
      <c r="B34" s="2"/>
      <c r="C34" s="2"/>
      <c r="D34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Advance Auto Parts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Gibson</dc:creator>
  <cp:lastModifiedBy>Brian Gibson</cp:lastModifiedBy>
  <dcterms:created xsi:type="dcterms:W3CDTF">2016-01-14T19:11:05Z</dcterms:created>
  <dcterms:modified xsi:type="dcterms:W3CDTF">2016-02-01T16:03:29Z</dcterms:modified>
</cp:coreProperties>
</file>