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ona\Downloads\"/>
    </mc:Choice>
  </mc:AlternateContent>
  <xr:revisionPtr revIDLastSave="0" documentId="13_ncr:1_{C4A6CB44-68FC-45FA-BB38-4624170E5F31}" xr6:coauthVersionLast="45" xr6:coauthVersionMax="46" xr10:uidLastSave="{00000000-0000-0000-0000-000000000000}"/>
  <bookViews>
    <workbookView xWindow="-120" yWindow="-120" windowWidth="25440" windowHeight="15390" xr2:uid="{89507EC7-3A30-4441-8153-6B7A1CB9B55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3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</calcChain>
</file>

<file path=xl/sharedStrings.xml><?xml version="1.0" encoding="utf-8"?>
<sst xmlns="http://schemas.openxmlformats.org/spreadsheetml/2006/main" count="79" uniqueCount="10">
  <si>
    <t>country</t>
  </si>
  <si>
    <t>year</t>
  </si>
  <si>
    <t>Colombia</t>
  </si>
  <si>
    <t>Shock Capital</t>
  </si>
  <si>
    <t>Trabajadores</t>
  </si>
  <si>
    <t>Produccion</t>
  </si>
  <si>
    <t>Vproduccion</t>
  </si>
  <si>
    <t>Vtrabajadores</t>
  </si>
  <si>
    <t>Vshockcapital</t>
  </si>
  <si>
    <t>PMF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</si>
</sst>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0" formatCode="_-* #,##0.0000000_-;\-* #,##0.0000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170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D0C41-49B3-4515-86B1-026E3B8D90AC}">
  <dimension ref="A1:I71"/>
  <sheetViews>
    <sheetView tabSelected="1" workbookViewId="0">
      <selection sqref="A1:I26"/>
    </sheetView>
  </sheetViews>
  <sheetFormatPr baseColWidth="10" defaultRowHeight="15" x14ac:dyDescent="0.25"/>
  <cols>
    <col min="3" max="3" width="18.5703125" bestFit="1" customWidth="1"/>
    <col min="4" max="4" width="18" bestFit="1" customWidth="1"/>
    <col min="5" max="5" width="19.28515625" bestFit="1" customWidth="1"/>
    <col min="6" max="6" width="12.140625" bestFit="1" customWidth="1"/>
    <col min="7" max="7" width="13.42578125" bestFit="1" customWidth="1"/>
    <col min="8" max="8" width="13.140625" bestFit="1" customWidth="1"/>
  </cols>
  <sheetData>
    <row r="1" spans="1:9" x14ac:dyDescent="0.25">
      <c r="A1" s="1" t="s">
        <v>0</v>
      </c>
      <c r="B1" s="1" t="s">
        <v>1</v>
      </c>
      <c r="C1" s="2" t="s">
        <v>5</v>
      </c>
      <c r="D1" s="2" t="s">
        <v>4</v>
      </c>
      <c r="E1" s="2" t="s">
        <v>3</v>
      </c>
      <c r="F1" s="2" t="s">
        <v>6</v>
      </c>
      <c r="G1" s="2" t="s">
        <v>7</v>
      </c>
      <c r="H1" s="2" t="s">
        <v>8</v>
      </c>
      <c r="I1" s="2" t="s">
        <v>9</v>
      </c>
    </row>
    <row r="2" spans="1:9" x14ac:dyDescent="0.25">
      <c r="A2" t="s">
        <v>2</v>
      </c>
      <c r="B2">
        <v>1950</v>
      </c>
      <c r="C2" s="3">
        <v>42417.15234375</v>
      </c>
      <c r="D2" s="3">
        <v>3.3453741073608301</v>
      </c>
      <c r="E2" s="3">
        <v>3748350.0293315202</v>
      </c>
      <c r="F2" s="3">
        <v>0</v>
      </c>
      <c r="G2" s="3">
        <v>0</v>
      </c>
      <c r="H2" s="3">
        <v>0</v>
      </c>
      <c r="I2" s="3">
        <v>0</v>
      </c>
    </row>
    <row r="3" spans="1:9" x14ac:dyDescent="0.25">
      <c r="A3" t="s">
        <v>2</v>
      </c>
      <c r="B3">
        <v>1951</v>
      </c>
      <c r="C3" s="3">
        <v>43415.0546875</v>
      </c>
      <c r="D3" s="3">
        <v>3.4087839126586901</v>
      </c>
      <c r="E3" s="3">
        <v>4471031.0568459099</v>
      </c>
      <c r="F3" s="3">
        <f>+(C3-C2)/C2</f>
        <v>2.3525915546215043E-2</v>
      </c>
      <c r="G3" s="3">
        <f>+(D3-D2)/D2</f>
        <v>1.895447362922411E-2</v>
      </c>
      <c r="H3" s="3">
        <f>+(E3-E2)/E2</f>
        <v>0.19279977106174165</v>
      </c>
      <c r="I3" s="3">
        <f>+-F3+0.4*(G3)+0.6*(H3)</f>
        <v>9.9735736542519576E-2</v>
      </c>
    </row>
    <row r="4" spans="1:9" x14ac:dyDescent="0.25">
      <c r="A4" t="s">
        <v>2</v>
      </c>
      <c r="B4">
        <v>1952</v>
      </c>
      <c r="C4" s="3">
        <v>46287.62890625</v>
      </c>
      <c r="D4" s="3">
        <v>3.4733955860137939</v>
      </c>
      <c r="E4" s="3">
        <v>4789231.1783789024</v>
      </c>
      <c r="F4" s="3">
        <f t="shared" ref="F4:F67" si="0">+(C4-C3)/C3</f>
        <v>6.6165394456524029E-2</v>
      </c>
      <c r="G4" s="3">
        <f t="shared" ref="G4:G67" si="1">+(D4-D3)/D3</f>
        <v>1.8954464410362058E-2</v>
      </c>
      <c r="H4" s="3">
        <f t="shared" ref="H4:H67" si="2">+(E4-E3)/E3</f>
        <v>7.1169293500158964E-2</v>
      </c>
      <c r="I4" s="3">
        <f t="shared" ref="I4:I67" si="3">+-F4+0.4*(G4)+0.6*(H4)</f>
        <v>-1.588203259228383E-2</v>
      </c>
    </row>
    <row r="5" spans="1:9" x14ac:dyDescent="0.25">
      <c r="A5" t="s">
        <v>2</v>
      </c>
      <c r="B5">
        <v>1953</v>
      </c>
      <c r="C5" s="3">
        <v>49921.70703125</v>
      </c>
      <c r="D5" s="3">
        <v>3.5392320156097412</v>
      </c>
      <c r="E5" s="3">
        <v>5340084.5975974696</v>
      </c>
      <c r="F5" s="3">
        <f t="shared" si="0"/>
        <v>7.8510785945860098E-2</v>
      </c>
      <c r="G5" s="3">
        <f t="shared" si="1"/>
        <v>1.8954486457300926E-2</v>
      </c>
      <c r="H5" s="3">
        <f t="shared" si="2"/>
        <v>0.11501917504116485</v>
      </c>
      <c r="I5" s="3">
        <f t="shared" si="3"/>
        <v>-1.9174863382408203E-3</v>
      </c>
    </row>
    <row r="6" spans="1:9" x14ac:dyDescent="0.25">
      <c r="A6" t="s">
        <v>2</v>
      </c>
      <c r="B6">
        <v>1954</v>
      </c>
      <c r="C6" s="3">
        <v>53759.39453125</v>
      </c>
      <c r="D6" s="3">
        <v>3.6063163280487061</v>
      </c>
      <c r="E6" s="3">
        <v>5427540.0761297662</v>
      </c>
      <c r="F6" s="3">
        <f t="shared" si="0"/>
        <v>7.6874124067866575E-2</v>
      </c>
      <c r="G6" s="3">
        <f t="shared" si="1"/>
        <v>1.8954482820874776E-2</v>
      </c>
      <c r="H6" s="3">
        <f t="shared" si="2"/>
        <v>1.6377170985576381E-2</v>
      </c>
      <c r="I6" s="3">
        <f t="shared" si="3"/>
        <v>-5.9466028348170843E-2</v>
      </c>
    </row>
    <row r="7" spans="1:9" x14ac:dyDescent="0.25">
      <c r="A7" t="s">
        <v>2</v>
      </c>
      <c r="B7">
        <v>1955</v>
      </c>
      <c r="C7" s="3">
        <v>56061.01953125</v>
      </c>
      <c r="D7" s="3">
        <v>3.6779327392578125</v>
      </c>
      <c r="E7" s="3">
        <v>5545236.2779556578</v>
      </c>
      <c r="F7" s="3">
        <f t="shared" si="0"/>
        <v>4.2813447213622909E-2</v>
      </c>
      <c r="G7" s="3">
        <f t="shared" si="1"/>
        <v>1.9858604929384113E-2</v>
      </c>
      <c r="H7" s="3">
        <f t="shared" si="2"/>
        <v>2.1684999129443119E-2</v>
      </c>
      <c r="I7" s="3">
        <f t="shared" si="3"/>
        <v>-2.1859005764203392E-2</v>
      </c>
    </row>
    <row r="8" spans="1:9" x14ac:dyDescent="0.25">
      <c r="A8" t="s">
        <v>2</v>
      </c>
      <c r="B8">
        <v>1956</v>
      </c>
      <c r="C8" s="3">
        <v>57498.89453125</v>
      </c>
      <c r="D8" s="3">
        <v>3.7567055225372314</v>
      </c>
      <c r="E8" s="3">
        <v>5230651.9683527462</v>
      </c>
      <c r="F8" s="3">
        <f t="shared" si="0"/>
        <v>2.5648391913359474E-2</v>
      </c>
      <c r="G8" s="3">
        <f t="shared" si="1"/>
        <v>2.1417679132249404E-2</v>
      </c>
      <c r="H8" s="3">
        <f t="shared" si="2"/>
        <v>-5.6730551023316943E-2</v>
      </c>
      <c r="I8" s="3">
        <f t="shared" si="3"/>
        <v>-5.1119650874449876E-2</v>
      </c>
    </row>
    <row r="9" spans="1:9" x14ac:dyDescent="0.25">
      <c r="A9" t="s">
        <v>2</v>
      </c>
      <c r="B9">
        <v>1957</v>
      </c>
      <c r="C9" s="3">
        <v>57798.14453125</v>
      </c>
      <c r="D9" s="3">
        <v>3.8371651172637939</v>
      </c>
      <c r="E9" s="3">
        <v>5688985.0061921552</v>
      </c>
      <c r="F9" s="3">
        <f t="shared" si="0"/>
        <v>5.2044478844260385E-3</v>
      </c>
      <c r="G9" s="3">
        <f t="shared" si="1"/>
        <v>2.1417594284105907E-2</v>
      </c>
      <c r="H9" s="3">
        <f t="shared" si="2"/>
        <v>8.7624456876978701E-2</v>
      </c>
      <c r="I9" s="3">
        <f t="shared" si="3"/>
        <v>5.5937263955403549E-2</v>
      </c>
    </row>
    <row r="10" spans="1:9" x14ac:dyDescent="0.25">
      <c r="A10" t="s">
        <v>2</v>
      </c>
      <c r="B10">
        <v>1958</v>
      </c>
      <c r="C10" s="3">
        <v>58373.44140625</v>
      </c>
      <c r="D10" s="3">
        <v>3.9193477630615234</v>
      </c>
      <c r="E10" s="3">
        <v>7659874.7282152614</v>
      </c>
      <c r="F10" s="3">
        <f t="shared" si="0"/>
        <v>9.9535526558114946E-3</v>
      </c>
      <c r="G10" s="3">
        <f t="shared" si="1"/>
        <v>2.1417542192276651E-2</v>
      </c>
      <c r="H10" s="3">
        <f t="shared" si="2"/>
        <v>0.34643960563754317</v>
      </c>
      <c r="I10" s="3">
        <f t="shared" si="3"/>
        <v>0.20647722760362508</v>
      </c>
    </row>
    <row r="11" spans="1:9" x14ac:dyDescent="0.25">
      <c r="A11" t="s">
        <v>2</v>
      </c>
      <c r="B11">
        <v>1959</v>
      </c>
      <c r="C11" s="3">
        <v>62282.60546875</v>
      </c>
      <c r="D11" s="3">
        <v>4.003291130065918</v>
      </c>
      <c r="E11" s="3">
        <v>7559452.5150897382</v>
      </c>
      <c r="F11" s="3">
        <f t="shared" si="0"/>
        <v>6.6968195952234008E-2</v>
      </c>
      <c r="G11" s="3">
        <f t="shared" si="1"/>
        <v>2.1417687860090216E-2</v>
      </c>
      <c r="H11" s="3">
        <f t="shared" si="2"/>
        <v>-1.3110163898061737E-2</v>
      </c>
      <c r="I11" s="3">
        <f t="shared" si="3"/>
        <v>-6.6267219147034956E-2</v>
      </c>
    </row>
    <row r="12" spans="1:9" x14ac:dyDescent="0.25">
      <c r="A12" t="s">
        <v>2</v>
      </c>
      <c r="B12">
        <v>1960</v>
      </c>
      <c r="C12" s="3">
        <v>65859.65625</v>
      </c>
      <c r="D12" s="3">
        <v>4.0936579704284668</v>
      </c>
      <c r="E12" s="3">
        <v>7766087.907650847</v>
      </c>
      <c r="F12" s="3">
        <f t="shared" si="0"/>
        <v>5.7432580964275302E-2</v>
      </c>
      <c r="G12" s="3">
        <f t="shared" si="1"/>
        <v>2.257313730791816E-2</v>
      </c>
      <c r="H12" s="3">
        <f t="shared" si="2"/>
        <v>2.7334703425762021E-2</v>
      </c>
      <c r="I12" s="3">
        <f t="shared" si="3"/>
        <v>-3.2002503985650826E-2</v>
      </c>
    </row>
    <row r="13" spans="1:9" x14ac:dyDescent="0.25">
      <c r="A13" t="s">
        <v>2</v>
      </c>
      <c r="B13">
        <v>1961</v>
      </c>
      <c r="C13" s="3">
        <v>69705.5</v>
      </c>
      <c r="D13" s="3">
        <v>4.1988959312438965</v>
      </c>
      <c r="E13" s="3">
        <v>7873368.5070452895</v>
      </c>
      <c r="F13" s="3">
        <f t="shared" si="0"/>
        <v>5.839453117400685E-2</v>
      </c>
      <c r="G13" s="3">
        <f t="shared" si="1"/>
        <v>2.5707560713582246E-2</v>
      </c>
      <c r="H13" s="3">
        <f t="shared" si="2"/>
        <v>1.3813982106583399E-2</v>
      </c>
      <c r="I13" s="3">
        <f t="shared" si="3"/>
        <v>-3.9823117624623913E-2</v>
      </c>
    </row>
    <row r="14" spans="1:9" x14ac:dyDescent="0.25">
      <c r="A14" t="s">
        <v>2</v>
      </c>
      <c r="B14">
        <v>1962</v>
      </c>
      <c r="C14" s="3">
        <v>73088.5234375</v>
      </c>
      <c r="D14" s="3">
        <v>4.3068394660949707</v>
      </c>
      <c r="E14" s="3">
        <v>7905618.4632832119</v>
      </c>
      <c r="F14" s="3">
        <f t="shared" si="0"/>
        <v>4.8533091900926036E-2</v>
      </c>
      <c r="G14" s="3">
        <f t="shared" si="1"/>
        <v>2.5707599478202982E-2</v>
      </c>
      <c r="H14" s="3">
        <f t="shared" si="2"/>
        <v>4.0960811384687943E-3</v>
      </c>
      <c r="I14" s="3">
        <f t="shared" si="3"/>
        <v>-3.5792403426563563E-2</v>
      </c>
    </row>
    <row r="15" spans="1:9" x14ac:dyDescent="0.25">
      <c r="A15" t="s">
        <v>2</v>
      </c>
      <c r="B15">
        <v>1963</v>
      </c>
      <c r="C15" s="3">
        <v>75276.828125</v>
      </c>
      <c r="D15" s="3">
        <v>4.4175577163696289</v>
      </c>
      <c r="E15" s="3">
        <v>8405753.344098622</v>
      </c>
      <c r="F15" s="3">
        <f t="shared" si="0"/>
        <v>2.9940469236203401E-2</v>
      </c>
      <c r="G15" s="3">
        <f t="shared" si="1"/>
        <v>2.5707540563392976E-2</v>
      </c>
      <c r="H15" s="3">
        <f t="shared" si="2"/>
        <v>6.3263220093182124E-2</v>
      </c>
      <c r="I15" s="3">
        <f t="shared" si="3"/>
        <v>1.8300479045063059E-2</v>
      </c>
    </row>
    <row r="16" spans="1:9" x14ac:dyDescent="0.25">
      <c r="A16" t="s">
        <v>2</v>
      </c>
      <c r="B16">
        <v>1964</v>
      </c>
      <c r="C16" s="3">
        <v>81225.671875</v>
      </c>
      <c r="D16" s="3">
        <v>4.5311226844787598</v>
      </c>
      <c r="E16" s="3">
        <v>8186217.9623802463</v>
      </c>
      <c r="F16" s="3">
        <f t="shared" si="0"/>
        <v>7.9026227567953869E-2</v>
      </c>
      <c r="G16" s="3">
        <f t="shared" si="1"/>
        <v>2.5707636526922192E-2</v>
      </c>
      <c r="H16" s="3">
        <f t="shared" si="2"/>
        <v>-2.6117276195417229E-2</v>
      </c>
      <c r="I16" s="3">
        <f t="shared" si="3"/>
        <v>-8.4413538674435323E-2</v>
      </c>
    </row>
    <row r="17" spans="1:9" x14ac:dyDescent="0.25">
      <c r="A17" t="s">
        <v>2</v>
      </c>
      <c r="B17">
        <v>1965</v>
      </c>
      <c r="C17" s="3">
        <v>82062.515625</v>
      </c>
      <c r="D17" s="3">
        <v>4.6551623344421387</v>
      </c>
      <c r="E17" s="3">
        <v>8443667.2464505453</v>
      </c>
      <c r="F17" s="3">
        <f t="shared" si="0"/>
        <v>1.0302700250825103E-2</v>
      </c>
      <c r="G17" s="3">
        <f t="shared" si="1"/>
        <v>2.7375036740513212E-2</v>
      </c>
      <c r="H17" s="3">
        <f t="shared" si="2"/>
        <v>3.1449111818596436E-2</v>
      </c>
      <c r="I17" s="3">
        <f t="shared" si="3"/>
        <v>1.951678153653804E-2</v>
      </c>
    </row>
    <row r="18" spans="1:9" x14ac:dyDescent="0.25">
      <c r="A18" t="s">
        <v>2</v>
      </c>
      <c r="B18">
        <v>1966</v>
      </c>
      <c r="C18" s="3">
        <v>86632.6015625</v>
      </c>
      <c r="D18" s="3">
        <v>4.8162875175476074</v>
      </c>
      <c r="E18" s="3">
        <v>8874992.321156729</v>
      </c>
      <c r="F18" s="3">
        <f t="shared" si="0"/>
        <v>5.5690297850286015E-2</v>
      </c>
      <c r="G18" s="3">
        <f t="shared" si="1"/>
        <v>3.4612151312823664E-2</v>
      </c>
      <c r="H18" s="3">
        <f t="shared" si="2"/>
        <v>5.1082670848676487E-2</v>
      </c>
      <c r="I18" s="3">
        <f t="shared" si="3"/>
        <v>-1.1195834815950656E-2</v>
      </c>
    </row>
    <row r="19" spans="1:9" x14ac:dyDescent="0.25">
      <c r="A19" t="s">
        <v>2</v>
      </c>
      <c r="B19">
        <v>1967</v>
      </c>
      <c r="C19" s="3">
        <v>90062.453125</v>
      </c>
      <c r="D19" s="3">
        <v>4.9829893112182617</v>
      </c>
      <c r="E19" s="3">
        <v>9984537.0126149468</v>
      </c>
      <c r="F19" s="3">
        <f t="shared" si="0"/>
        <v>3.9590771841540237E-2</v>
      </c>
      <c r="G19" s="3">
        <f t="shared" si="1"/>
        <v>3.4612093456483833E-2</v>
      </c>
      <c r="H19" s="3">
        <f t="shared" si="2"/>
        <v>0.12501922833366513</v>
      </c>
      <c r="I19" s="3">
        <f t="shared" si="3"/>
        <v>4.9265602541252375E-2</v>
      </c>
    </row>
    <row r="20" spans="1:9" x14ac:dyDescent="0.25">
      <c r="A20" t="s">
        <v>2</v>
      </c>
      <c r="B20">
        <v>1968</v>
      </c>
      <c r="C20" s="3">
        <v>95959.171875</v>
      </c>
      <c r="D20" s="3">
        <v>5.1554603576660156</v>
      </c>
      <c r="E20" s="3">
        <v>10296460.692469634</v>
      </c>
      <c r="F20" s="3">
        <f t="shared" si="0"/>
        <v>6.5473663501212781E-2</v>
      </c>
      <c r="G20" s="3">
        <f t="shared" si="1"/>
        <v>3.4611963958956896E-2</v>
      </c>
      <c r="H20" s="3">
        <f t="shared" si="2"/>
        <v>3.1240675402433568E-2</v>
      </c>
      <c r="I20" s="3">
        <f t="shared" si="3"/>
        <v>-3.2884472676169882E-2</v>
      </c>
    </row>
    <row r="21" spans="1:9" x14ac:dyDescent="0.25">
      <c r="A21" t="s">
        <v>2</v>
      </c>
      <c r="B21">
        <v>1969</v>
      </c>
      <c r="C21" s="3">
        <v>102273.1328125</v>
      </c>
      <c r="D21" s="3">
        <v>5.3339023590087891</v>
      </c>
      <c r="E21" s="3">
        <v>10531111.384616874</v>
      </c>
      <c r="F21" s="3">
        <f t="shared" si="0"/>
        <v>6.5798410033433813E-2</v>
      </c>
      <c r="G21" s="3">
        <f t="shared" si="1"/>
        <v>3.4612234206676716E-2</v>
      </c>
      <c r="H21" s="3">
        <f t="shared" si="2"/>
        <v>2.2789451555800425E-2</v>
      </c>
      <c r="I21" s="3">
        <f t="shared" si="3"/>
        <v>-3.8279845417282868E-2</v>
      </c>
    </row>
    <row r="22" spans="1:9" x14ac:dyDescent="0.25">
      <c r="A22" t="s">
        <v>2</v>
      </c>
      <c r="B22">
        <v>1970</v>
      </c>
      <c r="C22" s="3">
        <v>109445.2578125</v>
      </c>
      <c r="D22" s="3">
        <v>5.5346994400024414</v>
      </c>
      <c r="E22" s="3">
        <v>10810084.216010813</v>
      </c>
      <c r="F22" s="3">
        <f t="shared" si="0"/>
        <v>7.0127166370750019E-2</v>
      </c>
      <c r="G22" s="3">
        <f t="shared" si="1"/>
        <v>3.7645436207603716E-2</v>
      </c>
      <c r="H22" s="3">
        <f t="shared" si="2"/>
        <v>2.6490350467799906E-2</v>
      </c>
      <c r="I22" s="3">
        <f t="shared" si="3"/>
        <v>-3.9174781607028586E-2</v>
      </c>
    </row>
    <row r="23" spans="1:9" x14ac:dyDescent="0.25">
      <c r="A23" t="s">
        <v>2</v>
      </c>
      <c r="B23">
        <v>1971</v>
      </c>
      <c r="C23" s="3">
        <v>115968.9921875</v>
      </c>
      <c r="D23" s="3">
        <v>5.7178654670715332</v>
      </c>
      <c r="E23" s="3">
        <v>11104934.972700836</v>
      </c>
      <c r="F23" s="3">
        <f t="shared" si="0"/>
        <v>5.960728226504218E-2</v>
      </c>
      <c r="G23" s="3">
        <f t="shared" si="1"/>
        <v>3.3094123548109235E-2</v>
      </c>
      <c r="H23" s="3">
        <f t="shared" si="2"/>
        <v>2.7275528182594554E-2</v>
      </c>
      <c r="I23" s="3">
        <f t="shared" si="3"/>
        <v>-3.0004315936241754E-2</v>
      </c>
    </row>
    <row r="24" spans="1:9" x14ac:dyDescent="0.25">
      <c r="A24" t="s">
        <v>2</v>
      </c>
      <c r="B24">
        <v>1972</v>
      </c>
      <c r="C24" s="3">
        <v>124862.8203125</v>
      </c>
      <c r="D24" s="3">
        <v>5.9070925712585449</v>
      </c>
      <c r="E24" s="3">
        <v>10629780.709591584</v>
      </c>
      <c r="F24" s="3">
        <f t="shared" si="0"/>
        <v>7.6691432401347043E-2</v>
      </c>
      <c r="G24" s="3">
        <f t="shared" si="1"/>
        <v>3.3094011266397709E-2</v>
      </c>
      <c r="H24" s="3">
        <f t="shared" si="2"/>
        <v>-4.2787667309832918E-2</v>
      </c>
      <c r="I24" s="3">
        <f t="shared" si="3"/>
        <v>-8.9126428280687703E-2</v>
      </c>
    </row>
    <row r="25" spans="1:9" x14ac:dyDescent="0.25">
      <c r="A25" t="s">
        <v>2</v>
      </c>
      <c r="B25">
        <v>1973</v>
      </c>
      <c r="C25" s="3">
        <v>133257.296875</v>
      </c>
      <c r="D25" s="3">
        <v>6.1025819778442383</v>
      </c>
      <c r="E25" s="3">
        <v>9527219.2039123755</v>
      </c>
      <c r="F25" s="3">
        <f t="shared" si="0"/>
        <v>6.7229592776222355E-2</v>
      </c>
      <c r="G25" s="3">
        <f t="shared" si="1"/>
        <v>3.3094014394977229E-2</v>
      </c>
      <c r="H25" s="3">
        <f t="shared" si="2"/>
        <v>-0.10372382420686561</v>
      </c>
      <c r="I25" s="3">
        <f t="shared" si="3"/>
        <v>-0.11622628154235083</v>
      </c>
    </row>
    <row r="26" spans="1:9" x14ac:dyDescent="0.25">
      <c r="A26" t="s">
        <v>2</v>
      </c>
      <c r="B26">
        <v>1974</v>
      </c>
      <c r="C26" s="3">
        <v>140913.921875</v>
      </c>
      <c r="D26" s="3">
        <v>6.3045425415039063</v>
      </c>
      <c r="E26" s="3">
        <v>7946094.9903343888</v>
      </c>
      <c r="F26" s="3">
        <f t="shared" si="0"/>
        <v>5.7457453959779643E-2</v>
      </c>
      <c r="G26" s="3">
        <f t="shared" si="1"/>
        <v>3.3094281140818263E-2</v>
      </c>
      <c r="H26" s="3">
        <f t="shared" si="2"/>
        <v>-0.16595862651388291</v>
      </c>
      <c r="I26" s="3">
        <f t="shared" si="3"/>
        <v>-0.14379491741178207</v>
      </c>
    </row>
    <row r="27" spans="1:9" x14ac:dyDescent="0.25">
      <c r="A27" t="s">
        <v>2</v>
      </c>
      <c r="B27">
        <v>1975</v>
      </c>
      <c r="C27" s="3">
        <v>144187.71875</v>
      </c>
      <c r="D27" s="3">
        <v>6.6561951637268066</v>
      </c>
      <c r="E27" s="3">
        <v>7570228.0603163987</v>
      </c>
      <c r="F27" s="3">
        <f t="shared" si="0"/>
        <v>2.3232600664567941E-2</v>
      </c>
      <c r="G27" s="3">
        <f t="shared" si="1"/>
        <v>5.5777658713207133E-2</v>
      </c>
      <c r="H27" s="3">
        <f t="shared" si="2"/>
        <v>-4.7302093729711725E-2</v>
      </c>
      <c r="I27" s="3">
        <f t="shared" si="3"/>
        <v>-2.930279341711212E-2</v>
      </c>
    </row>
    <row r="28" spans="1:9" x14ac:dyDescent="0.25">
      <c r="A28" t="s">
        <v>2</v>
      </c>
      <c r="B28">
        <v>1976</v>
      </c>
      <c r="C28" s="3">
        <v>151005.453125</v>
      </c>
      <c r="D28" s="3">
        <v>6.8755254745483398</v>
      </c>
      <c r="E28" s="3">
        <v>6489832.9585060198</v>
      </c>
      <c r="F28" s="3">
        <f t="shared" si="0"/>
        <v>4.7283738407852438E-2</v>
      </c>
      <c r="G28" s="3">
        <f t="shared" si="1"/>
        <v>3.2951304074853791E-2</v>
      </c>
      <c r="H28" s="3">
        <f t="shared" si="2"/>
        <v>-0.14271632151663655</v>
      </c>
      <c r="I28" s="3">
        <f t="shared" si="3"/>
        <v>-0.11973300968789284</v>
      </c>
    </row>
    <row r="29" spans="1:9" x14ac:dyDescent="0.25">
      <c r="A29" t="s">
        <v>2</v>
      </c>
      <c r="B29">
        <v>1977</v>
      </c>
      <c r="C29" s="3">
        <v>157285.03125</v>
      </c>
      <c r="D29" s="3">
        <v>7.1956615447998047</v>
      </c>
      <c r="E29" s="3">
        <v>5246768.7722680019</v>
      </c>
      <c r="F29" s="3">
        <f t="shared" si="0"/>
        <v>4.1585108319246333E-2</v>
      </c>
      <c r="G29" s="3">
        <f t="shared" si="1"/>
        <v>4.6561687748309141E-2</v>
      </c>
      <c r="H29" s="3">
        <f t="shared" si="2"/>
        <v>-0.19154024366817834</v>
      </c>
      <c r="I29" s="3">
        <f t="shared" si="3"/>
        <v>-0.13788457942082968</v>
      </c>
    </row>
    <row r="30" spans="1:9" x14ac:dyDescent="0.25">
      <c r="A30" t="s">
        <v>2</v>
      </c>
      <c r="B30">
        <v>1978</v>
      </c>
      <c r="C30" s="3">
        <v>170606.90625</v>
      </c>
      <c r="D30" s="3">
        <v>7.3999285697937012</v>
      </c>
      <c r="E30" s="3">
        <v>4194952.6201587254</v>
      </c>
      <c r="F30" s="3">
        <f t="shared" si="0"/>
        <v>8.4698937299540381E-2</v>
      </c>
      <c r="G30" s="3">
        <f t="shared" si="1"/>
        <v>2.8387525416828027E-2</v>
      </c>
      <c r="H30" s="3">
        <f t="shared" si="2"/>
        <v>-0.20046931697632478</v>
      </c>
      <c r="I30" s="3">
        <f t="shared" si="3"/>
        <v>-0.19362551731860403</v>
      </c>
    </row>
    <row r="31" spans="1:9" x14ac:dyDescent="0.25">
      <c r="A31" t="s">
        <v>2</v>
      </c>
      <c r="B31">
        <v>1979</v>
      </c>
      <c r="C31" s="3">
        <v>179784.046875</v>
      </c>
      <c r="D31" s="3">
        <v>7.6182546615600586</v>
      </c>
      <c r="E31" s="3">
        <v>3468985.1999827344</v>
      </c>
      <c r="F31" s="3">
        <f t="shared" si="0"/>
        <v>5.3791143786126767E-2</v>
      </c>
      <c r="G31" s="3">
        <f t="shared" si="1"/>
        <v>2.9503810706708489E-2</v>
      </c>
      <c r="H31" s="3">
        <f t="shared" si="2"/>
        <v>-0.1730573586665497</v>
      </c>
      <c r="I31" s="3">
        <f t="shared" si="3"/>
        <v>-0.14582403470337318</v>
      </c>
    </row>
    <row r="32" spans="1:9" x14ac:dyDescent="0.25">
      <c r="A32" t="s">
        <v>2</v>
      </c>
      <c r="B32">
        <v>1980</v>
      </c>
      <c r="C32" s="3">
        <v>187132.46875</v>
      </c>
      <c r="D32" s="3">
        <v>7.7811641693115234</v>
      </c>
      <c r="E32" s="3">
        <v>3049839.6893246328</v>
      </c>
      <c r="F32" s="3">
        <f t="shared" si="0"/>
        <v>4.0873603652437529E-2</v>
      </c>
      <c r="G32" s="3">
        <f t="shared" si="1"/>
        <v>2.1384098456759176E-2</v>
      </c>
      <c r="H32" s="3">
        <f t="shared" si="2"/>
        <v>-0.1208265491187993</v>
      </c>
      <c r="I32" s="3">
        <f t="shared" si="3"/>
        <v>-0.10481589374101344</v>
      </c>
    </row>
    <row r="33" spans="1:9" x14ac:dyDescent="0.25">
      <c r="A33" t="s">
        <v>2</v>
      </c>
      <c r="B33">
        <v>1981</v>
      </c>
      <c r="C33" s="3">
        <v>191393.234375</v>
      </c>
      <c r="D33" s="3">
        <v>8.1379709243774414</v>
      </c>
      <c r="E33" s="3">
        <v>2974279.2352320189</v>
      </c>
      <c r="F33" s="3">
        <f t="shared" si="0"/>
        <v>2.2768713807181044E-2</v>
      </c>
      <c r="G33" s="3">
        <f t="shared" si="1"/>
        <v>4.5855189185333455E-2</v>
      </c>
      <c r="H33" s="3">
        <f t="shared" si="2"/>
        <v>-2.4775221582005926E-2</v>
      </c>
      <c r="I33" s="3">
        <f t="shared" si="3"/>
        <v>-1.9291771082251215E-2</v>
      </c>
    </row>
    <row r="34" spans="1:9" x14ac:dyDescent="0.25">
      <c r="A34" t="s">
        <v>2</v>
      </c>
      <c r="B34">
        <v>1982</v>
      </c>
      <c r="C34" s="3">
        <v>193208.453125</v>
      </c>
      <c r="D34" s="3">
        <v>8.2809085845947266</v>
      </c>
      <c r="E34" s="3">
        <v>3009127.655312425</v>
      </c>
      <c r="F34" s="3">
        <f t="shared" si="0"/>
        <v>9.4842367648347026E-3</v>
      </c>
      <c r="G34" s="3">
        <f t="shared" si="1"/>
        <v>1.7564287405981358E-2</v>
      </c>
      <c r="H34" s="3">
        <f t="shared" si="2"/>
        <v>1.1716593273290178E-2</v>
      </c>
      <c r="I34" s="3">
        <f t="shared" si="3"/>
        <v>4.5714341615319468E-3</v>
      </c>
    </row>
    <row r="35" spans="1:9" x14ac:dyDescent="0.25">
      <c r="A35" t="s">
        <v>2</v>
      </c>
      <c r="B35">
        <v>1983</v>
      </c>
      <c r="C35" s="3">
        <v>196249.46875</v>
      </c>
      <c r="D35" s="3">
        <v>8.2934732437133789</v>
      </c>
      <c r="E35" s="3">
        <v>3194567.1386637967</v>
      </c>
      <c r="F35" s="3">
        <f t="shared" si="0"/>
        <v>1.5739557849637952E-2</v>
      </c>
      <c r="G35" s="3">
        <f t="shared" si="1"/>
        <v>1.5173044105361618E-3</v>
      </c>
      <c r="H35" s="3">
        <f t="shared" si="2"/>
        <v>6.162566185053333E-2</v>
      </c>
      <c r="I35" s="3">
        <f t="shared" si="3"/>
        <v>2.1842761024896511E-2</v>
      </c>
    </row>
    <row r="36" spans="1:9" x14ac:dyDescent="0.25">
      <c r="A36" t="s">
        <v>2</v>
      </c>
      <c r="B36">
        <v>1984</v>
      </c>
      <c r="C36" s="3">
        <v>202825.171875</v>
      </c>
      <c r="D36" s="3">
        <v>8.3768596649169922</v>
      </c>
      <c r="E36" s="3">
        <v>3440274.2529048477</v>
      </c>
      <c r="F36" s="3">
        <f t="shared" si="0"/>
        <v>3.3506858219202185E-2</v>
      </c>
      <c r="G36" s="3">
        <f t="shared" si="1"/>
        <v>1.0054463160753774E-2</v>
      </c>
      <c r="H36" s="3">
        <f t="shared" si="2"/>
        <v>7.6914055512329549E-2</v>
      </c>
      <c r="I36" s="3">
        <f t="shared" si="3"/>
        <v>1.6663360352497054E-2</v>
      </c>
    </row>
    <row r="37" spans="1:9" x14ac:dyDescent="0.25">
      <c r="A37" t="s">
        <v>2</v>
      </c>
      <c r="B37">
        <v>1985</v>
      </c>
      <c r="C37" s="3">
        <v>209127.140625</v>
      </c>
      <c r="D37" s="3">
        <v>8.6063222885131836</v>
      </c>
      <c r="E37" s="3">
        <v>3626224.4121341417</v>
      </c>
      <c r="F37" s="3">
        <f t="shared" si="0"/>
        <v>3.1070940020619667E-2</v>
      </c>
      <c r="G37" s="3">
        <f t="shared" si="1"/>
        <v>2.7392439741732881E-2</v>
      </c>
      <c r="H37" s="3">
        <f t="shared" si="2"/>
        <v>5.4050969649377251E-2</v>
      </c>
      <c r="I37" s="3">
        <f t="shared" si="3"/>
        <v>1.2316617665699837E-2</v>
      </c>
    </row>
    <row r="38" spans="1:9" x14ac:dyDescent="0.25">
      <c r="A38" t="s">
        <v>2</v>
      </c>
      <c r="B38">
        <v>1986</v>
      </c>
      <c r="C38" s="3">
        <v>221306.875</v>
      </c>
      <c r="D38" s="3">
        <v>8.9241418838500977</v>
      </c>
      <c r="E38" s="3">
        <v>4005398.6742023164</v>
      </c>
      <c r="F38" s="3">
        <f t="shared" si="0"/>
        <v>5.8240811491992346E-2</v>
      </c>
      <c r="G38" s="3">
        <f t="shared" si="1"/>
        <v>3.692861883189133E-2</v>
      </c>
      <c r="H38" s="3">
        <f t="shared" si="2"/>
        <v>0.10456447780765432</v>
      </c>
      <c r="I38" s="3">
        <f t="shared" si="3"/>
        <v>1.926932272535678E-2</v>
      </c>
    </row>
    <row r="39" spans="1:9" x14ac:dyDescent="0.25">
      <c r="A39" t="s">
        <v>2</v>
      </c>
      <c r="B39">
        <v>1987</v>
      </c>
      <c r="C39" s="3">
        <v>233188.671875</v>
      </c>
      <c r="D39" s="3">
        <v>9.3919305801391602</v>
      </c>
      <c r="E39" s="3">
        <v>4059788.3879393926</v>
      </c>
      <c r="F39" s="3">
        <f t="shared" si="0"/>
        <v>5.3689235253084659E-2</v>
      </c>
      <c r="G39" s="3">
        <f t="shared" si="1"/>
        <v>5.2418339194675242E-2</v>
      </c>
      <c r="H39" s="3">
        <f t="shared" si="2"/>
        <v>1.357910114850377E-2</v>
      </c>
      <c r="I39" s="3">
        <f t="shared" si="3"/>
        <v>-2.4574438886112299E-2</v>
      </c>
    </row>
    <row r="40" spans="1:9" x14ac:dyDescent="0.25">
      <c r="A40" t="s">
        <v>2</v>
      </c>
      <c r="B40">
        <v>1988</v>
      </c>
      <c r="C40" s="3">
        <v>242665.90625</v>
      </c>
      <c r="D40" s="3">
        <v>9.7486801147460938</v>
      </c>
      <c r="E40" s="3">
        <v>3891902.7150311526</v>
      </c>
      <c r="F40" s="3">
        <f t="shared" si="0"/>
        <v>4.0641915830629372E-2</v>
      </c>
      <c r="G40" s="3">
        <f t="shared" si="1"/>
        <v>3.7984686062452526E-2</v>
      </c>
      <c r="H40" s="3">
        <f t="shared" si="2"/>
        <v>-4.1353306346455392E-2</v>
      </c>
      <c r="I40" s="3">
        <f t="shared" si="3"/>
        <v>-5.0260025213521589E-2</v>
      </c>
    </row>
    <row r="41" spans="1:9" x14ac:dyDescent="0.25">
      <c r="A41" t="s">
        <v>2</v>
      </c>
      <c r="B41">
        <v>1989</v>
      </c>
      <c r="C41" s="3">
        <v>250950.734375</v>
      </c>
      <c r="D41" s="3">
        <v>10.220754623413086</v>
      </c>
      <c r="E41" s="3">
        <v>4085454.8379946561</v>
      </c>
      <c r="F41" s="3">
        <f t="shared" si="0"/>
        <v>3.4140882223746664E-2</v>
      </c>
      <c r="G41" s="3">
        <f t="shared" si="1"/>
        <v>4.8424453680957345E-2</v>
      </c>
      <c r="H41" s="3">
        <f t="shared" si="2"/>
        <v>4.973200440390612E-2</v>
      </c>
      <c r="I41" s="3">
        <f t="shared" si="3"/>
        <v>1.5068101890979946E-2</v>
      </c>
    </row>
    <row r="42" spans="1:9" x14ac:dyDescent="0.25">
      <c r="A42" t="s">
        <v>2</v>
      </c>
      <c r="B42">
        <v>1990</v>
      </c>
      <c r="C42" s="3">
        <v>261696.4375</v>
      </c>
      <c r="D42" s="3">
        <v>10.505453109741211</v>
      </c>
      <c r="E42" s="3">
        <v>4342073.1065564677</v>
      </c>
      <c r="F42" s="3">
        <f t="shared" si="0"/>
        <v>4.2819970827192362E-2</v>
      </c>
      <c r="G42" s="3">
        <f t="shared" si="1"/>
        <v>2.7854937998017772E-2</v>
      </c>
      <c r="H42" s="3">
        <f t="shared" si="2"/>
        <v>6.2812655808911752E-2</v>
      </c>
      <c r="I42" s="3">
        <f t="shared" si="3"/>
        <v>6.0095978573617981E-3</v>
      </c>
    </row>
    <row r="43" spans="1:9" x14ac:dyDescent="0.25">
      <c r="A43" t="s">
        <v>2</v>
      </c>
      <c r="B43">
        <v>1991</v>
      </c>
      <c r="C43" s="3">
        <v>266934.5625</v>
      </c>
      <c r="D43" s="3">
        <v>11.193827629089355</v>
      </c>
      <c r="E43" s="3">
        <v>4598178.4129383387</v>
      </c>
      <c r="F43" s="3">
        <f t="shared" si="0"/>
        <v>2.0016034799862342E-2</v>
      </c>
      <c r="G43" s="3">
        <f t="shared" si="1"/>
        <v>6.5525447799090863E-2</v>
      </c>
      <c r="H43" s="3">
        <f t="shared" si="2"/>
        <v>5.8982264945091706E-2</v>
      </c>
      <c r="I43" s="3">
        <f t="shared" si="3"/>
        <v>4.1583503286829027E-2</v>
      </c>
    </row>
    <row r="44" spans="1:9" x14ac:dyDescent="0.25">
      <c r="A44" t="s">
        <v>2</v>
      </c>
      <c r="B44">
        <v>1992</v>
      </c>
      <c r="C44" s="3">
        <v>277731.875</v>
      </c>
      <c r="D44" s="3">
        <v>11.339091300964355</v>
      </c>
      <c r="E44" s="3">
        <v>4631223.1101993658</v>
      </c>
      <c r="F44" s="3">
        <f t="shared" si="0"/>
        <v>4.0449286142928753E-2</v>
      </c>
      <c r="G44" s="3">
        <f t="shared" si="1"/>
        <v>1.2977122454298284E-2</v>
      </c>
      <c r="H44" s="3">
        <f t="shared" si="2"/>
        <v>7.1864756635031833E-3</v>
      </c>
      <c r="I44" s="3">
        <f t="shared" si="3"/>
        <v>-3.0946551763107528E-2</v>
      </c>
    </row>
    <row r="45" spans="1:9" x14ac:dyDescent="0.25">
      <c r="A45" t="s">
        <v>2</v>
      </c>
      <c r="B45">
        <v>1993</v>
      </c>
      <c r="C45" s="3">
        <v>293590.8125</v>
      </c>
      <c r="D45" s="3">
        <v>12.05342960357666</v>
      </c>
      <c r="E45" s="3">
        <v>4420790.8362842631</v>
      </c>
      <c r="F45" s="3">
        <f t="shared" si="0"/>
        <v>5.7101611041224562E-2</v>
      </c>
      <c r="G45" s="3">
        <f t="shared" si="1"/>
        <v>6.2997843800018827E-2</v>
      </c>
      <c r="H45" s="3">
        <f t="shared" si="2"/>
        <v>-4.5437731870802481E-2</v>
      </c>
      <c r="I45" s="3">
        <f t="shared" si="3"/>
        <v>-5.9165112643698517E-2</v>
      </c>
    </row>
    <row r="46" spans="1:9" x14ac:dyDescent="0.25">
      <c r="A46" t="s">
        <v>2</v>
      </c>
      <c r="B46">
        <v>1994</v>
      </c>
      <c r="C46" s="3">
        <v>308702.96875</v>
      </c>
      <c r="D46" s="3">
        <v>12.520749092102051</v>
      </c>
      <c r="E46" s="3">
        <v>3824989.2640935513</v>
      </c>
      <c r="F46" s="3">
        <f t="shared" si="0"/>
        <v>5.1473532571800082E-2</v>
      </c>
      <c r="G46" s="3">
        <f t="shared" si="1"/>
        <v>3.8770665602653132E-2</v>
      </c>
      <c r="H46" s="3">
        <f t="shared" si="2"/>
        <v>-0.13477262197084433</v>
      </c>
      <c r="I46" s="3">
        <f t="shared" si="3"/>
        <v>-0.11682883951324544</v>
      </c>
    </row>
    <row r="47" spans="1:9" x14ac:dyDescent="0.25">
      <c r="A47" t="s">
        <v>2</v>
      </c>
      <c r="B47">
        <v>1995</v>
      </c>
      <c r="C47" s="3">
        <v>324763.0625</v>
      </c>
      <c r="D47" s="3">
        <v>13.095464706420898</v>
      </c>
      <c r="E47" s="3">
        <v>3587024.8812382584</v>
      </c>
      <c r="F47" s="3">
        <f t="shared" si="0"/>
        <v>5.2024422748606948E-2</v>
      </c>
      <c r="G47" s="3">
        <f t="shared" si="1"/>
        <v>4.5901056725221968E-2</v>
      </c>
      <c r="H47" s="3">
        <f t="shared" si="2"/>
        <v>-6.2213085168406568E-2</v>
      </c>
      <c r="I47" s="3">
        <f t="shared" si="3"/>
        <v>-7.0991851159562108E-2</v>
      </c>
    </row>
    <row r="48" spans="1:9" x14ac:dyDescent="0.25">
      <c r="A48" t="s">
        <v>2</v>
      </c>
      <c r="B48">
        <v>1996</v>
      </c>
      <c r="C48" s="3">
        <v>331439.71875</v>
      </c>
      <c r="D48" s="3">
        <v>13.30018138885498</v>
      </c>
      <c r="E48" s="3">
        <v>3617666.9424963123</v>
      </c>
      <c r="F48" s="3">
        <f t="shared" si="0"/>
        <v>2.0558545662809177E-2</v>
      </c>
      <c r="G48" s="3">
        <f t="shared" si="1"/>
        <v>1.5632639774417968E-2</v>
      </c>
      <c r="H48" s="3">
        <f t="shared" si="2"/>
        <v>8.5424724590915258E-3</v>
      </c>
      <c r="I48" s="3">
        <f t="shared" si="3"/>
        <v>-9.1800062775870741E-3</v>
      </c>
    </row>
    <row r="49" spans="1:9" x14ac:dyDescent="0.25">
      <c r="A49" t="s">
        <v>2</v>
      </c>
      <c r="B49">
        <v>1997</v>
      </c>
      <c r="C49" s="3">
        <v>342809.0625</v>
      </c>
      <c r="D49" s="3">
        <v>13.576702117919922</v>
      </c>
      <c r="E49" s="3">
        <v>3618162.0193213508</v>
      </c>
      <c r="F49" s="3">
        <f t="shared" si="0"/>
        <v>3.4302900668871629E-2</v>
      </c>
      <c r="G49" s="3">
        <f t="shared" si="1"/>
        <v>2.0790748710890115E-2</v>
      </c>
      <c r="H49" s="3">
        <f t="shared" si="2"/>
        <v>1.3684975231492987E-4</v>
      </c>
      <c r="I49" s="3">
        <f t="shared" si="3"/>
        <v>-2.5904491333126625E-2</v>
      </c>
    </row>
    <row r="50" spans="1:9" x14ac:dyDescent="0.25">
      <c r="A50" t="s">
        <v>2</v>
      </c>
      <c r="B50">
        <v>1998</v>
      </c>
      <c r="C50" s="3">
        <v>344762.34375</v>
      </c>
      <c r="D50" s="3">
        <v>13.599688529968262</v>
      </c>
      <c r="E50" s="3">
        <v>4086947.03458538</v>
      </c>
      <c r="F50" s="3">
        <f t="shared" si="0"/>
        <v>5.697869349647079E-3</v>
      </c>
      <c r="G50" s="3">
        <f t="shared" si="1"/>
        <v>1.6930777333620676E-3</v>
      </c>
      <c r="H50" s="3">
        <f t="shared" si="2"/>
        <v>0.12956440666854324</v>
      </c>
      <c r="I50" s="3">
        <f t="shared" si="3"/>
        <v>7.2718005744823691E-2</v>
      </c>
    </row>
    <row r="51" spans="1:9" x14ac:dyDescent="0.25">
      <c r="A51" t="s">
        <v>2</v>
      </c>
      <c r="B51">
        <v>1999</v>
      </c>
      <c r="C51" s="3">
        <v>330268.46875</v>
      </c>
      <c r="D51" s="3">
        <v>13.39802074432373</v>
      </c>
      <c r="E51" s="3">
        <v>4483172.8486253135</v>
      </c>
      <c r="F51" s="3">
        <f t="shared" si="0"/>
        <v>-4.2040191635633058E-2</v>
      </c>
      <c r="G51" s="3">
        <f t="shared" si="1"/>
        <v>-1.4828853263818234E-2</v>
      </c>
      <c r="H51" s="3">
        <f t="shared" si="2"/>
        <v>9.6949094443092174E-2</v>
      </c>
      <c r="I51" s="3">
        <f t="shared" si="3"/>
        <v>9.4278106995961064E-2</v>
      </c>
    </row>
    <row r="52" spans="1:9" x14ac:dyDescent="0.25">
      <c r="A52" t="s">
        <v>2</v>
      </c>
      <c r="B52">
        <v>2000</v>
      </c>
      <c r="C52" s="3">
        <v>339928.375</v>
      </c>
      <c r="D52" s="3">
        <v>14.237122535705566</v>
      </c>
      <c r="E52" s="3">
        <v>4888256.1647025673</v>
      </c>
      <c r="F52" s="3">
        <f t="shared" si="0"/>
        <v>2.9248648187823714E-2</v>
      </c>
      <c r="G52" s="3">
        <f t="shared" si="1"/>
        <v>6.2628787295864866E-2</v>
      </c>
      <c r="H52" s="3">
        <f t="shared" si="2"/>
        <v>9.0356390385765623E-2</v>
      </c>
      <c r="I52" s="3">
        <f t="shared" si="3"/>
        <v>5.001670096198161E-2</v>
      </c>
    </row>
    <row r="53" spans="1:9" x14ac:dyDescent="0.25">
      <c r="A53" t="s">
        <v>2</v>
      </c>
      <c r="B53">
        <v>2001</v>
      </c>
      <c r="C53" s="3">
        <v>345632</v>
      </c>
      <c r="D53" s="3">
        <v>14.333669662475586</v>
      </c>
      <c r="E53" s="3">
        <v>5145166.1312394319</v>
      </c>
      <c r="F53" s="3">
        <f t="shared" si="0"/>
        <v>1.677890232023143E-2</v>
      </c>
      <c r="G53" s="3">
        <f t="shared" si="1"/>
        <v>6.7813651619480723E-3</v>
      </c>
      <c r="H53" s="3">
        <f t="shared" si="2"/>
        <v>5.2556567798548809E-2</v>
      </c>
      <c r="I53" s="3">
        <f t="shared" si="3"/>
        <v>1.7467584423677081E-2</v>
      </c>
    </row>
    <row r="54" spans="1:9" x14ac:dyDescent="0.25">
      <c r="A54" t="s">
        <v>2</v>
      </c>
      <c r="B54">
        <v>2002</v>
      </c>
      <c r="C54" s="3">
        <v>354286.59375</v>
      </c>
      <c r="D54" s="3">
        <v>14.681527137756348</v>
      </c>
      <c r="E54" s="3">
        <v>5438841.0233344808</v>
      </c>
      <c r="F54" s="3">
        <f t="shared" si="0"/>
        <v>2.5039908775807796E-2</v>
      </c>
      <c r="G54" s="3">
        <f t="shared" si="1"/>
        <v>2.4268556724969397E-2</v>
      </c>
      <c r="H54" s="3">
        <f t="shared" si="2"/>
        <v>5.7077825011707606E-2</v>
      </c>
      <c r="I54" s="3">
        <f t="shared" si="3"/>
        <v>1.8914208921204524E-2</v>
      </c>
    </row>
    <row r="55" spans="1:9" x14ac:dyDescent="0.25">
      <c r="A55" t="s">
        <v>2</v>
      </c>
      <c r="B55">
        <v>2003</v>
      </c>
      <c r="C55" s="3">
        <v>368168.46875</v>
      </c>
      <c r="D55" s="3">
        <v>15.24630069732666</v>
      </c>
      <c r="E55" s="3">
        <v>5981323.5914397575</v>
      </c>
      <c r="F55" s="3">
        <f t="shared" si="0"/>
        <v>3.9182614428237873E-2</v>
      </c>
      <c r="G55" s="3">
        <f t="shared" si="1"/>
        <v>3.8468311523117346E-2</v>
      </c>
      <c r="H55" s="3">
        <f t="shared" si="2"/>
        <v>9.9742310131486031E-2</v>
      </c>
      <c r="I55" s="3">
        <f t="shared" si="3"/>
        <v>3.6050096259900681E-2</v>
      </c>
    </row>
    <row r="56" spans="1:9" x14ac:dyDescent="0.25">
      <c r="A56" t="s">
        <v>2</v>
      </c>
      <c r="B56">
        <v>2004</v>
      </c>
      <c r="C56" s="3">
        <v>387803</v>
      </c>
      <c r="D56" s="3">
        <v>15.829067230224609</v>
      </c>
      <c r="E56" s="3">
        <v>5313964.5031479383</v>
      </c>
      <c r="F56" s="3">
        <f t="shared" si="0"/>
        <v>5.3330290115997339E-2</v>
      </c>
      <c r="G56" s="3">
        <f t="shared" si="1"/>
        <v>3.8223471022064623E-2</v>
      </c>
      <c r="H56" s="3">
        <f t="shared" si="2"/>
        <v>-0.11157381440571416</v>
      </c>
      <c r="I56" s="3">
        <f t="shared" si="3"/>
        <v>-0.10498519035059999</v>
      </c>
    </row>
    <row r="57" spans="1:9" x14ac:dyDescent="0.25">
      <c r="A57" t="s">
        <v>2</v>
      </c>
      <c r="B57">
        <v>2005</v>
      </c>
      <c r="C57" s="3">
        <v>406055.15625</v>
      </c>
      <c r="D57" s="3">
        <v>16.476457595825195</v>
      </c>
      <c r="E57" s="3">
        <v>4774661.7776900977</v>
      </c>
      <c r="F57" s="3">
        <f t="shared" si="0"/>
        <v>4.7065536496623282E-2</v>
      </c>
      <c r="G57" s="3">
        <f t="shared" si="1"/>
        <v>4.0898832267540992E-2</v>
      </c>
      <c r="H57" s="3">
        <f t="shared" si="2"/>
        <v>-0.10148782987510797</v>
      </c>
      <c r="I57" s="3">
        <f t="shared" si="3"/>
        <v>-9.1598701514671671E-2</v>
      </c>
    </row>
    <row r="58" spans="1:9" x14ac:dyDescent="0.25">
      <c r="A58" t="s">
        <v>2</v>
      </c>
      <c r="B58">
        <v>2006</v>
      </c>
      <c r="C58" s="3">
        <v>433329.34375</v>
      </c>
      <c r="D58" s="3">
        <v>17.057182312011719</v>
      </c>
      <c r="E58" s="3">
        <v>4949350.0016166689</v>
      </c>
      <c r="F58" s="3">
        <f t="shared" si="0"/>
        <v>6.7168676669156324E-2</v>
      </c>
      <c r="G58" s="3">
        <f t="shared" si="1"/>
        <v>3.5245726383180048E-2</v>
      </c>
      <c r="H58" s="3">
        <f t="shared" si="2"/>
        <v>3.6586512733281493E-2</v>
      </c>
      <c r="I58" s="3">
        <f t="shared" si="3"/>
        <v>-3.1118478475915413E-2</v>
      </c>
    </row>
    <row r="59" spans="1:9" x14ac:dyDescent="0.25">
      <c r="A59" t="s">
        <v>2</v>
      </c>
      <c r="B59">
        <v>2007</v>
      </c>
      <c r="C59" s="3">
        <v>462527.9375</v>
      </c>
      <c r="D59" s="3">
        <v>17.972843170166016</v>
      </c>
      <c r="E59" s="3">
        <v>4546196.0691177705</v>
      </c>
      <c r="F59" s="3">
        <f t="shared" si="0"/>
        <v>6.7381990560153468E-2</v>
      </c>
      <c r="G59" s="3">
        <f t="shared" si="1"/>
        <v>5.3681835686864049E-2</v>
      </c>
      <c r="H59" s="3">
        <f t="shared" si="2"/>
        <v>-8.1455935095964341E-2</v>
      </c>
      <c r="I59" s="3">
        <f t="shared" si="3"/>
        <v>-9.478281734298645E-2</v>
      </c>
    </row>
    <row r="60" spans="1:9" x14ac:dyDescent="0.25">
      <c r="A60" t="s">
        <v>2</v>
      </c>
      <c r="B60">
        <v>2008</v>
      </c>
      <c r="C60" s="3">
        <v>477714.78125</v>
      </c>
      <c r="D60" s="3">
        <v>18.254554748535156</v>
      </c>
      <c r="E60" s="3">
        <v>4262511.0641424069</v>
      </c>
      <c r="F60" s="3">
        <f t="shared" si="0"/>
        <v>3.2834435541528775E-2</v>
      </c>
      <c r="G60" s="3">
        <f t="shared" si="1"/>
        <v>1.5674291246071028E-2</v>
      </c>
      <c r="H60" s="3">
        <f t="shared" si="2"/>
        <v>-6.2400521372677001E-2</v>
      </c>
      <c r="I60" s="3">
        <f t="shared" si="3"/>
        <v>-6.4005031866706558E-2</v>
      </c>
    </row>
    <row r="61" spans="1:9" x14ac:dyDescent="0.25">
      <c r="A61" t="s">
        <v>2</v>
      </c>
      <c r="B61">
        <v>2009</v>
      </c>
      <c r="C61" s="3">
        <v>483159.03125</v>
      </c>
      <c r="D61" s="3">
        <v>18.429765701293945</v>
      </c>
      <c r="E61" s="3">
        <v>4693119.8631149223</v>
      </c>
      <c r="F61" s="3">
        <f t="shared" si="0"/>
        <v>1.1396444518116949E-2</v>
      </c>
      <c r="G61" s="3">
        <f t="shared" si="1"/>
        <v>9.5982046767176792E-3</v>
      </c>
      <c r="H61" s="3">
        <f t="shared" si="2"/>
        <v>0.10102232991133629</v>
      </c>
      <c r="I61" s="3">
        <f t="shared" si="3"/>
        <v>5.3056235299371896E-2</v>
      </c>
    </row>
    <row r="62" spans="1:9" x14ac:dyDescent="0.25">
      <c r="A62" t="s">
        <v>2</v>
      </c>
      <c r="B62">
        <v>2010</v>
      </c>
      <c r="C62" s="3">
        <v>504875.40625</v>
      </c>
      <c r="D62" s="3">
        <v>18.89134407043457</v>
      </c>
      <c r="E62" s="3">
        <v>4381726.5543380985</v>
      </c>
      <c r="F62" s="3">
        <f t="shared" si="0"/>
        <v>4.4946639916502648E-2</v>
      </c>
      <c r="G62" s="3">
        <f t="shared" si="1"/>
        <v>2.5045265177094347E-2</v>
      </c>
      <c r="H62" s="3">
        <f t="shared" si="2"/>
        <v>-6.6351024022247226E-2</v>
      </c>
      <c r="I62" s="3">
        <f t="shared" si="3"/>
        <v>-7.4739148259013247E-2</v>
      </c>
    </row>
    <row r="63" spans="1:9" x14ac:dyDescent="0.25">
      <c r="A63" t="s">
        <v>2</v>
      </c>
      <c r="B63">
        <v>2011</v>
      </c>
      <c r="C63" s="3">
        <v>539953.625</v>
      </c>
      <c r="D63" s="3">
        <v>19.49769401550293</v>
      </c>
      <c r="E63" s="3">
        <v>4306468.8686520848</v>
      </c>
      <c r="F63" s="3">
        <f t="shared" si="0"/>
        <v>6.9478961176869566E-2</v>
      </c>
      <c r="G63" s="3">
        <f t="shared" si="1"/>
        <v>3.2096707508350995E-2</v>
      </c>
      <c r="H63" s="3">
        <f t="shared" si="2"/>
        <v>-1.7175349660171126E-2</v>
      </c>
      <c r="I63" s="3">
        <f t="shared" si="3"/>
        <v>-6.6945487969631845E-2</v>
      </c>
    </row>
    <row r="64" spans="1:9" x14ac:dyDescent="0.25">
      <c r="A64" t="s">
        <v>2</v>
      </c>
      <c r="B64">
        <v>2012</v>
      </c>
      <c r="C64" s="3">
        <v>561080</v>
      </c>
      <c r="D64" s="3">
        <v>19.976184844970703</v>
      </c>
      <c r="E64" s="3">
        <v>3838060.0145563027</v>
      </c>
      <c r="F64" s="3">
        <f t="shared" si="0"/>
        <v>3.9126276816828481E-2</v>
      </c>
      <c r="G64" s="3">
        <f t="shared" si="1"/>
        <v>2.4540893353199495E-2</v>
      </c>
      <c r="H64" s="3">
        <f t="shared" si="2"/>
        <v>-0.108768661374857</v>
      </c>
      <c r="I64" s="3">
        <f t="shared" si="3"/>
        <v>-9.4571116300462887E-2</v>
      </c>
    </row>
    <row r="65" spans="1:9" x14ac:dyDescent="0.25">
      <c r="A65" t="s">
        <v>2</v>
      </c>
      <c r="B65">
        <v>2013</v>
      </c>
      <c r="C65" s="3">
        <v>589885.875</v>
      </c>
      <c r="D65" s="3">
        <v>20.318954467773438</v>
      </c>
      <c r="E65" s="3">
        <v>3734087.0999541674</v>
      </c>
      <c r="F65" s="3">
        <f t="shared" si="0"/>
        <v>5.1340049547301633E-2</v>
      </c>
      <c r="G65" s="3">
        <f t="shared" si="1"/>
        <v>1.7158913249094791E-2</v>
      </c>
      <c r="H65" s="3">
        <f t="shared" si="2"/>
        <v>-2.7089965818097049E-2</v>
      </c>
      <c r="I65" s="3">
        <f t="shared" si="3"/>
        <v>-6.073046373852195E-2</v>
      </c>
    </row>
    <row r="66" spans="1:9" x14ac:dyDescent="0.25">
      <c r="A66" t="s">
        <v>2</v>
      </c>
      <c r="B66">
        <v>2014</v>
      </c>
      <c r="C66" s="3">
        <v>616425</v>
      </c>
      <c r="D66" s="3">
        <v>20.399381637573242</v>
      </c>
      <c r="E66" s="3">
        <v>3824793.8519607643</v>
      </c>
      <c r="F66" s="3">
        <f t="shared" si="0"/>
        <v>4.4990270363737733E-2</v>
      </c>
      <c r="G66" s="3">
        <f t="shared" si="1"/>
        <v>3.9582336742456387E-3</v>
      </c>
      <c r="H66" s="3">
        <f t="shared" si="2"/>
        <v>2.4291546923934964E-2</v>
      </c>
      <c r="I66" s="3">
        <f t="shared" si="3"/>
        <v>-2.8832048739678505E-2</v>
      </c>
    </row>
    <row r="67" spans="1:9" x14ac:dyDescent="0.25">
      <c r="A67" t="s">
        <v>2</v>
      </c>
      <c r="B67">
        <v>2015</v>
      </c>
      <c r="C67" s="3">
        <v>634645.875</v>
      </c>
      <c r="D67" s="3">
        <v>21.104354858398438</v>
      </c>
      <c r="E67" s="3">
        <v>4850150.2392404396</v>
      </c>
      <c r="F67" s="3">
        <f t="shared" si="0"/>
        <v>2.9558948777223506E-2</v>
      </c>
      <c r="G67" s="3">
        <f t="shared" si="1"/>
        <v>3.4558558359765096E-2</v>
      </c>
      <c r="H67" s="3">
        <f t="shared" si="2"/>
        <v>0.26808147758186518</v>
      </c>
      <c r="I67" s="3">
        <f t="shared" si="3"/>
        <v>0.14511336111580164</v>
      </c>
    </row>
    <row r="68" spans="1:9" x14ac:dyDescent="0.25">
      <c r="A68" t="s">
        <v>2</v>
      </c>
      <c r="B68">
        <v>2016</v>
      </c>
      <c r="C68" s="3">
        <v>647893.375</v>
      </c>
      <c r="D68" s="3">
        <v>21.186784744262695</v>
      </c>
      <c r="E68" s="3">
        <v>4950665.7030894766</v>
      </c>
      <c r="F68" s="3">
        <f t="shared" ref="F68:F71" si="4">+(C68-C67)/C67</f>
        <v>2.0873845591448933E-2</v>
      </c>
      <c r="G68" s="3">
        <f t="shared" ref="G68:G71" si="5">+(D68-D67)/D67</f>
        <v>3.9058235334521489E-3</v>
      </c>
      <c r="H68" s="3">
        <f t="shared" ref="H68:H71" si="6">+(E68-E67)/E67</f>
        <v>2.0724195930223024E-2</v>
      </c>
      <c r="I68" s="3">
        <f t="shared" ref="I68:I71" si="7">+-F68+0.4*(G68)+0.6*(H68)</f>
        <v>-6.8769986199342607E-3</v>
      </c>
    </row>
    <row r="69" spans="1:9" x14ac:dyDescent="0.25">
      <c r="A69" t="s">
        <v>2</v>
      </c>
      <c r="B69">
        <v>2017</v>
      </c>
      <c r="C69" s="3">
        <v>656700.5625</v>
      </c>
      <c r="D69" s="3">
        <v>21.277929306030273</v>
      </c>
      <c r="E69" s="3">
        <v>4474695.4522669138</v>
      </c>
      <c r="F69" s="3">
        <f t="shared" si="4"/>
        <v>1.3593575486089821E-2</v>
      </c>
      <c r="G69" s="3">
        <f t="shared" si="5"/>
        <v>4.3019534520102086E-3</v>
      </c>
      <c r="H69" s="3">
        <f t="shared" si="6"/>
        <v>-9.6142676433501092E-2</v>
      </c>
      <c r="I69" s="3">
        <f t="shared" si="7"/>
        <v>-6.9558399965386389E-2</v>
      </c>
    </row>
    <row r="70" spans="1:9" x14ac:dyDescent="0.25">
      <c r="A70" t="s">
        <v>2</v>
      </c>
      <c r="B70">
        <v>2018</v>
      </c>
      <c r="C70" s="3">
        <v>673218.75</v>
      </c>
      <c r="D70" s="3">
        <v>21.398231506347656</v>
      </c>
      <c r="E70" s="3">
        <v>4397550.322064586</v>
      </c>
      <c r="F70" s="3">
        <f t="shared" si="4"/>
        <v>2.5153301890159414E-2</v>
      </c>
      <c r="G70" s="3">
        <f t="shared" si="5"/>
        <v>5.6538490464524927E-3</v>
      </c>
      <c r="H70" s="3">
        <f t="shared" si="6"/>
        <v>-1.7240308536136367E-2</v>
      </c>
      <c r="I70" s="3">
        <f t="shared" si="7"/>
        <v>-3.3235947393260232E-2</v>
      </c>
    </row>
    <row r="71" spans="1:9" x14ac:dyDescent="0.25">
      <c r="A71" t="s">
        <v>2</v>
      </c>
      <c r="B71">
        <v>2019</v>
      </c>
      <c r="C71" s="3">
        <v>695584.4375</v>
      </c>
      <c r="D71" s="3">
        <v>21.199607849121094</v>
      </c>
      <c r="E71" s="3">
        <v>4842793.388791889</v>
      </c>
      <c r="F71" s="3">
        <f t="shared" si="4"/>
        <v>3.322202107413081E-2</v>
      </c>
      <c r="G71" s="3">
        <f t="shared" si="5"/>
        <v>-9.2822463934761155E-3</v>
      </c>
      <c r="H71" s="3">
        <f t="shared" si="6"/>
        <v>0.1012479753769521</v>
      </c>
      <c r="I71" s="3">
        <f t="shared" si="7"/>
        <v>2.3813865594649999E-2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Andrés Mesa Salamanca</dc:creator>
  <cp:lastModifiedBy>Jhonatan David Fonseca Pulido</cp:lastModifiedBy>
  <dcterms:created xsi:type="dcterms:W3CDTF">2021-04-11T17:51:24Z</dcterms:created>
  <dcterms:modified xsi:type="dcterms:W3CDTF">2021-04-14T18:39:50Z</dcterms:modified>
</cp:coreProperties>
</file>