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5315" windowHeight="11310"/>
  </bookViews>
  <sheets>
    <sheet name="Summary" sheetId="8" r:id="rId1"/>
    <sheet name="092  - WKDY IB - 2016CD" sheetId="2" r:id="rId2"/>
    <sheet name="092  - WKDY OB - 2016CD" sheetId="3" r:id="rId3"/>
    <sheet name="092  - SAT IB - 2016CD" sheetId="4" r:id="rId4"/>
    <sheet name="092  - SAT OB - 2016CD" sheetId="5" r:id="rId5"/>
    <sheet name="092  - SUN IB - 2016CD" sheetId="6" r:id="rId6"/>
    <sheet name="092  - SUN OB - 2016CD" sheetId="7" r:id="rId7"/>
  </sheets>
  <calcPr calcId="145621"/>
</workbook>
</file>

<file path=xl/calcChain.xml><?xml version="1.0" encoding="utf-8"?>
<calcChain xmlns="http://schemas.openxmlformats.org/spreadsheetml/2006/main">
  <c r="V6" i="8" l="1"/>
  <c r="T6" i="8"/>
  <c r="R6" i="8"/>
  <c r="P6" i="8"/>
  <c r="N6" i="8"/>
  <c r="L6" i="8"/>
  <c r="J6" i="8"/>
  <c r="V5" i="8"/>
  <c r="T5" i="8"/>
  <c r="R5" i="8"/>
  <c r="P5" i="8"/>
  <c r="N5" i="8"/>
  <c r="L5" i="8"/>
  <c r="J5" i="8"/>
  <c r="V4" i="8"/>
  <c r="T4" i="8"/>
  <c r="R4" i="8"/>
  <c r="P4" i="8"/>
  <c r="N4" i="8"/>
  <c r="L4" i="8"/>
  <c r="J4" i="8"/>
  <c r="V3" i="8"/>
  <c r="T3" i="8"/>
  <c r="R3" i="8"/>
  <c r="P3" i="8"/>
  <c r="N3" i="8"/>
  <c r="L3" i="8"/>
  <c r="J3" i="8"/>
  <c r="CB32" i="5"/>
  <c r="CC32" i="5"/>
  <c r="CD31" i="5"/>
  <c r="BY32" i="5"/>
  <c r="BZ32" i="5"/>
  <c r="CA31" i="5"/>
  <c r="BV32" i="5"/>
  <c r="BW32" i="5"/>
  <c r="BX31" i="5"/>
  <c r="BS32" i="5"/>
  <c r="BT32" i="5"/>
  <c r="BU31" i="5"/>
  <c r="BP32" i="5"/>
  <c r="BQ32" i="5"/>
  <c r="BR31" i="5"/>
  <c r="BM32" i="5"/>
  <c r="BN32" i="5"/>
  <c r="BO31" i="5"/>
  <c r="BJ32" i="5"/>
  <c r="BK32" i="5"/>
  <c r="BL31" i="5"/>
  <c r="BG32" i="5"/>
  <c r="BH32" i="5"/>
  <c r="BI31" i="5"/>
  <c r="BD32" i="5"/>
  <c r="BE32" i="5"/>
  <c r="BF31" i="5"/>
  <c r="BA32" i="5"/>
  <c r="BB32" i="5"/>
  <c r="BC31" i="5"/>
  <c r="AX32" i="5"/>
  <c r="AY32" i="5"/>
  <c r="AZ31" i="5"/>
  <c r="AU32" i="5"/>
  <c r="AV32" i="5"/>
  <c r="AW31" i="5"/>
  <c r="AR32" i="5"/>
  <c r="AS32" i="5"/>
  <c r="AT31" i="5"/>
  <c r="AO32" i="5"/>
  <c r="AP32" i="5"/>
  <c r="AQ31" i="5"/>
  <c r="AL32" i="5"/>
  <c r="AM32" i="5"/>
  <c r="AN31" i="5"/>
  <c r="AI32" i="5"/>
  <c r="AJ32" i="5"/>
  <c r="AK31" i="5"/>
  <c r="AF32" i="5"/>
  <c r="AG32" i="5"/>
  <c r="AH31" i="5"/>
  <c r="AC32" i="5"/>
  <c r="AD32" i="5"/>
  <c r="AE31" i="5"/>
  <c r="Z32" i="5"/>
  <c r="AA32" i="5"/>
  <c r="AB31" i="5"/>
  <c r="W32" i="5"/>
  <c r="X32" i="5"/>
  <c r="Y31" i="5"/>
  <c r="T32" i="5"/>
  <c r="U32" i="5"/>
  <c r="V31" i="5"/>
  <c r="Q32" i="5"/>
  <c r="R32" i="5"/>
  <c r="S31" i="5"/>
  <c r="N32" i="5"/>
  <c r="O32" i="5"/>
  <c r="P31" i="5"/>
  <c r="K32" i="5"/>
  <c r="L32" i="5"/>
  <c r="M31" i="5"/>
  <c r="H32" i="5"/>
  <c r="I32" i="5"/>
  <c r="J31" i="5"/>
  <c r="E32" i="5"/>
  <c r="F32" i="5"/>
  <c r="G31" i="5"/>
  <c r="B32" i="5"/>
  <c r="C32" i="5"/>
  <c r="D31" i="5"/>
  <c r="CE9" i="5"/>
  <c r="CE32" i="5" s="1"/>
  <c r="CF9" i="5"/>
  <c r="CF32" i="5" s="1"/>
  <c r="CG9" i="5"/>
  <c r="CG31" i="5" s="1"/>
  <c r="CE10" i="5"/>
  <c r="CF10" i="5"/>
  <c r="CG10" i="5"/>
  <c r="CE11" i="5"/>
  <c r="CF11" i="5"/>
  <c r="CG11" i="5"/>
  <c r="CE12" i="5"/>
  <c r="CF12" i="5"/>
  <c r="CG12" i="5"/>
  <c r="CE13" i="5"/>
  <c r="CF13" i="5"/>
  <c r="CG13" i="5"/>
  <c r="CE14" i="5"/>
  <c r="CF14" i="5"/>
  <c r="CG14" i="5"/>
  <c r="CE15" i="5"/>
  <c r="CF15" i="5"/>
  <c r="CG15" i="5"/>
  <c r="CE16" i="5"/>
  <c r="CF16" i="5"/>
  <c r="CG16" i="5"/>
  <c r="CE17" i="5"/>
  <c r="CF17" i="5"/>
  <c r="CG17" i="5"/>
  <c r="CE18" i="5"/>
  <c r="CF18" i="5"/>
  <c r="CG18" i="5"/>
  <c r="CE19" i="5"/>
  <c r="CF19" i="5"/>
  <c r="CG19" i="5"/>
  <c r="CE20" i="5"/>
  <c r="CF20" i="5"/>
  <c r="CG20" i="5"/>
  <c r="CE21" i="5"/>
  <c r="CF21" i="5"/>
  <c r="CG21" i="5"/>
  <c r="CE22" i="5"/>
  <c r="CF22" i="5"/>
  <c r="CG22" i="5"/>
  <c r="CE23" i="5"/>
  <c r="CF23" i="5"/>
  <c r="CG23" i="5"/>
  <c r="CE24" i="5"/>
  <c r="CF24" i="5"/>
  <c r="CG24" i="5"/>
  <c r="CE25" i="5"/>
  <c r="CF25" i="5"/>
  <c r="CG25" i="5"/>
  <c r="CE26" i="5"/>
  <c r="CF26" i="5"/>
  <c r="CG26" i="5"/>
  <c r="CE27" i="5"/>
  <c r="CF27" i="5"/>
  <c r="CG27" i="5"/>
  <c r="CE28" i="5"/>
  <c r="CF28" i="5"/>
  <c r="CG28" i="5"/>
  <c r="CE29" i="5"/>
  <c r="CF29" i="5"/>
  <c r="CG29" i="5"/>
  <c r="CE30" i="5"/>
  <c r="CF30" i="5"/>
  <c r="CG30" i="5"/>
  <c r="CB30" i="4"/>
  <c r="CC30" i="4"/>
  <c r="CD29" i="4"/>
  <c r="BY30" i="4"/>
  <c r="BZ30" i="4"/>
  <c r="CA29" i="4"/>
  <c r="BV30" i="4"/>
  <c r="BW30" i="4"/>
  <c r="BX29" i="4"/>
  <c r="BS30" i="4"/>
  <c r="BT30" i="4"/>
  <c r="BU29" i="4"/>
  <c r="BP30" i="4"/>
  <c r="BQ30" i="4"/>
  <c r="BR29" i="4"/>
  <c r="BM30" i="4"/>
  <c r="BN30" i="4"/>
  <c r="BO29" i="4"/>
  <c r="BJ30" i="4"/>
  <c r="BK30" i="4"/>
  <c r="BL29" i="4"/>
  <c r="BG30" i="4"/>
  <c r="BH30" i="4"/>
  <c r="BI29" i="4"/>
  <c r="BD30" i="4"/>
  <c r="BE30" i="4"/>
  <c r="BF29" i="4"/>
  <c r="BA30" i="4"/>
  <c r="BB30" i="4"/>
  <c r="BC29" i="4"/>
  <c r="AX30" i="4"/>
  <c r="AY30" i="4"/>
  <c r="AZ29" i="4"/>
  <c r="AU30" i="4"/>
  <c r="AV30" i="4"/>
  <c r="AW29" i="4"/>
  <c r="AR30" i="4"/>
  <c r="AS30" i="4"/>
  <c r="AT29" i="4"/>
  <c r="AO30" i="4"/>
  <c r="AP30" i="4"/>
  <c r="AQ29" i="4"/>
  <c r="AL30" i="4"/>
  <c r="AM30" i="4"/>
  <c r="AN29" i="4"/>
  <c r="AI30" i="4"/>
  <c r="AJ30" i="4"/>
  <c r="AK29" i="4"/>
  <c r="AF30" i="4"/>
  <c r="AG30" i="4"/>
  <c r="AH29" i="4"/>
  <c r="AC30" i="4"/>
  <c r="AD30" i="4"/>
  <c r="AE29" i="4"/>
  <c r="Z30" i="4"/>
  <c r="AA30" i="4"/>
  <c r="AB29" i="4"/>
  <c r="W30" i="4"/>
  <c r="X30" i="4"/>
  <c r="Y29" i="4"/>
  <c r="T30" i="4"/>
  <c r="U30" i="4"/>
  <c r="V29" i="4"/>
  <c r="Q30" i="4"/>
  <c r="R30" i="4"/>
  <c r="S29" i="4"/>
  <c r="N30" i="4"/>
  <c r="O30" i="4"/>
  <c r="P29" i="4"/>
  <c r="K30" i="4"/>
  <c r="L30" i="4"/>
  <c r="M29" i="4"/>
  <c r="H30" i="4"/>
  <c r="I30" i="4"/>
  <c r="J29" i="4"/>
  <c r="E30" i="4"/>
  <c r="F30" i="4"/>
  <c r="G29" i="4"/>
  <c r="B30" i="4"/>
  <c r="C30" i="4"/>
  <c r="D29" i="4"/>
  <c r="CE9" i="4"/>
  <c r="CE30" i="4" s="1"/>
  <c r="CF9" i="4"/>
  <c r="CF30" i="4" s="1"/>
  <c r="CG9" i="4"/>
  <c r="CG29" i="4" s="1"/>
  <c r="CE10" i="4"/>
  <c r="CF10" i="4"/>
  <c r="CG10" i="4"/>
  <c r="CE11" i="4"/>
  <c r="CF11" i="4"/>
  <c r="CG11" i="4"/>
  <c r="CE12" i="4"/>
  <c r="CF12" i="4"/>
  <c r="CG12" i="4"/>
  <c r="CE13" i="4"/>
  <c r="CF13" i="4"/>
  <c r="CG13" i="4"/>
  <c r="CE14" i="4"/>
  <c r="CF14" i="4"/>
  <c r="CG14" i="4"/>
  <c r="CE15" i="4"/>
  <c r="CF15" i="4"/>
  <c r="CG15" i="4"/>
  <c r="CE16" i="4"/>
  <c r="CF16" i="4"/>
  <c r="CG16" i="4"/>
  <c r="CE17" i="4"/>
  <c r="CF17" i="4"/>
  <c r="CG17" i="4"/>
  <c r="CE18" i="4"/>
  <c r="CF18" i="4"/>
  <c r="CG18" i="4"/>
  <c r="CE19" i="4"/>
  <c r="CF19" i="4"/>
  <c r="CG19" i="4"/>
  <c r="CE20" i="4"/>
  <c r="CF20" i="4"/>
  <c r="CG20" i="4"/>
  <c r="CE21" i="4"/>
  <c r="CF21" i="4"/>
  <c r="CG21" i="4"/>
  <c r="CE22" i="4"/>
  <c r="CF22" i="4"/>
  <c r="CG22" i="4"/>
  <c r="CE23" i="4"/>
  <c r="CF23" i="4"/>
  <c r="CG23" i="4"/>
  <c r="CE24" i="4"/>
  <c r="CF24" i="4"/>
  <c r="CG24" i="4"/>
  <c r="CE25" i="4"/>
  <c r="CF25" i="4"/>
  <c r="CG25" i="4"/>
  <c r="CE26" i="4"/>
  <c r="CF26" i="4"/>
  <c r="CG26" i="4"/>
  <c r="CE27" i="4"/>
  <c r="CF27" i="4"/>
  <c r="CG27" i="4"/>
  <c r="CE28" i="4"/>
  <c r="CF28" i="4"/>
  <c r="CG28" i="4"/>
  <c r="DL32" i="3"/>
  <c r="DM32" i="3"/>
  <c r="DN31" i="3"/>
  <c r="DI32" i="3"/>
  <c r="DJ32" i="3"/>
  <c r="DK31" i="3"/>
  <c r="DF32" i="3"/>
  <c r="DG32" i="3"/>
  <c r="DH31" i="3"/>
  <c r="DC32" i="3"/>
  <c r="DD32" i="3"/>
  <c r="DE31" i="3"/>
  <c r="CZ32" i="3"/>
  <c r="DA32" i="3"/>
  <c r="DB31" i="3"/>
  <c r="CW32" i="3"/>
  <c r="CX32" i="3"/>
  <c r="CY31" i="3"/>
  <c r="CT32" i="3"/>
  <c r="CU32" i="3"/>
  <c r="CV31" i="3"/>
  <c r="CQ32" i="3"/>
  <c r="CR32" i="3"/>
  <c r="CS31" i="3"/>
  <c r="CN32" i="3"/>
  <c r="CO32" i="3"/>
  <c r="CP31" i="3"/>
  <c r="CK32" i="3"/>
  <c r="CL32" i="3"/>
  <c r="CM31" i="3"/>
  <c r="CH32" i="3"/>
  <c r="CI32" i="3"/>
  <c r="CJ31" i="3"/>
  <c r="CE32" i="3"/>
  <c r="CF32" i="3"/>
  <c r="CG31" i="3"/>
  <c r="CB32" i="3"/>
  <c r="CC32" i="3"/>
  <c r="CD31" i="3"/>
  <c r="BY32" i="3"/>
  <c r="BZ32" i="3"/>
  <c r="CA31" i="3"/>
  <c r="BV32" i="3"/>
  <c r="BW32" i="3"/>
  <c r="BX31" i="3"/>
  <c r="BS32" i="3"/>
  <c r="BT32" i="3"/>
  <c r="BU31" i="3"/>
  <c r="BP32" i="3"/>
  <c r="BQ32" i="3"/>
  <c r="BR31" i="3"/>
  <c r="BM32" i="3"/>
  <c r="BN32" i="3"/>
  <c r="BO31" i="3"/>
  <c r="BJ32" i="3"/>
  <c r="BK32" i="3"/>
  <c r="BL31" i="3"/>
  <c r="BG32" i="3"/>
  <c r="BH32" i="3"/>
  <c r="BI31" i="3"/>
  <c r="BD32" i="3"/>
  <c r="BE32" i="3"/>
  <c r="BF31" i="3"/>
  <c r="BA32" i="3"/>
  <c r="BB32" i="3"/>
  <c r="BC31" i="3"/>
  <c r="AX32" i="3"/>
  <c r="AY32" i="3"/>
  <c r="AZ31" i="3"/>
  <c r="AU32" i="3"/>
  <c r="AV32" i="3"/>
  <c r="AW31" i="3"/>
  <c r="AR32" i="3"/>
  <c r="AS32" i="3"/>
  <c r="AT31" i="3"/>
  <c r="AO32" i="3"/>
  <c r="AP32" i="3"/>
  <c r="AQ31" i="3"/>
  <c r="AL32" i="3"/>
  <c r="AM32" i="3"/>
  <c r="AN31" i="3"/>
  <c r="AI32" i="3"/>
  <c r="AJ32" i="3"/>
  <c r="AK31" i="3"/>
  <c r="AF32" i="3"/>
  <c r="AG32" i="3"/>
  <c r="AH31" i="3"/>
  <c r="AC32" i="3"/>
  <c r="AD32" i="3"/>
  <c r="AE31" i="3"/>
  <c r="Z32" i="3"/>
  <c r="AA32" i="3"/>
  <c r="AB31" i="3"/>
  <c r="W32" i="3"/>
  <c r="X32" i="3"/>
  <c r="Y31" i="3"/>
  <c r="T32" i="3"/>
  <c r="U32" i="3"/>
  <c r="V31" i="3"/>
  <c r="Q32" i="3"/>
  <c r="R32" i="3"/>
  <c r="S31" i="3"/>
  <c r="N32" i="3"/>
  <c r="O32" i="3"/>
  <c r="P31" i="3"/>
  <c r="K32" i="3"/>
  <c r="L32" i="3"/>
  <c r="M31" i="3"/>
  <c r="H32" i="3"/>
  <c r="I32" i="3"/>
  <c r="J31" i="3"/>
  <c r="E32" i="3"/>
  <c r="F32" i="3"/>
  <c r="G31" i="3"/>
  <c r="B32" i="3"/>
  <c r="C32" i="3"/>
  <c r="D31" i="3"/>
  <c r="DO9" i="3"/>
  <c r="DO32" i="3" s="1"/>
  <c r="DP9" i="3"/>
  <c r="DQ9" i="3"/>
  <c r="DO10" i="3"/>
  <c r="DP10" i="3"/>
  <c r="DQ10" i="3"/>
  <c r="DO11" i="3"/>
  <c r="DP11" i="3"/>
  <c r="DP32" i="3" s="1"/>
  <c r="DQ11" i="3"/>
  <c r="DQ31" i="3" s="1"/>
  <c r="DO12" i="3"/>
  <c r="DP12" i="3"/>
  <c r="DQ12" i="3"/>
  <c r="DO13" i="3"/>
  <c r="DP13" i="3"/>
  <c r="DQ13" i="3"/>
  <c r="DO14" i="3"/>
  <c r="DP14" i="3"/>
  <c r="DQ14" i="3"/>
  <c r="DO15" i="3"/>
  <c r="DP15" i="3"/>
  <c r="DQ15" i="3"/>
  <c r="DO16" i="3"/>
  <c r="DP16" i="3"/>
  <c r="DQ16" i="3"/>
  <c r="DO17" i="3"/>
  <c r="DP17" i="3"/>
  <c r="DQ17" i="3"/>
  <c r="DO18" i="3"/>
  <c r="DP18" i="3"/>
  <c r="DQ18" i="3"/>
  <c r="DO19" i="3"/>
  <c r="DP19" i="3"/>
  <c r="DQ19" i="3"/>
  <c r="DO20" i="3"/>
  <c r="DP20" i="3"/>
  <c r="DQ20" i="3"/>
  <c r="DO21" i="3"/>
  <c r="DP21" i="3"/>
  <c r="DQ21" i="3"/>
  <c r="DO22" i="3"/>
  <c r="DP22" i="3"/>
  <c r="DQ22" i="3"/>
  <c r="DO23" i="3"/>
  <c r="DP23" i="3"/>
  <c r="DQ23" i="3"/>
  <c r="DO24" i="3"/>
  <c r="DP24" i="3"/>
  <c r="DQ24" i="3"/>
  <c r="DO25" i="3"/>
  <c r="DP25" i="3"/>
  <c r="DQ25" i="3"/>
  <c r="DO26" i="3"/>
  <c r="DP26" i="3"/>
  <c r="DQ26" i="3"/>
  <c r="DO27" i="3"/>
  <c r="DP27" i="3"/>
  <c r="DQ27" i="3"/>
  <c r="DO28" i="3"/>
  <c r="DP28" i="3"/>
  <c r="DQ28" i="3"/>
  <c r="DO29" i="3"/>
  <c r="DP29" i="3"/>
  <c r="DQ29" i="3"/>
  <c r="DO30" i="3"/>
  <c r="DP30" i="3"/>
  <c r="DQ30" i="3"/>
  <c r="DO30" i="2"/>
  <c r="DP30" i="2"/>
  <c r="DQ29" i="2"/>
  <c r="DL30" i="2"/>
  <c r="DM30" i="2"/>
  <c r="DN29" i="2"/>
  <c r="DI30" i="2"/>
  <c r="DJ30" i="2"/>
  <c r="DK29" i="2"/>
  <c r="DF30" i="2"/>
  <c r="DG30" i="2"/>
  <c r="DH29" i="2"/>
  <c r="DC30" i="2"/>
  <c r="DD30" i="2"/>
  <c r="DE29" i="2"/>
  <c r="CZ30" i="2"/>
  <c r="DA30" i="2"/>
  <c r="DB29" i="2"/>
  <c r="CW30" i="2"/>
  <c r="CX30" i="2"/>
  <c r="CY29" i="2"/>
  <c r="CT30" i="2"/>
  <c r="CU30" i="2"/>
  <c r="CV29" i="2"/>
  <c r="CQ30" i="2"/>
  <c r="CR30" i="2"/>
  <c r="CS29" i="2"/>
  <c r="CN30" i="2"/>
  <c r="CO30" i="2"/>
  <c r="CP29" i="2"/>
  <c r="CK30" i="2"/>
  <c r="CL30" i="2"/>
  <c r="CM29" i="2"/>
  <c r="CH30" i="2"/>
  <c r="CI30" i="2"/>
  <c r="CJ29" i="2"/>
  <c r="CE30" i="2"/>
  <c r="CF30" i="2"/>
  <c r="CG29" i="2"/>
  <c r="CB30" i="2"/>
  <c r="CC30" i="2"/>
  <c r="CD29" i="2"/>
  <c r="BY30" i="2"/>
  <c r="BZ30" i="2"/>
  <c r="CA29" i="2"/>
  <c r="BV30" i="2"/>
  <c r="BW30" i="2"/>
  <c r="BX29" i="2"/>
  <c r="BS30" i="2"/>
  <c r="BT30" i="2"/>
  <c r="BU29" i="2"/>
  <c r="BP30" i="2"/>
  <c r="BQ30" i="2"/>
  <c r="BR29" i="2"/>
  <c r="BM30" i="2"/>
  <c r="BN30" i="2"/>
  <c r="BO29" i="2"/>
  <c r="BJ30" i="2"/>
  <c r="BK30" i="2"/>
  <c r="BL29" i="2"/>
  <c r="BG30" i="2"/>
  <c r="BH30" i="2"/>
  <c r="BI29" i="2"/>
  <c r="BD30" i="2"/>
  <c r="BE30" i="2"/>
  <c r="BF29" i="2"/>
  <c r="BA30" i="2"/>
  <c r="BB30" i="2"/>
  <c r="BC29" i="2"/>
  <c r="AX30" i="2"/>
  <c r="AY30" i="2"/>
  <c r="AZ29" i="2"/>
  <c r="AU30" i="2"/>
  <c r="AV30" i="2"/>
  <c r="AW29" i="2"/>
  <c r="AR30" i="2"/>
  <c r="AS30" i="2"/>
  <c r="AT29" i="2"/>
  <c r="AO30" i="2"/>
  <c r="AP30" i="2"/>
  <c r="AQ29" i="2"/>
  <c r="AL30" i="2"/>
  <c r="AM30" i="2"/>
  <c r="AN29" i="2"/>
  <c r="AI30" i="2"/>
  <c r="AJ30" i="2"/>
  <c r="AK29" i="2"/>
  <c r="AF30" i="2"/>
  <c r="AG30" i="2"/>
  <c r="AH29" i="2"/>
  <c r="AC30" i="2"/>
  <c r="AD30" i="2"/>
  <c r="AE29" i="2"/>
  <c r="Z30" i="2"/>
  <c r="AA30" i="2"/>
  <c r="AB29" i="2"/>
  <c r="W30" i="2"/>
  <c r="X30" i="2"/>
  <c r="Y29" i="2"/>
  <c r="T30" i="2"/>
  <c r="U30" i="2"/>
  <c r="V29" i="2"/>
  <c r="Q30" i="2"/>
  <c r="R30" i="2"/>
  <c r="S29" i="2"/>
  <c r="N30" i="2"/>
  <c r="O30" i="2"/>
  <c r="P29" i="2"/>
  <c r="K30" i="2"/>
  <c r="L30" i="2"/>
  <c r="M29" i="2"/>
  <c r="H30" i="2"/>
  <c r="I30" i="2"/>
  <c r="J29" i="2"/>
  <c r="E30" i="2"/>
  <c r="F30" i="2"/>
  <c r="G29" i="2"/>
  <c r="B30" i="2"/>
  <c r="C30" i="2"/>
  <c r="D29" i="2"/>
  <c r="DR9" i="2"/>
  <c r="DR30" i="2" s="1"/>
  <c r="DS9" i="2"/>
  <c r="DS30" i="2" s="1"/>
  <c r="DT9" i="2"/>
  <c r="DT29" i="2" s="1"/>
  <c r="DR10" i="2"/>
  <c r="DS10" i="2"/>
  <c r="DT10" i="2"/>
  <c r="DR11" i="2"/>
  <c r="DS11" i="2"/>
  <c r="DT11" i="2"/>
  <c r="DR12" i="2"/>
  <c r="DS12" i="2"/>
  <c r="DT12" i="2"/>
  <c r="DR13" i="2"/>
  <c r="DS13" i="2"/>
  <c r="DT13" i="2"/>
  <c r="DR14" i="2"/>
  <c r="DS14" i="2"/>
  <c r="DT14" i="2"/>
  <c r="DR15" i="2"/>
  <c r="DS15" i="2"/>
  <c r="DT15" i="2"/>
  <c r="DR16" i="2"/>
  <c r="DS16" i="2"/>
  <c r="DT16" i="2"/>
  <c r="DR17" i="2"/>
  <c r="DS17" i="2"/>
  <c r="DT17" i="2"/>
  <c r="DR18" i="2"/>
  <c r="DS18" i="2"/>
  <c r="DT18" i="2"/>
  <c r="DR19" i="2"/>
  <c r="DS19" i="2"/>
  <c r="DT19" i="2"/>
  <c r="DR20" i="2"/>
  <c r="DS20" i="2"/>
  <c r="DT20" i="2"/>
  <c r="DR21" i="2"/>
  <c r="DS21" i="2"/>
  <c r="DT21" i="2"/>
  <c r="DR22" i="2"/>
  <c r="DS22" i="2"/>
  <c r="DT22" i="2"/>
  <c r="DR23" i="2"/>
  <c r="DS23" i="2"/>
  <c r="DT23" i="2"/>
  <c r="DR24" i="2"/>
  <c r="DS24" i="2"/>
  <c r="DT24" i="2"/>
  <c r="DR25" i="2"/>
  <c r="DS25" i="2"/>
  <c r="DT25" i="2"/>
  <c r="DR26" i="2"/>
  <c r="DS26" i="2"/>
  <c r="DT26" i="2"/>
  <c r="DR27" i="2"/>
  <c r="DS27" i="2"/>
  <c r="DT27" i="2"/>
  <c r="DR28" i="2"/>
  <c r="DS28" i="2"/>
  <c r="DT28" i="2"/>
</calcChain>
</file>

<file path=xl/sharedStrings.xml><?xml version="1.0" encoding="utf-8"?>
<sst xmlns="http://schemas.openxmlformats.org/spreadsheetml/2006/main" count="2304" uniqueCount="210">
  <si>
    <t>Massachusetts Bay Transportation Authority</t>
  </si>
  <si>
    <t>Route 92</t>
  </si>
  <si>
    <t>Weekday (Mon-Thu) - Inbound</t>
  </si>
  <si>
    <t>Fall 2016</t>
  </si>
  <si>
    <t>(Urban Transportation Associates)</t>
  </si>
  <si>
    <t>Trip (RouteVar)(Block) [Observations]</t>
  </si>
  <si>
    <t>Total</t>
  </si>
  <si>
    <t>Seq - StopID - Stop Name</t>
  </si>
  <si>
    <t>On</t>
  </si>
  <si>
    <t>Off</t>
  </si>
  <si>
    <t>Load</t>
  </si>
  <si>
    <t>1 - 28743 - GRAND UNION BLVD @ FOLEY ST</t>
  </si>
  <si>
    <t>.</t>
  </si>
  <si>
    <t>2 - 2714 - BROADWAY @ MT VERNON ST</t>
  </si>
  <si>
    <t>3 - 2874 - SULLIVAN STATION - UPPER BUSW</t>
  </si>
  <si>
    <t>4 - 28741 - SULLIVAN STATION - LOWER BUSW</t>
  </si>
  <si>
    <t>5 - 12821 - MAIN ST OPP SCHRAFFTS BLDG</t>
  </si>
  <si>
    <t>6 - 2821 - MAIN ST @ BUNKER HILL ST</t>
  </si>
  <si>
    <t>7 - 2822 - MAIN ST @ BALDWIN ST</t>
  </si>
  <si>
    <t>8 - 2823 - MAIN ST @ MIDDLESEX ST</t>
  </si>
  <si>
    <t>9 - 2824 - MAIN ST @ DUNSTABLE ST</t>
  </si>
  <si>
    <t>10 - 2825 - MAIN ST @ W SCHOOL ST</t>
  </si>
  <si>
    <t>11 - 12826 - MAIN ST @ UNION ST</t>
  </si>
  <si>
    <t>12 - 2827 - MAIN ST @ HARVARD ST</t>
  </si>
  <si>
    <t>13 - 28281 - MAIN ST @ PARK ST</t>
  </si>
  <si>
    <t>14 - 2829 - N WASHINGTON ST @ MEDFORD ST</t>
  </si>
  <si>
    <t>15 - 30203 - CONGRESS ST OPP HANOVER ST</t>
  </si>
  <si>
    <t>16 - 6547 - DEVONSHIRE ST @ STATE ST</t>
  </si>
  <si>
    <t>17 - 6548 - DEVONSHIRE ST @ MILK ST</t>
  </si>
  <si>
    <t>18 - 8310 - HAYMARKET STATION</t>
  </si>
  <si>
    <t>19 - 191 - CONGRESS ST @ NORTH ST</t>
  </si>
  <si>
    <t>20 - 117 - CONGRESS ST @ HAYMARKET STA</t>
  </si>
  <si>
    <t>Maximum</t>
  </si>
  <si>
    <t>Weekday (Mon-Thu)- Outbound</t>
  </si>
  <si>
    <t>1 - 6548 - DEVONSHIRE ST @ MILK ST</t>
  </si>
  <si>
    <t>2 - 11891 - PEARL ST @ CONGRESS ST</t>
  </si>
  <si>
    <t>3 - 190 - CONGRESS ST @ STATE ST</t>
  </si>
  <si>
    <t>4 - 191 - CONGRESS ST @ NORTH ST</t>
  </si>
  <si>
    <t>5 - 117 - CONGRESS ST @ HAYMARKET STA</t>
  </si>
  <si>
    <t>6 - 2832 - N WASHINGTON ST @ THACHER ST</t>
  </si>
  <si>
    <t>7 - 2833 - N WASHINGTON ST @ COMMERCIAL</t>
  </si>
  <si>
    <t>8 - 2835 - WARREN ST @ WINTHROP ST</t>
  </si>
  <si>
    <t>9 - 2836 - WARREN ST @ CHURCH ST</t>
  </si>
  <si>
    <t>10 - 2837 - MAIN ST @ SCHOOL ST</t>
  </si>
  <si>
    <t>11 - 2838 - MAIN ST @ WALKER ST</t>
  </si>
  <si>
    <t>12 - 2839 - MAIN ST @ OAK ST</t>
  </si>
  <si>
    <t>13 - 2840 - MAIN ST @ BALDWIN ST</t>
  </si>
  <si>
    <t>14 - 32840 - MAIN ST @ BUNKER HILL ST</t>
  </si>
  <si>
    <t>15 - 2841 - 529 MAIN ST</t>
  </si>
  <si>
    <t>16 - 2842 - CAMBRIDGE ST @ MAFFA WAY</t>
  </si>
  <si>
    <t>17 - 2874 - SULLIVAN STATION - UPPER BUSW</t>
  </si>
  <si>
    <t>18 - 2717 - MAIN ST @ DORRANCE ST</t>
  </si>
  <si>
    <t>19 - 2875 - MYSTIC AVE @ UNION ST</t>
  </si>
  <si>
    <t>20 - 42876 - MYSTIC AVE @ PLAZA ENTRANCE -</t>
  </si>
  <si>
    <t>21 - 28742 - GRAND UNION BLVD @ FOLEY ST</t>
  </si>
  <si>
    <t>22 - 28745 - GRAND UNION BLVD @ CANAL ST</t>
  </si>
  <si>
    <t>Saturday - Inbound</t>
  </si>
  <si>
    <t>Saturday - Outbound</t>
  </si>
  <si>
    <t>(No Service)</t>
  </si>
  <si>
    <t>09:30 (92.1)(B053) [ 9] {SP16}</t>
  </si>
  <si>
    <t>10:05 (92.1)(B053) [ 8] {SP16}</t>
  </si>
  <si>
    <t>Direction</t>
  </si>
  <si>
    <t>16:45 (92.3)(B100) [ 6] {FA15}</t>
  </si>
  <si>
    <t>05:00 (92.3)(B030) [14] {FA16}</t>
  </si>
  <si>
    <t>05:40 (92.3)(B030) [14] {FA16}</t>
  </si>
  <si>
    <t>06:20 (92.3)(B030) [14] {FA16}</t>
  </si>
  <si>
    <t>06:50 (92.3)(B037) [ 1] {FA16}</t>
  </si>
  <si>
    <t>07:05 (92.3)(B022) [64] {FA16}</t>
  </si>
  <si>
    <t>07:20 (92.3)(B043) [ 7] {FA16}</t>
  </si>
  <si>
    <t>07:35 (92.3)(B025) [ 7] {FA16}</t>
  </si>
  <si>
    <t>07:50 (92.3)(B088) [61] {FA16}</t>
  </si>
  <si>
    <t>08:05 (92.3)(B033) [ 2] {FA16}</t>
  </si>
  <si>
    <t>08:20 (92.3)(B032) [10] {FA16}</t>
  </si>
  <si>
    <t>08:40 (92.3)(B092) [ 6] {FA16}</t>
  </si>
  <si>
    <t>09:05 (92.3)(B032) [ 9] {FA16}</t>
  </si>
  <si>
    <t>09:40 (92.1)(B031) [10] {FA16}</t>
  </si>
  <si>
    <t>10:15 (92.1)(B036) [28] {FA16}</t>
  </si>
  <si>
    <t>10:50 (92.1)(B034) [23] {FA16}</t>
  </si>
  <si>
    <t>11:25 (92.1)(B036) [30] {FA16}</t>
  </si>
  <si>
    <t>12:00 (92.1)(B034) [24] {FA16}</t>
  </si>
  <si>
    <t>12:35 (92.1)(B036) [31] {FA16}</t>
  </si>
  <si>
    <t>13:10 (92.1)(B034) [22] {FA16}</t>
  </si>
  <si>
    <t>13:45 (92.1)(B036) [22] {FA16}</t>
  </si>
  <si>
    <t>14:20 (92.1)(B034) [21] {FA16}</t>
  </si>
  <si>
    <t>14:50 (92.1)(B036) [33] {FA16}</t>
  </si>
  <si>
    <t>15:07 (92.1)(B035) [29] {FA16}</t>
  </si>
  <si>
    <t>15:26 (92.1)(B034) [21] {FA16}</t>
  </si>
  <si>
    <t>15:38 (92.1)(B051) [11] {FA16}</t>
  </si>
  <si>
    <t>15:56 (92.1)(B036) [31] {FA16}</t>
  </si>
  <si>
    <t>16:10 (92.1)(B035) [21] {FA16}</t>
  </si>
  <si>
    <t>16:30 (92.3)(B026) [17] {FA16}</t>
  </si>
  <si>
    <t>17:00 (92.3)(B023) [28] {FA16}</t>
  </si>
  <si>
    <t>17:15 (92.3)(B035) [24] {FA16}</t>
  </si>
  <si>
    <t>17:30 (92.3)(B048) [ 5] {FA16}</t>
  </si>
  <si>
    <t>17:45 (92.3)(B034) [19] {FA16}</t>
  </si>
  <si>
    <t>18:00 (92.3)(B061) [ 6] {FA16}</t>
  </si>
  <si>
    <t>18:15 (92.3)(B094) [10] {FA16}</t>
  </si>
  <si>
    <t>18:30 (92.3)(B027) [ 4] {FA16}</t>
  </si>
  <si>
    <t>19:00 (92.3)(B046) [10] {FA16}</t>
  </si>
  <si>
    <t>20:05 (92.7)(B121) [ 9] {FA16}</t>
  </si>
  <si>
    <t>21:05 (92.7)(B220) [19] {FA16}</t>
  </si>
  <si>
    <t>22:05 (92.7)(B076) [ 1] {FA16}</t>
  </si>
  <si>
    <t>05:20 (92.3)(B030) [14] {FA16}</t>
  </si>
  <si>
    <t>06:00 (92.3)(B030) [14] {FA16}</t>
  </si>
  <si>
    <t>06:40 (92.3)(B030) [14] {FA16}</t>
  </si>
  <si>
    <t>07:17 (92.3)(B112) [23] {FA16}</t>
  </si>
  <si>
    <t>07:27 (92.3)(B022) [64] {FA16}</t>
  </si>
  <si>
    <t>07:44 (92.3)(B042) [11] {FA16}</t>
  </si>
  <si>
    <t>08:00 (92.3)(B045) [ 4] {FA16}</t>
  </si>
  <si>
    <t>08:22 (92.3)(B088) [61] {FA16}</t>
  </si>
  <si>
    <t>08:32 (92.3)(B033) [ 2] {FA16}</t>
  </si>
  <si>
    <t>08:47 (92.3)(B032) [10] {FA16}</t>
  </si>
  <si>
    <t>09:02 (92.1)(B031) [10] {FA16}</t>
  </si>
  <si>
    <t>09:32 (92.1)(B032) [ 7] {FA16}</t>
  </si>
  <si>
    <t>10:13 (92.1)(B031) [ 9] {FA16}</t>
  </si>
  <si>
    <t>10:48 (92.1)(B036) [28] {FA16}</t>
  </si>
  <si>
    <t>11:23 (92.1)(B034) [24] {FA16}</t>
  </si>
  <si>
    <t>11:58 (92.1)(B036) [30] {FA16}</t>
  </si>
  <si>
    <t>12:33 (92.1)(B034) [24] {FA16}</t>
  </si>
  <si>
    <t>13:08 (92.1)(B036) [28] {FA16}</t>
  </si>
  <si>
    <t>13:43 (92.1)(B034) [22] {FA16}</t>
  </si>
  <si>
    <t>14:18 (92.1)(B036) [32] {FA16}</t>
  </si>
  <si>
    <t>14:53 (92.1)(B034) [21] {FA16}</t>
  </si>
  <si>
    <t>15:22 (92.1)(B036) [31] {FA16}</t>
  </si>
  <si>
    <t>15:40 (92.1)(B035) [26] {FA16}</t>
  </si>
  <si>
    <t>15:54 (92.3)(B034) [21] {FA16}</t>
  </si>
  <si>
    <t>16:09 (92.3)(B024) [ 9] {FA16}</t>
  </si>
  <si>
    <t>16:24 (92.3)(B062) [ 5] {FA16}</t>
  </si>
  <si>
    <t>16:39 (92.3)(B036) [34] {FA16}</t>
  </si>
  <si>
    <t>16:54 (92.3)(B026) [17] {FA16}</t>
  </si>
  <si>
    <t>17:09 (92.3)(B079) [ 2] {FA16}</t>
  </si>
  <si>
    <t>17:24 (92.3)(B023) [24] {FA16}</t>
  </si>
  <si>
    <t>17:39 (92.3)(B035) [25] {FA16}</t>
  </si>
  <si>
    <t>17:54 (92.3)(B048) [ 5] {FA16}</t>
  </si>
  <si>
    <t>18:09 (92.3)(B034) [19] {FA16}</t>
  </si>
  <si>
    <t>18:24 (92.3)(B061) [ 7] {FA16}</t>
  </si>
  <si>
    <t>18:39 (92.3)(B094) [11] {FA16}</t>
  </si>
  <si>
    <t>18:55 (92.3)(B027) [ 4] {FA16}</t>
  </si>
  <si>
    <t>19:22 (92.3)(B046) [ 9] {FA16}</t>
  </si>
  <si>
    <t>20:20 (92.7)(B121) [ 9] {FA16}</t>
  </si>
  <si>
    <t>21:20 (92.7)(B220) [19] {FA16}</t>
  </si>
  <si>
    <t>05:35 (92.0)(B094) [ 3] {FA16}</t>
  </si>
  <si>
    <t>06:00 (92.0)(B010) [ 8] {FA16}</t>
  </si>
  <si>
    <t>06:35 (92.0)(B010) [ 8] {FA16}</t>
  </si>
  <si>
    <t>07:10 (92.0)(B010) [ 7] {FA16}</t>
  </si>
  <si>
    <t>07:45 (92.0)(B010) [ 8] {FA16}</t>
  </si>
  <si>
    <t>08:20 (92.0)(B084) [ 6] {FA16}</t>
  </si>
  <si>
    <t>08:40 (92.3)(B125) [10] {FA16}</t>
  </si>
  <si>
    <t>09:00 (92.3)(B084) [ 7] {FA16}</t>
  </si>
  <si>
    <t>10:05 (92.1)(B013) [14] {FA16}</t>
  </si>
  <si>
    <t>10:40 (92.1)(B012) [ 1] {FA16}</t>
  </si>
  <si>
    <t>11:15 (92.1)(B013) [14] {FA16}</t>
  </si>
  <si>
    <t>11:50 (92.1)(B012) [ 1] {FA16}</t>
  </si>
  <si>
    <t>12:25 (92.1)(B013) [14] {FA16}</t>
  </si>
  <si>
    <t>13:00 (92.1)(B012) [ 1] {FA16}</t>
  </si>
  <si>
    <t>13:35 (92.1)(B013) [10] {FA16}</t>
  </si>
  <si>
    <t>14:10 (92.1)(B012) [ 1] {FA16}</t>
  </si>
  <si>
    <t>14:45 (92.1)(B013) [12] {FA16}</t>
  </si>
  <si>
    <t>15:20 (92.1)(B012) [ 1] {FA16}</t>
  </si>
  <si>
    <t>15:55 (92.1)(B013) [12] {FA16}</t>
  </si>
  <si>
    <t>16:30 (92.1)(B011) [ 3] {FA16}</t>
  </si>
  <si>
    <t>17:05 (92.1)(B013) [12] {FA16}</t>
  </si>
  <si>
    <t>17:40 (92.1)(B011) [ 3] {FA16}</t>
  </si>
  <si>
    <t>18:15 (92.1)(B013) [10] {FA16}</t>
  </si>
  <si>
    <t>19:05 (92.3)(B013) [ 9] {FA16}</t>
  </si>
  <si>
    <t>20:05 (92.7)(B113) [ 3] {FA16}</t>
  </si>
  <si>
    <t>21:10 (92.7)(B018) [ 3] {FA16}</t>
  </si>
  <si>
    <t>05:45 (92.0)(B010) [ 8] {FA16}</t>
  </si>
  <si>
    <t>06:15 (92.0)(B010) [ 8] {FA16}</t>
  </si>
  <si>
    <t>06:50 (92.0)(B010) [ 8] {FA16}</t>
  </si>
  <si>
    <t>07:25 (92.0)(B010) [ 7] {FA16}</t>
  </si>
  <si>
    <t>08:00 (92.0)(B010) [ 8] {FA16}</t>
  </si>
  <si>
    <t>08:35 (92.0)(B084) [ 6] {FA16}</t>
  </si>
  <si>
    <t>09:00 (92.1)(B125) [10] {FA16}</t>
  </si>
  <si>
    <t>09:30 (92.1)(B084) [ 7] {FA16}</t>
  </si>
  <si>
    <t>10:40 (92.1)(B013) [14] {FA16}</t>
  </si>
  <si>
    <t>11:15 (92.1)(B012) [ 1] {FA16}</t>
  </si>
  <si>
    <t>11:50 (92.1)(B013) [14] {FA16}</t>
  </si>
  <si>
    <t>12:25 (92.1)(B012) [ 1] {FA16}</t>
  </si>
  <si>
    <t>13:00 (92.1)(B013) [10] {FA16}</t>
  </si>
  <si>
    <t>13:35 (92.1)(B012) [ 1] {FA16}</t>
  </si>
  <si>
    <t>14:10 (92.1)(B013) [12] {FA16}</t>
  </si>
  <si>
    <t>14:45 (92.1)(B012) [ 1] {FA16}</t>
  </si>
  <si>
    <t>15:20 (92.1)(B013) [12] {FA16}</t>
  </si>
  <si>
    <t>15:55 (92.1)(B012) [ 1] {FA16}</t>
  </si>
  <si>
    <t>16:30 (92.1)(B013) [12] {FA16}</t>
  </si>
  <si>
    <t>17:05 (92.1)(B011) [ 3] {FA16}</t>
  </si>
  <si>
    <t>17:40 (92.1)(B013) [11] {FA16}</t>
  </si>
  <si>
    <t>18:10 (92.3)(B011) [ 3] {FA16}</t>
  </si>
  <si>
    <t>18:45 (92.3)(B013) [10] {FA16}</t>
  </si>
  <si>
    <t>19:20 (92.3)(B013) [ 9] {FA16}</t>
  </si>
  <si>
    <t>20:20 (92.7)(B113) [ 3] {FA16}</t>
  </si>
  <si>
    <t>21:25 (92.7)(B018) [ 3] {FA16}</t>
  </si>
  <si>
    <t>Route</t>
  </si>
  <si>
    <t>Day of the Week</t>
  </si>
  <si>
    <t>Total Ons</t>
  </si>
  <si>
    <t>Total Offs</t>
  </si>
  <si>
    <t>Total Trips</t>
  </si>
  <si>
    <t>FA16</t>
  </si>
  <si>
    <t>Percent of Trips</t>
  </si>
  <si>
    <t>SP16</t>
  </si>
  <si>
    <t>WI16</t>
  </si>
  <si>
    <t>FA15</t>
  </si>
  <si>
    <t>SU16</t>
  </si>
  <si>
    <t>SP15</t>
  </si>
  <si>
    <t>Other</t>
  </si>
  <si>
    <t>WKDY</t>
  </si>
  <si>
    <t>IB</t>
  </si>
  <si>
    <t>OB</t>
  </si>
  <si>
    <t>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</si>
</sst>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164" fontId="0" fillId="0" borderId="0" xfId="0" applyNumberFormat="1"/>
    <xf numFmtId="9" fontId="0" fillId="0" borderId="0" xfId="1" applyFo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6"/>
  <sheetViews>
    <sheetView tabSelected="1" workbookViewId="0"/>
  </sheetViews>
  <sheetFormatPr defaultRowHeight="15" x14ac:dyDescent="0.25"/>
  <sheetData>
    <row r="1" spans="1:22" ht="45" x14ac:dyDescent="0.25">
      <c r="A1" s="9" t="s">
        <v>193</v>
      </c>
      <c r="B1" s="9" t="s">
        <v>194</v>
      </c>
      <c r="C1" s="9" t="s">
        <v>61</v>
      </c>
      <c r="D1" s="10" t="s">
        <v>195</v>
      </c>
      <c r="E1" s="10" t="s">
        <v>196</v>
      </c>
      <c r="F1" s="9"/>
      <c r="G1" s="9" t="s">
        <v>197</v>
      </c>
      <c r="H1" s="9"/>
      <c r="I1" s="9" t="s">
        <v>198</v>
      </c>
      <c r="J1" s="11" t="s">
        <v>199</v>
      </c>
      <c r="K1" s="9" t="s">
        <v>200</v>
      </c>
      <c r="L1" s="11" t="s">
        <v>199</v>
      </c>
      <c r="M1" s="9" t="s">
        <v>201</v>
      </c>
      <c r="N1" s="11" t="s">
        <v>199</v>
      </c>
      <c r="O1" s="9" t="s">
        <v>202</v>
      </c>
      <c r="P1" s="11" t="s">
        <v>199</v>
      </c>
      <c r="Q1" s="9" t="s">
        <v>203</v>
      </c>
      <c r="R1" s="11" t="s">
        <v>199</v>
      </c>
      <c r="S1" s="9" t="s">
        <v>204</v>
      </c>
      <c r="T1" s="11" t="s">
        <v>199</v>
      </c>
      <c r="U1" s="9" t="s">
        <v>205</v>
      </c>
      <c r="V1" s="11" t="s">
        <v>199</v>
      </c>
    </row>
    <row r="2" spans="1:22" x14ac:dyDescent="0.25">
      <c r="D2" s="12"/>
      <c r="E2" s="12"/>
      <c r="J2" s="13"/>
      <c r="L2" s="13"/>
      <c r="N2" s="13"/>
      <c r="P2" s="13"/>
      <c r="R2" s="13"/>
      <c r="T2" s="13"/>
      <c r="V2" s="13"/>
    </row>
    <row r="3" spans="1:22" x14ac:dyDescent="0.25">
      <c r="A3" t="s">
        <v>1</v>
      </c>
      <c r="B3" t="s">
        <v>206</v>
      </c>
      <c r="C3" t="s">
        <v>207</v>
      </c>
      <c r="D3" s="12">
        <v>508.39999389648437</v>
      </c>
      <c r="E3" s="12">
        <v>506.70001220703125</v>
      </c>
      <c r="G3">
        <v>40</v>
      </c>
      <c r="I3">
        <v>39</v>
      </c>
      <c r="J3" s="13">
        <f>I3/$G3</f>
        <v>0.97499999999999998</v>
      </c>
      <c r="K3">
        <v>0</v>
      </c>
      <c r="L3" s="13">
        <f>K3/$G3</f>
        <v>0</v>
      </c>
      <c r="M3">
        <v>0</v>
      </c>
      <c r="N3" s="13">
        <f>M3/$G3</f>
        <v>0</v>
      </c>
      <c r="O3">
        <v>1</v>
      </c>
      <c r="P3" s="13">
        <f>O3/$G3</f>
        <v>2.5000000000000001E-2</v>
      </c>
      <c r="Q3">
        <v>0</v>
      </c>
      <c r="R3" s="13">
        <f>Q3/$G3</f>
        <v>0</v>
      </c>
      <c r="S3">
        <v>0</v>
      </c>
      <c r="T3" s="13">
        <f>S3/$G3</f>
        <v>0</v>
      </c>
      <c r="U3">
        <v>0</v>
      </c>
      <c r="V3" s="13">
        <f>U3/$G3</f>
        <v>0</v>
      </c>
    </row>
    <row r="4" spans="1:22" x14ac:dyDescent="0.25">
      <c r="A4" t="s">
        <v>1</v>
      </c>
      <c r="B4" t="s">
        <v>206</v>
      </c>
      <c r="C4" t="s">
        <v>208</v>
      </c>
      <c r="D4" s="12">
        <v>515.79998779296875</v>
      </c>
      <c r="E4" s="12">
        <v>524.9000244140625</v>
      </c>
      <c r="G4">
        <v>39</v>
      </c>
      <c r="I4">
        <v>39</v>
      </c>
      <c r="J4" s="13">
        <f t="shared" ref="J4:L6" si="0">I4/$G4</f>
        <v>1</v>
      </c>
      <c r="K4">
        <v>0</v>
      </c>
      <c r="L4" s="13">
        <f t="shared" si="0"/>
        <v>0</v>
      </c>
      <c r="M4">
        <v>0</v>
      </c>
      <c r="N4" s="13">
        <f t="shared" ref="N4:N6" si="1">M4/$G4</f>
        <v>0</v>
      </c>
      <c r="O4">
        <v>0</v>
      </c>
      <c r="P4" s="13">
        <f t="shared" ref="P4:P6" si="2">O4/$G4</f>
        <v>0</v>
      </c>
      <c r="Q4">
        <v>0</v>
      </c>
      <c r="R4" s="13">
        <f t="shared" ref="R4:R6" si="3">Q4/$G4</f>
        <v>0</v>
      </c>
      <c r="S4">
        <v>0</v>
      </c>
      <c r="T4" s="13">
        <f t="shared" ref="T4:T6" si="4">S4/$G4</f>
        <v>0</v>
      </c>
      <c r="U4">
        <v>0</v>
      </c>
      <c r="V4" s="13">
        <f t="shared" ref="V4:V6" si="5">U4/$G4</f>
        <v>0</v>
      </c>
    </row>
    <row r="5" spans="1:22" x14ac:dyDescent="0.25">
      <c r="A5" t="s">
        <v>1</v>
      </c>
      <c r="B5" t="s">
        <v>209</v>
      </c>
      <c r="C5" t="s">
        <v>207</v>
      </c>
      <c r="D5" s="12">
        <v>177.5</v>
      </c>
      <c r="E5" s="12">
        <v>183.69999694824219</v>
      </c>
      <c r="G5">
        <v>27</v>
      </c>
      <c r="I5">
        <v>26</v>
      </c>
      <c r="J5" s="13">
        <f t="shared" si="0"/>
        <v>0.96296296296296291</v>
      </c>
      <c r="K5">
        <v>1</v>
      </c>
      <c r="L5" s="13">
        <f t="shared" si="0"/>
        <v>3.7037037037037035E-2</v>
      </c>
      <c r="M5">
        <v>0</v>
      </c>
      <c r="N5" s="13">
        <f t="shared" si="1"/>
        <v>0</v>
      </c>
      <c r="O5">
        <v>0</v>
      </c>
      <c r="P5" s="13">
        <f t="shared" si="2"/>
        <v>0</v>
      </c>
      <c r="Q5">
        <v>0</v>
      </c>
      <c r="R5" s="13">
        <f t="shared" si="3"/>
        <v>0</v>
      </c>
      <c r="S5">
        <v>0</v>
      </c>
      <c r="T5" s="13">
        <f t="shared" si="4"/>
        <v>0</v>
      </c>
      <c r="U5">
        <v>0</v>
      </c>
      <c r="V5" s="13">
        <f t="shared" si="5"/>
        <v>0</v>
      </c>
    </row>
    <row r="6" spans="1:22" x14ac:dyDescent="0.25">
      <c r="A6" t="s">
        <v>1</v>
      </c>
      <c r="B6" t="s">
        <v>209</v>
      </c>
      <c r="C6" t="s">
        <v>208</v>
      </c>
      <c r="D6" s="12">
        <v>189.89999389648437</v>
      </c>
      <c r="E6" s="12">
        <v>191.39999389648437</v>
      </c>
      <c r="G6">
        <v>27</v>
      </c>
      <c r="I6">
        <v>26</v>
      </c>
      <c r="J6" s="13">
        <f t="shared" si="0"/>
        <v>0.96296296296296291</v>
      </c>
      <c r="K6">
        <v>1</v>
      </c>
      <c r="L6" s="13">
        <f t="shared" si="0"/>
        <v>3.7037037037037035E-2</v>
      </c>
      <c r="M6">
        <v>0</v>
      </c>
      <c r="N6" s="13">
        <f t="shared" si="1"/>
        <v>0</v>
      </c>
      <c r="O6">
        <v>0</v>
      </c>
      <c r="P6" s="13">
        <f t="shared" si="2"/>
        <v>0</v>
      </c>
      <c r="Q6">
        <v>0</v>
      </c>
      <c r="R6" s="13">
        <f t="shared" si="3"/>
        <v>0</v>
      </c>
      <c r="S6">
        <v>0</v>
      </c>
      <c r="T6" s="13">
        <f t="shared" si="4"/>
        <v>0</v>
      </c>
      <c r="U6">
        <v>0</v>
      </c>
      <c r="V6" s="13">
        <f t="shared" si="5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U3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CH7" sqref="CH7:CJ1000"/>
    </sheetView>
  </sheetViews>
  <sheetFormatPr defaultRowHeight="15" x14ac:dyDescent="0.25"/>
  <cols>
    <col min="1" max="1" width="48.7109375" style="1" customWidth="1"/>
    <col min="2" max="125" width="7.7109375" style="3" customWidth="1"/>
  </cols>
  <sheetData>
    <row r="1" spans="1:1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</row>
    <row r="3" spans="1:125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</row>
    <row r="4" spans="1:12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</row>
    <row r="5" spans="1:12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</row>
    <row r="6" spans="1:125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6"/>
    </row>
    <row r="7" spans="1:125" ht="30" customHeight="1" x14ac:dyDescent="0.25">
      <c r="A7" s="4"/>
      <c r="B7" s="14" t="s">
        <v>63</v>
      </c>
      <c r="C7" s="15"/>
      <c r="D7" s="16"/>
      <c r="E7" s="14" t="s">
        <v>64</v>
      </c>
      <c r="F7" s="15"/>
      <c r="G7" s="16"/>
      <c r="H7" s="14" t="s">
        <v>65</v>
      </c>
      <c r="I7" s="15"/>
      <c r="J7" s="16"/>
      <c r="K7" s="14" t="s">
        <v>66</v>
      </c>
      <c r="L7" s="15"/>
      <c r="M7" s="16"/>
      <c r="N7" s="14" t="s">
        <v>67</v>
      </c>
      <c r="O7" s="15"/>
      <c r="P7" s="16"/>
      <c r="Q7" s="14" t="s">
        <v>68</v>
      </c>
      <c r="R7" s="15"/>
      <c r="S7" s="16"/>
      <c r="T7" s="14" t="s">
        <v>69</v>
      </c>
      <c r="U7" s="15"/>
      <c r="V7" s="16"/>
      <c r="W7" s="14" t="s">
        <v>70</v>
      </c>
      <c r="X7" s="15"/>
      <c r="Y7" s="16"/>
      <c r="Z7" s="14" t="s">
        <v>71</v>
      </c>
      <c r="AA7" s="15"/>
      <c r="AB7" s="16"/>
      <c r="AC7" s="14" t="s">
        <v>72</v>
      </c>
      <c r="AD7" s="15"/>
      <c r="AE7" s="16"/>
      <c r="AF7" s="14" t="s">
        <v>73</v>
      </c>
      <c r="AG7" s="15"/>
      <c r="AH7" s="16"/>
      <c r="AI7" s="14" t="s">
        <v>74</v>
      </c>
      <c r="AJ7" s="15"/>
      <c r="AK7" s="16"/>
      <c r="AL7" s="14" t="s">
        <v>75</v>
      </c>
      <c r="AM7" s="15"/>
      <c r="AN7" s="16"/>
      <c r="AO7" s="14" t="s">
        <v>76</v>
      </c>
      <c r="AP7" s="15"/>
      <c r="AQ7" s="16"/>
      <c r="AR7" s="14" t="s">
        <v>77</v>
      </c>
      <c r="AS7" s="15"/>
      <c r="AT7" s="16"/>
      <c r="AU7" s="14" t="s">
        <v>78</v>
      </c>
      <c r="AV7" s="15"/>
      <c r="AW7" s="16"/>
      <c r="AX7" s="14" t="s">
        <v>79</v>
      </c>
      <c r="AY7" s="15"/>
      <c r="AZ7" s="16"/>
      <c r="BA7" s="14" t="s">
        <v>80</v>
      </c>
      <c r="BB7" s="15"/>
      <c r="BC7" s="16"/>
      <c r="BD7" s="14" t="s">
        <v>81</v>
      </c>
      <c r="BE7" s="15"/>
      <c r="BF7" s="16"/>
      <c r="BG7" s="14" t="s">
        <v>82</v>
      </c>
      <c r="BH7" s="15"/>
      <c r="BI7" s="16"/>
      <c r="BJ7" s="14" t="s">
        <v>83</v>
      </c>
      <c r="BK7" s="15"/>
      <c r="BL7" s="16"/>
      <c r="BM7" s="14" t="s">
        <v>84</v>
      </c>
      <c r="BN7" s="15"/>
      <c r="BO7" s="16"/>
      <c r="BP7" s="14" t="s">
        <v>85</v>
      </c>
      <c r="BQ7" s="15"/>
      <c r="BR7" s="16"/>
      <c r="BS7" s="14" t="s">
        <v>86</v>
      </c>
      <c r="BT7" s="15"/>
      <c r="BU7" s="16"/>
      <c r="BV7" s="14" t="s">
        <v>87</v>
      </c>
      <c r="BW7" s="15"/>
      <c r="BX7" s="16"/>
      <c r="BY7" s="14" t="s">
        <v>88</v>
      </c>
      <c r="BZ7" s="15"/>
      <c r="CA7" s="16"/>
      <c r="CB7" s="14" t="s">
        <v>89</v>
      </c>
      <c r="CC7" s="15"/>
      <c r="CD7" s="16"/>
      <c r="CE7" s="14" t="s">
        <v>90</v>
      </c>
      <c r="CF7" s="15"/>
      <c r="CG7" s="16"/>
      <c r="CH7" s="17" t="s">
        <v>62</v>
      </c>
      <c r="CI7" s="15"/>
      <c r="CJ7" s="16"/>
      <c r="CK7" s="14" t="s">
        <v>91</v>
      </c>
      <c r="CL7" s="15"/>
      <c r="CM7" s="16"/>
      <c r="CN7" s="14" t="s">
        <v>92</v>
      </c>
      <c r="CO7" s="15"/>
      <c r="CP7" s="16"/>
      <c r="CQ7" s="14" t="s">
        <v>93</v>
      </c>
      <c r="CR7" s="15"/>
      <c r="CS7" s="16"/>
      <c r="CT7" s="14" t="s">
        <v>94</v>
      </c>
      <c r="CU7" s="15"/>
      <c r="CV7" s="16"/>
      <c r="CW7" s="14" t="s">
        <v>95</v>
      </c>
      <c r="CX7" s="15"/>
      <c r="CY7" s="16"/>
      <c r="CZ7" s="14" t="s">
        <v>96</v>
      </c>
      <c r="DA7" s="15"/>
      <c r="DB7" s="16"/>
      <c r="DC7" s="14" t="s">
        <v>97</v>
      </c>
      <c r="DD7" s="15"/>
      <c r="DE7" s="16"/>
      <c r="DF7" s="14" t="s">
        <v>98</v>
      </c>
      <c r="DG7" s="15"/>
      <c r="DH7" s="16"/>
      <c r="DI7" s="14" t="s">
        <v>99</v>
      </c>
      <c r="DJ7" s="15"/>
      <c r="DK7" s="16"/>
      <c r="DL7" s="14" t="s">
        <v>100</v>
      </c>
      <c r="DM7" s="15"/>
      <c r="DN7" s="16"/>
      <c r="DO7" s="14" t="s">
        <v>101</v>
      </c>
      <c r="DP7" s="15"/>
      <c r="DQ7" s="16"/>
      <c r="DR7" s="14" t="s">
        <v>6</v>
      </c>
      <c r="DS7" s="15"/>
      <c r="DT7" s="16"/>
    </row>
    <row r="8" spans="1:12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</row>
    <row r="9" spans="1:125" x14ac:dyDescent="0.25">
      <c r="A9" s="7" t="s">
        <v>11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>
        <v>1.4</v>
      </c>
      <c r="AM9" s="8">
        <v>0</v>
      </c>
      <c r="AN9" s="8">
        <v>1.8</v>
      </c>
      <c r="AO9" s="8">
        <v>0.5</v>
      </c>
      <c r="AP9" s="8">
        <v>0</v>
      </c>
      <c r="AQ9" s="8">
        <v>0.5</v>
      </c>
      <c r="AR9" s="8">
        <v>1.7</v>
      </c>
      <c r="AS9" s="8">
        <v>0</v>
      </c>
      <c r="AT9" s="8">
        <v>1.7</v>
      </c>
      <c r="AU9" s="8">
        <v>2.1</v>
      </c>
      <c r="AV9" s="8">
        <v>0</v>
      </c>
      <c r="AW9" s="8">
        <v>2.2000000000000002</v>
      </c>
      <c r="AX9" s="8">
        <v>2.6</v>
      </c>
      <c r="AY9" s="8">
        <v>0</v>
      </c>
      <c r="AZ9" s="8">
        <v>2.7</v>
      </c>
      <c r="BA9" s="8">
        <v>3.2</v>
      </c>
      <c r="BB9" s="8">
        <v>0</v>
      </c>
      <c r="BC9" s="8">
        <v>3.2</v>
      </c>
      <c r="BD9" s="8">
        <v>4</v>
      </c>
      <c r="BE9" s="8">
        <v>0</v>
      </c>
      <c r="BF9" s="8">
        <v>4</v>
      </c>
      <c r="BG9" s="8">
        <v>1.8</v>
      </c>
      <c r="BH9" s="8">
        <v>0</v>
      </c>
      <c r="BI9" s="8">
        <v>1.8</v>
      </c>
      <c r="BJ9" s="8">
        <v>5</v>
      </c>
      <c r="BK9" s="8">
        <v>0</v>
      </c>
      <c r="BL9" s="8">
        <v>5</v>
      </c>
      <c r="BM9" s="8">
        <v>2.4</v>
      </c>
      <c r="BN9" s="8">
        <v>0</v>
      </c>
      <c r="BO9" s="8">
        <v>2.4</v>
      </c>
      <c r="BP9" s="8">
        <v>1</v>
      </c>
      <c r="BQ9" s="8">
        <v>0</v>
      </c>
      <c r="BR9" s="8">
        <v>1</v>
      </c>
      <c r="BS9" s="8">
        <v>2.2999999999999998</v>
      </c>
      <c r="BT9" s="8">
        <v>0</v>
      </c>
      <c r="BU9" s="8">
        <v>2.2999999999999998</v>
      </c>
      <c r="BV9" s="8">
        <v>1.5</v>
      </c>
      <c r="BW9" s="8">
        <v>0</v>
      </c>
      <c r="BX9" s="8">
        <v>1.5</v>
      </c>
      <c r="BY9" s="8">
        <v>3.3</v>
      </c>
      <c r="BZ9" s="8">
        <v>0</v>
      </c>
      <c r="CA9" s="8">
        <v>3.4</v>
      </c>
      <c r="CB9" s="8">
        <v>2.1</v>
      </c>
      <c r="CC9" s="8">
        <v>0</v>
      </c>
      <c r="CD9" s="8">
        <v>2.2999999999999998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>
        <f t="shared" ref="DR9:DT28" si="0">SUMIF($B$8:$DQ$8,DR$8,$B9:$DQ9)</f>
        <v>34.9</v>
      </c>
      <c r="DS9" s="8">
        <f t="shared" si="0"/>
        <v>0</v>
      </c>
      <c r="DT9" s="8">
        <f t="shared" si="0"/>
        <v>35.799999999999997</v>
      </c>
    </row>
    <row r="10" spans="1:125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>
        <v>0</v>
      </c>
      <c r="AM10" s="8">
        <v>0</v>
      </c>
      <c r="AN10" s="8">
        <v>1.8</v>
      </c>
      <c r="AO10" s="8">
        <v>0</v>
      </c>
      <c r="AP10" s="8">
        <v>0</v>
      </c>
      <c r="AQ10" s="8">
        <v>0.5</v>
      </c>
      <c r="AR10" s="8">
        <v>0</v>
      </c>
      <c r="AS10" s="8">
        <v>0</v>
      </c>
      <c r="AT10" s="8">
        <v>1.6</v>
      </c>
      <c r="AU10" s="8">
        <v>0.1</v>
      </c>
      <c r="AV10" s="8">
        <v>0.1</v>
      </c>
      <c r="AW10" s="8">
        <v>2.2000000000000002</v>
      </c>
      <c r="AX10" s="8">
        <v>0</v>
      </c>
      <c r="AY10" s="8">
        <v>0</v>
      </c>
      <c r="AZ10" s="8">
        <v>2.7</v>
      </c>
      <c r="BA10" s="8">
        <v>0.2</v>
      </c>
      <c r="BB10" s="8">
        <v>0</v>
      </c>
      <c r="BC10" s="8">
        <v>3.3</v>
      </c>
      <c r="BD10" s="8">
        <v>0.1</v>
      </c>
      <c r="BE10" s="8">
        <v>0.1</v>
      </c>
      <c r="BF10" s="8">
        <v>4</v>
      </c>
      <c r="BG10" s="8">
        <v>0</v>
      </c>
      <c r="BH10" s="8">
        <v>0</v>
      </c>
      <c r="BI10" s="8">
        <v>1.9</v>
      </c>
      <c r="BJ10" s="8">
        <v>0</v>
      </c>
      <c r="BK10" s="8">
        <v>0.1</v>
      </c>
      <c r="BL10" s="8">
        <v>4.9000000000000004</v>
      </c>
      <c r="BM10" s="8">
        <v>0.1</v>
      </c>
      <c r="BN10" s="8">
        <v>0.1</v>
      </c>
      <c r="BO10" s="8">
        <v>2.4</v>
      </c>
      <c r="BP10" s="8">
        <v>0</v>
      </c>
      <c r="BQ10" s="8">
        <v>0</v>
      </c>
      <c r="BR10" s="8">
        <v>1</v>
      </c>
      <c r="BS10" s="8">
        <v>0</v>
      </c>
      <c r="BT10" s="8">
        <v>0.1</v>
      </c>
      <c r="BU10" s="8">
        <v>2.2000000000000002</v>
      </c>
      <c r="BV10" s="8">
        <v>0</v>
      </c>
      <c r="BW10" s="8">
        <v>0.1</v>
      </c>
      <c r="BX10" s="8">
        <v>1.4</v>
      </c>
      <c r="BY10" s="8">
        <v>0.2</v>
      </c>
      <c r="BZ10" s="8">
        <v>0.1</v>
      </c>
      <c r="CA10" s="8">
        <v>3.5</v>
      </c>
      <c r="CB10" s="8">
        <v>0</v>
      </c>
      <c r="CC10" s="8">
        <v>0</v>
      </c>
      <c r="CD10" s="8">
        <v>2.2999999999999998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 t="s">
        <v>12</v>
      </c>
      <c r="DP10" s="8" t="s">
        <v>12</v>
      </c>
      <c r="DQ10" s="8" t="s">
        <v>12</v>
      </c>
      <c r="DR10" s="8">
        <f t="shared" si="0"/>
        <v>0.7</v>
      </c>
      <c r="DS10" s="8">
        <f t="shared" si="0"/>
        <v>0.7</v>
      </c>
      <c r="DT10" s="8">
        <f t="shared" si="0"/>
        <v>35.699999999999989</v>
      </c>
    </row>
    <row r="11" spans="1:125" x14ac:dyDescent="0.25">
      <c r="A11" s="7" t="s">
        <v>14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 t="s">
        <v>12</v>
      </c>
      <c r="AJ11" s="8" t="s">
        <v>12</v>
      </c>
      <c r="AK11" s="8" t="s">
        <v>12</v>
      </c>
      <c r="AL11" s="8">
        <v>0</v>
      </c>
      <c r="AM11" s="8">
        <v>0.2</v>
      </c>
      <c r="AN11" s="8">
        <v>1.6</v>
      </c>
      <c r="AO11" s="8">
        <v>0</v>
      </c>
      <c r="AP11" s="8">
        <v>0.1</v>
      </c>
      <c r="AQ11" s="8">
        <v>0.5</v>
      </c>
      <c r="AR11" s="8">
        <v>0</v>
      </c>
      <c r="AS11" s="8">
        <v>0</v>
      </c>
      <c r="AT11" s="8">
        <v>1.6</v>
      </c>
      <c r="AU11" s="8">
        <v>0</v>
      </c>
      <c r="AV11" s="8">
        <v>0</v>
      </c>
      <c r="AW11" s="8">
        <v>2.2000000000000002</v>
      </c>
      <c r="AX11" s="8">
        <v>0</v>
      </c>
      <c r="AY11" s="8">
        <v>0.3</v>
      </c>
      <c r="AZ11" s="8">
        <v>2.4</v>
      </c>
      <c r="BA11" s="8">
        <v>0</v>
      </c>
      <c r="BB11" s="8">
        <v>0</v>
      </c>
      <c r="BC11" s="8">
        <v>3.3</v>
      </c>
      <c r="BD11" s="8">
        <v>0.1</v>
      </c>
      <c r="BE11" s="8">
        <v>0.3</v>
      </c>
      <c r="BF11" s="8">
        <v>3.8</v>
      </c>
      <c r="BG11" s="8">
        <v>0</v>
      </c>
      <c r="BH11" s="8">
        <v>0</v>
      </c>
      <c r="BI11" s="8">
        <v>1.9</v>
      </c>
      <c r="BJ11" s="8">
        <v>0</v>
      </c>
      <c r="BK11" s="8">
        <v>0.1</v>
      </c>
      <c r="BL11" s="8">
        <v>4.8</v>
      </c>
      <c r="BM11" s="8">
        <v>0</v>
      </c>
      <c r="BN11" s="8">
        <v>0.2</v>
      </c>
      <c r="BO11" s="8">
        <v>2.2000000000000002</v>
      </c>
      <c r="BP11" s="8">
        <v>0</v>
      </c>
      <c r="BQ11" s="8">
        <v>0.1</v>
      </c>
      <c r="BR11" s="8">
        <v>0.9</v>
      </c>
      <c r="BS11" s="8">
        <v>0</v>
      </c>
      <c r="BT11" s="8">
        <v>0.3</v>
      </c>
      <c r="BU11" s="8">
        <v>2</v>
      </c>
      <c r="BV11" s="8">
        <v>0</v>
      </c>
      <c r="BW11" s="8">
        <v>0</v>
      </c>
      <c r="BX11" s="8">
        <v>1.4</v>
      </c>
      <c r="BY11" s="8">
        <v>0.1</v>
      </c>
      <c r="BZ11" s="8">
        <v>0.1</v>
      </c>
      <c r="CA11" s="8">
        <v>3.4</v>
      </c>
      <c r="CB11" s="8">
        <v>0</v>
      </c>
      <c r="CC11" s="8">
        <v>0.1</v>
      </c>
      <c r="CD11" s="8">
        <v>2.2000000000000002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 t="s">
        <v>12</v>
      </c>
      <c r="DD11" s="8" t="s">
        <v>12</v>
      </c>
      <c r="DE11" s="8" t="s">
        <v>12</v>
      </c>
      <c r="DF11" s="8" t="s">
        <v>12</v>
      </c>
      <c r="DG11" s="8" t="s">
        <v>12</v>
      </c>
      <c r="DH11" s="8" t="s">
        <v>12</v>
      </c>
      <c r="DI11" s="8">
        <v>0.3</v>
      </c>
      <c r="DJ11" s="8">
        <v>0</v>
      </c>
      <c r="DK11" s="8">
        <v>0.3</v>
      </c>
      <c r="DL11" s="8">
        <v>0.8</v>
      </c>
      <c r="DM11" s="8">
        <v>0</v>
      </c>
      <c r="DN11" s="8">
        <v>0.8</v>
      </c>
      <c r="DO11" s="8">
        <v>1</v>
      </c>
      <c r="DP11" s="8">
        <v>0</v>
      </c>
      <c r="DQ11" s="8">
        <v>1</v>
      </c>
      <c r="DR11" s="8">
        <f t="shared" si="0"/>
        <v>2.2999999999999998</v>
      </c>
      <c r="DS11" s="8">
        <f t="shared" si="0"/>
        <v>1.8000000000000005</v>
      </c>
      <c r="DT11" s="8">
        <f t="shared" si="0"/>
        <v>36.29999999999999</v>
      </c>
    </row>
    <row r="12" spans="1:125" x14ac:dyDescent="0.25">
      <c r="A12" s="7" t="s">
        <v>15</v>
      </c>
      <c r="B12" s="8">
        <v>5.8</v>
      </c>
      <c r="C12" s="8">
        <v>0</v>
      </c>
      <c r="D12" s="8">
        <v>5.8</v>
      </c>
      <c r="E12" s="8">
        <v>2.6</v>
      </c>
      <c r="F12" s="8">
        <v>0</v>
      </c>
      <c r="G12" s="8">
        <v>2.6</v>
      </c>
      <c r="H12" s="8">
        <v>5.6</v>
      </c>
      <c r="I12" s="8">
        <v>0</v>
      </c>
      <c r="J12" s="8">
        <v>5.6</v>
      </c>
      <c r="K12" s="8">
        <v>10</v>
      </c>
      <c r="L12" s="8">
        <v>0</v>
      </c>
      <c r="M12" s="8">
        <v>10</v>
      </c>
      <c r="N12" s="8">
        <v>7</v>
      </c>
      <c r="O12" s="8">
        <v>0</v>
      </c>
      <c r="P12" s="8">
        <v>7</v>
      </c>
      <c r="Q12" s="8">
        <v>4.4000000000000004</v>
      </c>
      <c r="R12" s="8">
        <v>0</v>
      </c>
      <c r="S12" s="8">
        <v>4.4000000000000004</v>
      </c>
      <c r="T12" s="8">
        <v>4</v>
      </c>
      <c r="U12" s="8">
        <v>0</v>
      </c>
      <c r="V12" s="8">
        <v>4</v>
      </c>
      <c r="W12" s="8">
        <v>7.4</v>
      </c>
      <c r="X12" s="8">
        <v>0</v>
      </c>
      <c r="Y12" s="8">
        <v>7.4</v>
      </c>
      <c r="Z12" s="8">
        <v>7.5</v>
      </c>
      <c r="AA12" s="8">
        <v>0</v>
      </c>
      <c r="AB12" s="8">
        <v>7.5</v>
      </c>
      <c r="AC12" s="8">
        <v>5.3</v>
      </c>
      <c r="AD12" s="8">
        <v>0</v>
      </c>
      <c r="AE12" s="8">
        <v>5.3</v>
      </c>
      <c r="AF12" s="8">
        <v>4.5</v>
      </c>
      <c r="AG12" s="8">
        <v>0</v>
      </c>
      <c r="AH12" s="8">
        <v>4.5</v>
      </c>
      <c r="AI12" s="8">
        <v>3.3</v>
      </c>
      <c r="AJ12" s="8">
        <v>0</v>
      </c>
      <c r="AK12" s="8">
        <v>3.3</v>
      </c>
      <c r="AL12" s="8">
        <v>1.3</v>
      </c>
      <c r="AM12" s="8">
        <v>0.2</v>
      </c>
      <c r="AN12" s="8">
        <v>2.7</v>
      </c>
      <c r="AO12" s="8">
        <v>1.1000000000000001</v>
      </c>
      <c r="AP12" s="8">
        <v>0.2</v>
      </c>
      <c r="AQ12" s="8">
        <v>1.4</v>
      </c>
      <c r="AR12" s="8">
        <v>1.3</v>
      </c>
      <c r="AS12" s="8">
        <v>1.2</v>
      </c>
      <c r="AT12" s="8">
        <v>1.9</v>
      </c>
      <c r="AU12" s="8">
        <v>1.3</v>
      </c>
      <c r="AV12" s="8">
        <v>0.9</v>
      </c>
      <c r="AW12" s="8">
        <v>2.8</v>
      </c>
      <c r="AX12" s="8">
        <v>1</v>
      </c>
      <c r="AY12" s="8">
        <v>1.1000000000000001</v>
      </c>
      <c r="AZ12" s="8">
        <v>2.2999999999999998</v>
      </c>
      <c r="BA12" s="8">
        <v>1.4</v>
      </c>
      <c r="BB12" s="8">
        <v>1.2</v>
      </c>
      <c r="BC12" s="8">
        <v>3.5</v>
      </c>
      <c r="BD12" s="8">
        <v>1.2</v>
      </c>
      <c r="BE12" s="8">
        <v>1.5</v>
      </c>
      <c r="BF12" s="8">
        <v>3.6</v>
      </c>
      <c r="BG12" s="8">
        <v>3.3</v>
      </c>
      <c r="BH12" s="8">
        <v>1.8</v>
      </c>
      <c r="BI12" s="8">
        <v>4</v>
      </c>
      <c r="BJ12" s="8">
        <v>2.2000000000000002</v>
      </c>
      <c r="BK12" s="8">
        <v>3.7</v>
      </c>
      <c r="BL12" s="8">
        <v>3.7</v>
      </c>
      <c r="BM12" s="8">
        <v>1.8</v>
      </c>
      <c r="BN12" s="8">
        <v>1.1000000000000001</v>
      </c>
      <c r="BO12" s="8">
        <v>3.1</v>
      </c>
      <c r="BP12" s="8">
        <v>2.2000000000000002</v>
      </c>
      <c r="BQ12" s="8">
        <v>0.5</v>
      </c>
      <c r="BR12" s="8">
        <v>2.8</v>
      </c>
      <c r="BS12" s="8">
        <v>2.4</v>
      </c>
      <c r="BT12" s="8">
        <v>0.7</v>
      </c>
      <c r="BU12" s="8">
        <v>3.7</v>
      </c>
      <c r="BV12" s="8">
        <v>3.8</v>
      </c>
      <c r="BW12" s="8">
        <v>1.6</v>
      </c>
      <c r="BX12" s="8">
        <v>4.4000000000000004</v>
      </c>
      <c r="BY12" s="8">
        <v>1.5</v>
      </c>
      <c r="BZ12" s="8">
        <v>0.9</v>
      </c>
      <c r="CA12" s="8">
        <v>4.0999999999999996</v>
      </c>
      <c r="CB12" s="8">
        <v>2</v>
      </c>
      <c r="CC12" s="8">
        <v>1</v>
      </c>
      <c r="CD12" s="8">
        <v>3.2</v>
      </c>
      <c r="CE12" s="8">
        <v>1.9</v>
      </c>
      <c r="CF12" s="8">
        <v>0</v>
      </c>
      <c r="CG12" s="8">
        <v>1.9</v>
      </c>
      <c r="CH12" s="8">
        <v>1.8</v>
      </c>
      <c r="CI12" s="8">
        <v>0</v>
      </c>
      <c r="CJ12" s="8">
        <v>1.8</v>
      </c>
      <c r="CK12" s="8">
        <v>2.2000000000000002</v>
      </c>
      <c r="CL12" s="8">
        <v>0</v>
      </c>
      <c r="CM12" s="8">
        <v>2.7</v>
      </c>
      <c r="CN12" s="8">
        <v>1.8</v>
      </c>
      <c r="CO12" s="8">
        <v>0</v>
      </c>
      <c r="CP12" s="8">
        <v>2.1</v>
      </c>
      <c r="CQ12" s="8">
        <v>1.6</v>
      </c>
      <c r="CR12" s="8">
        <v>0</v>
      </c>
      <c r="CS12" s="8">
        <v>1.6</v>
      </c>
      <c r="CT12" s="8">
        <v>1.7</v>
      </c>
      <c r="CU12" s="8">
        <v>0</v>
      </c>
      <c r="CV12" s="8">
        <v>1.9</v>
      </c>
      <c r="CW12" s="8">
        <v>1.5</v>
      </c>
      <c r="CX12" s="8">
        <v>0</v>
      </c>
      <c r="CY12" s="8">
        <v>1.5</v>
      </c>
      <c r="CZ12" s="8">
        <v>2.2999999999999998</v>
      </c>
      <c r="DA12" s="8">
        <v>0</v>
      </c>
      <c r="DB12" s="8">
        <v>2.2999999999999998</v>
      </c>
      <c r="DC12" s="8">
        <v>4.3</v>
      </c>
      <c r="DD12" s="8">
        <v>0</v>
      </c>
      <c r="DE12" s="8">
        <v>4.5</v>
      </c>
      <c r="DF12" s="8">
        <v>3.4</v>
      </c>
      <c r="DG12" s="8">
        <v>0</v>
      </c>
      <c r="DH12" s="8">
        <v>3.4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 t="s">
        <v>12</v>
      </c>
      <c r="DP12" s="8" t="s">
        <v>12</v>
      </c>
      <c r="DQ12" s="8" t="s">
        <v>12</v>
      </c>
      <c r="DR12" s="8">
        <f t="shared" si="0"/>
        <v>117.69999999999999</v>
      </c>
      <c r="DS12" s="8">
        <f t="shared" si="0"/>
        <v>17.599999999999998</v>
      </c>
      <c r="DT12" s="8">
        <f t="shared" si="0"/>
        <v>138.30000000000001</v>
      </c>
    </row>
    <row r="13" spans="1:125" x14ac:dyDescent="0.25">
      <c r="A13" s="7" t="s">
        <v>16</v>
      </c>
      <c r="B13" s="8">
        <v>0.1</v>
      </c>
      <c r="C13" s="8">
        <v>0</v>
      </c>
      <c r="D13" s="8">
        <v>5.9</v>
      </c>
      <c r="E13" s="8">
        <v>0</v>
      </c>
      <c r="F13" s="8">
        <v>0</v>
      </c>
      <c r="G13" s="8">
        <v>2.6</v>
      </c>
      <c r="H13" s="8">
        <v>0</v>
      </c>
      <c r="I13" s="8">
        <v>0.3</v>
      </c>
      <c r="J13" s="8">
        <v>5.3</v>
      </c>
      <c r="K13" s="8">
        <v>0</v>
      </c>
      <c r="L13" s="8">
        <v>2</v>
      </c>
      <c r="M13" s="8">
        <v>8</v>
      </c>
      <c r="N13" s="8">
        <v>0.2</v>
      </c>
      <c r="O13" s="8">
        <v>0.1</v>
      </c>
      <c r="P13" s="8">
        <v>7</v>
      </c>
      <c r="Q13" s="8">
        <v>0.1</v>
      </c>
      <c r="R13" s="8">
        <v>0.1</v>
      </c>
      <c r="S13" s="8">
        <v>4.4000000000000004</v>
      </c>
      <c r="T13" s="8">
        <v>0.1</v>
      </c>
      <c r="U13" s="8">
        <v>0</v>
      </c>
      <c r="V13" s="8">
        <v>4.0999999999999996</v>
      </c>
      <c r="W13" s="8">
        <v>0.8</v>
      </c>
      <c r="X13" s="8">
        <v>0.6</v>
      </c>
      <c r="Y13" s="8">
        <v>7.6</v>
      </c>
      <c r="Z13" s="8">
        <v>1</v>
      </c>
      <c r="AA13" s="8">
        <v>1</v>
      </c>
      <c r="AB13" s="8">
        <v>7.5</v>
      </c>
      <c r="AC13" s="8">
        <v>0.1</v>
      </c>
      <c r="AD13" s="8">
        <v>0.6</v>
      </c>
      <c r="AE13" s="8">
        <v>4.8</v>
      </c>
      <c r="AF13" s="8">
        <v>0.3</v>
      </c>
      <c r="AG13" s="8">
        <v>0.5</v>
      </c>
      <c r="AH13" s="8">
        <v>4.3</v>
      </c>
      <c r="AI13" s="8">
        <v>0.7</v>
      </c>
      <c r="AJ13" s="8">
        <v>0.9</v>
      </c>
      <c r="AK13" s="8">
        <v>3.1</v>
      </c>
      <c r="AL13" s="8">
        <v>0.2</v>
      </c>
      <c r="AM13" s="8">
        <v>0.1</v>
      </c>
      <c r="AN13" s="8">
        <v>2.8</v>
      </c>
      <c r="AO13" s="8">
        <v>0</v>
      </c>
      <c r="AP13" s="8">
        <v>0</v>
      </c>
      <c r="AQ13" s="8">
        <v>1.4</v>
      </c>
      <c r="AR13" s="8">
        <v>0.2</v>
      </c>
      <c r="AS13" s="8">
        <v>0</v>
      </c>
      <c r="AT13" s="8">
        <v>2</v>
      </c>
      <c r="AU13" s="8">
        <v>0.1</v>
      </c>
      <c r="AV13" s="8">
        <v>0</v>
      </c>
      <c r="AW13" s="8">
        <v>2.8</v>
      </c>
      <c r="AX13" s="8">
        <v>0.1</v>
      </c>
      <c r="AY13" s="8">
        <v>0</v>
      </c>
      <c r="AZ13" s="8">
        <v>2.4</v>
      </c>
      <c r="BA13" s="8">
        <v>0.3</v>
      </c>
      <c r="BB13" s="8">
        <v>0</v>
      </c>
      <c r="BC13" s="8">
        <v>3.8</v>
      </c>
      <c r="BD13" s="8">
        <v>0.3</v>
      </c>
      <c r="BE13" s="8">
        <v>0</v>
      </c>
      <c r="BF13" s="8">
        <v>3.9</v>
      </c>
      <c r="BG13" s="8">
        <v>0.2</v>
      </c>
      <c r="BH13" s="8">
        <v>0</v>
      </c>
      <c r="BI13" s="8">
        <v>4.3</v>
      </c>
      <c r="BJ13" s="8">
        <v>0</v>
      </c>
      <c r="BK13" s="8">
        <v>0</v>
      </c>
      <c r="BL13" s="8">
        <v>3.7</v>
      </c>
      <c r="BM13" s="8">
        <v>0.2</v>
      </c>
      <c r="BN13" s="8">
        <v>0.1</v>
      </c>
      <c r="BO13" s="8">
        <v>3.2</v>
      </c>
      <c r="BP13" s="8">
        <v>0.2</v>
      </c>
      <c r="BQ13" s="8">
        <v>0</v>
      </c>
      <c r="BR13" s="8">
        <v>2.9</v>
      </c>
      <c r="BS13" s="8">
        <v>0.6</v>
      </c>
      <c r="BT13" s="8">
        <v>0</v>
      </c>
      <c r="BU13" s="8">
        <v>4.2</v>
      </c>
      <c r="BV13" s="8">
        <v>0.3</v>
      </c>
      <c r="BW13" s="8">
        <v>0</v>
      </c>
      <c r="BX13" s="8">
        <v>4.5999999999999996</v>
      </c>
      <c r="BY13" s="8">
        <v>0.1</v>
      </c>
      <c r="BZ13" s="8">
        <v>0.1</v>
      </c>
      <c r="CA13" s="8">
        <v>4.0999999999999996</v>
      </c>
      <c r="CB13" s="8">
        <v>0.2</v>
      </c>
      <c r="CC13" s="8">
        <v>0</v>
      </c>
      <c r="CD13" s="8">
        <v>3.5</v>
      </c>
      <c r="CE13" s="8">
        <v>0.2</v>
      </c>
      <c r="CF13" s="8">
        <v>0</v>
      </c>
      <c r="CG13" s="8">
        <v>2.1</v>
      </c>
      <c r="CH13" s="8">
        <v>1.2</v>
      </c>
      <c r="CI13" s="8">
        <v>0.2</v>
      </c>
      <c r="CJ13" s="8">
        <v>2.8</v>
      </c>
      <c r="CK13" s="8">
        <v>1</v>
      </c>
      <c r="CL13" s="8">
        <v>0</v>
      </c>
      <c r="CM13" s="8">
        <v>3.7</v>
      </c>
      <c r="CN13" s="8">
        <v>0.2</v>
      </c>
      <c r="CO13" s="8">
        <v>0</v>
      </c>
      <c r="CP13" s="8">
        <v>2.2999999999999998</v>
      </c>
      <c r="CQ13" s="8">
        <v>0</v>
      </c>
      <c r="CR13" s="8">
        <v>0</v>
      </c>
      <c r="CS13" s="8">
        <v>1.6</v>
      </c>
      <c r="CT13" s="8">
        <v>0.2</v>
      </c>
      <c r="CU13" s="8">
        <v>0</v>
      </c>
      <c r="CV13" s="8">
        <v>2.1</v>
      </c>
      <c r="CW13" s="8">
        <v>0</v>
      </c>
      <c r="CX13" s="8">
        <v>0</v>
      </c>
      <c r="CY13" s="8">
        <v>1.5</v>
      </c>
      <c r="CZ13" s="8">
        <v>0.1</v>
      </c>
      <c r="DA13" s="8">
        <v>0</v>
      </c>
      <c r="DB13" s="8">
        <v>2.4</v>
      </c>
      <c r="DC13" s="8">
        <v>0</v>
      </c>
      <c r="DD13" s="8">
        <v>0</v>
      </c>
      <c r="DE13" s="8">
        <v>4.5</v>
      </c>
      <c r="DF13" s="8">
        <v>0</v>
      </c>
      <c r="DG13" s="8">
        <v>0.5</v>
      </c>
      <c r="DH13" s="8">
        <v>3.3</v>
      </c>
      <c r="DI13" s="8">
        <v>0</v>
      </c>
      <c r="DJ13" s="8">
        <v>0</v>
      </c>
      <c r="DK13" s="8">
        <v>0.3</v>
      </c>
      <c r="DL13" s="8">
        <v>0</v>
      </c>
      <c r="DM13" s="8">
        <v>0.1</v>
      </c>
      <c r="DN13" s="8">
        <v>0.7</v>
      </c>
      <c r="DO13" s="8">
        <v>0</v>
      </c>
      <c r="DP13" s="8">
        <v>0</v>
      </c>
      <c r="DQ13" s="8">
        <v>1</v>
      </c>
      <c r="DR13" s="8">
        <f t="shared" si="0"/>
        <v>9.2999999999999989</v>
      </c>
      <c r="DS13" s="8">
        <f t="shared" si="0"/>
        <v>7.1999999999999984</v>
      </c>
      <c r="DT13" s="8">
        <f t="shared" si="0"/>
        <v>142.5</v>
      </c>
    </row>
    <row r="14" spans="1:125" x14ac:dyDescent="0.25">
      <c r="A14" s="7" t="s">
        <v>17</v>
      </c>
      <c r="B14" s="8">
        <v>0</v>
      </c>
      <c r="C14" s="8">
        <v>0</v>
      </c>
      <c r="D14" s="8">
        <v>5.9</v>
      </c>
      <c r="E14" s="8">
        <v>0</v>
      </c>
      <c r="F14" s="8">
        <v>0</v>
      </c>
      <c r="G14" s="8">
        <v>2.6</v>
      </c>
      <c r="H14" s="8">
        <v>0.9</v>
      </c>
      <c r="I14" s="8">
        <v>0.1</v>
      </c>
      <c r="J14" s="8">
        <v>6.1</v>
      </c>
      <c r="K14" s="8">
        <v>0</v>
      </c>
      <c r="L14" s="8">
        <v>0</v>
      </c>
      <c r="M14" s="8">
        <v>8</v>
      </c>
      <c r="N14" s="8">
        <v>0.4</v>
      </c>
      <c r="O14" s="8">
        <v>0.3</v>
      </c>
      <c r="P14" s="8">
        <v>7.1</v>
      </c>
      <c r="Q14" s="8">
        <v>0.4</v>
      </c>
      <c r="R14" s="8">
        <v>0.1</v>
      </c>
      <c r="S14" s="8">
        <v>4.7</v>
      </c>
      <c r="T14" s="8">
        <v>1</v>
      </c>
      <c r="U14" s="8">
        <v>0.3</v>
      </c>
      <c r="V14" s="8">
        <v>4.9000000000000004</v>
      </c>
      <c r="W14" s="8">
        <v>1.3</v>
      </c>
      <c r="X14" s="8">
        <v>0</v>
      </c>
      <c r="Y14" s="8">
        <v>8.9</v>
      </c>
      <c r="Z14" s="8">
        <v>1.5</v>
      </c>
      <c r="AA14" s="8">
        <v>0</v>
      </c>
      <c r="AB14" s="8">
        <v>9</v>
      </c>
      <c r="AC14" s="8">
        <v>0.5</v>
      </c>
      <c r="AD14" s="8">
        <v>0</v>
      </c>
      <c r="AE14" s="8">
        <v>5.3</v>
      </c>
      <c r="AF14" s="8">
        <v>0.5</v>
      </c>
      <c r="AG14" s="8">
        <v>0</v>
      </c>
      <c r="AH14" s="8">
        <v>4.8</v>
      </c>
      <c r="AI14" s="8">
        <v>0.3</v>
      </c>
      <c r="AJ14" s="8">
        <v>0</v>
      </c>
      <c r="AK14" s="8">
        <v>3.4</v>
      </c>
      <c r="AL14" s="8">
        <v>0.3</v>
      </c>
      <c r="AM14" s="8">
        <v>0</v>
      </c>
      <c r="AN14" s="8">
        <v>3.1</v>
      </c>
      <c r="AO14" s="8">
        <v>0.1</v>
      </c>
      <c r="AP14" s="8">
        <v>0</v>
      </c>
      <c r="AQ14" s="8">
        <v>1.5</v>
      </c>
      <c r="AR14" s="8">
        <v>0</v>
      </c>
      <c r="AS14" s="8">
        <v>0</v>
      </c>
      <c r="AT14" s="8">
        <v>2.1</v>
      </c>
      <c r="AU14" s="8">
        <v>0</v>
      </c>
      <c r="AV14" s="8">
        <v>0.1</v>
      </c>
      <c r="AW14" s="8">
        <v>2.7</v>
      </c>
      <c r="AX14" s="8">
        <v>0.1</v>
      </c>
      <c r="AY14" s="8">
        <v>0</v>
      </c>
      <c r="AZ14" s="8">
        <v>2.5</v>
      </c>
      <c r="BA14" s="8">
        <v>0.2</v>
      </c>
      <c r="BB14" s="8">
        <v>0</v>
      </c>
      <c r="BC14" s="8">
        <v>4</v>
      </c>
      <c r="BD14" s="8">
        <v>0</v>
      </c>
      <c r="BE14" s="8">
        <v>0</v>
      </c>
      <c r="BF14" s="8">
        <v>3.8</v>
      </c>
      <c r="BG14" s="8">
        <v>0</v>
      </c>
      <c r="BH14" s="8">
        <v>0</v>
      </c>
      <c r="BI14" s="8">
        <v>4.3</v>
      </c>
      <c r="BJ14" s="8">
        <v>0</v>
      </c>
      <c r="BK14" s="8">
        <v>0.1</v>
      </c>
      <c r="BL14" s="8">
        <v>3.6</v>
      </c>
      <c r="BM14" s="8">
        <v>0.1</v>
      </c>
      <c r="BN14" s="8">
        <v>0</v>
      </c>
      <c r="BO14" s="8">
        <v>3.3</v>
      </c>
      <c r="BP14" s="8">
        <v>0.1</v>
      </c>
      <c r="BQ14" s="8">
        <v>0.1</v>
      </c>
      <c r="BR14" s="8">
        <v>2.9</v>
      </c>
      <c r="BS14" s="8">
        <v>1.4</v>
      </c>
      <c r="BT14" s="8">
        <v>0.1</v>
      </c>
      <c r="BU14" s="8">
        <v>5.6</v>
      </c>
      <c r="BV14" s="8">
        <v>0.1</v>
      </c>
      <c r="BW14" s="8">
        <v>0.1</v>
      </c>
      <c r="BX14" s="8">
        <v>4.5999999999999996</v>
      </c>
      <c r="BY14" s="8">
        <v>0</v>
      </c>
      <c r="BZ14" s="8">
        <v>0.1</v>
      </c>
      <c r="CA14" s="8">
        <v>4.0999999999999996</v>
      </c>
      <c r="CB14" s="8">
        <v>0.1</v>
      </c>
      <c r="CC14" s="8">
        <v>0</v>
      </c>
      <c r="CD14" s="8">
        <v>3.6</v>
      </c>
      <c r="CE14" s="8">
        <v>0</v>
      </c>
      <c r="CF14" s="8">
        <v>0</v>
      </c>
      <c r="CG14" s="8">
        <v>2.1</v>
      </c>
      <c r="CH14" s="8">
        <v>0.5</v>
      </c>
      <c r="CI14" s="8">
        <v>0</v>
      </c>
      <c r="CJ14" s="8">
        <v>3.3</v>
      </c>
      <c r="CK14" s="8">
        <v>0.1</v>
      </c>
      <c r="CL14" s="8">
        <v>0.1</v>
      </c>
      <c r="CM14" s="8">
        <v>3.3</v>
      </c>
      <c r="CN14" s="8">
        <v>0</v>
      </c>
      <c r="CO14" s="8">
        <v>0</v>
      </c>
      <c r="CP14" s="8">
        <v>2.2999999999999998</v>
      </c>
      <c r="CQ14" s="8">
        <v>0</v>
      </c>
      <c r="CR14" s="8">
        <v>0</v>
      </c>
      <c r="CS14" s="8">
        <v>1.6</v>
      </c>
      <c r="CT14" s="8">
        <v>0</v>
      </c>
      <c r="CU14" s="8">
        <v>0.1</v>
      </c>
      <c r="CV14" s="8">
        <v>2</v>
      </c>
      <c r="CW14" s="8">
        <v>0</v>
      </c>
      <c r="CX14" s="8">
        <v>0</v>
      </c>
      <c r="CY14" s="8">
        <v>1.5</v>
      </c>
      <c r="CZ14" s="8">
        <v>0</v>
      </c>
      <c r="DA14" s="8">
        <v>0</v>
      </c>
      <c r="DB14" s="8">
        <v>2.4</v>
      </c>
      <c r="DC14" s="8">
        <v>0</v>
      </c>
      <c r="DD14" s="8">
        <v>0</v>
      </c>
      <c r="DE14" s="8">
        <v>4.5</v>
      </c>
      <c r="DF14" s="8">
        <v>0.1</v>
      </c>
      <c r="DG14" s="8">
        <v>0</v>
      </c>
      <c r="DH14" s="8">
        <v>3.7</v>
      </c>
      <c r="DI14" s="8">
        <v>0</v>
      </c>
      <c r="DJ14" s="8">
        <v>0</v>
      </c>
      <c r="DK14" s="8">
        <v>0.3</v>
      </c>
      <c r="DL14" s="8">
        <v>0.1</v>
      </c>
      <c r="DM14" s="8">
        <v>0.1</v>
      </c>
      <c r="DN14" s="8">
        <v>0.8</v>
      </c>
      <c r="DO14" s="8">
        <v>0</v>
      </c>
      <c r="DP14" s="8">
        <v>0</v>
      </c>
      <c r="DQ14" s="8">
        <v>1</v>
      </c>
      <c r="DR14" s="8">
        <f t="shared" si="0"/>
        <v>10.099999999999996</v>
      </c>
      <c r="DS14" s="8">
        <f t="shared" si="0"/>
        <v>1.7000000000000006</v>
      </c>
      <c r="DT14" s="8">
        <f t="shared" si="0"/>
        <v>151.19999999999999</v>
      </c>
    </row>
    <row r="15" spans="1:125" x14ac:dyDescent="0.25">
      <c r="A15" s="7" t="s">
        <v>18</v>
      </c>
      <c r="B15" s="8">
        <v>0.9</v>
      </c>
      <c r="C15" s="8">
        <v>0</v>
      </c>
      <c r="D15" s="8">
        <v>6.8</v>
      </c>
      <c r="E15" s="8">
        <v>1.4</v>
      </c>
      <c r="F15" s="8">
        <v>0</v>
      </c>
      <c r="G15" s="8">
        <v>3.9</v>
      </c>
      <c r="H15" s="8">
        <v>1.4</v>
      </c>
      <c r="I15" s="8">
        <v>0</v>
      </c>
      <c r="J15" s="8">
        <v>7.5</v>
      </c>
      <c r="K15" s="8">
        <v>1</v>
      </c>
      <c r="L15" s="8">
        <v>0</v>
      </c>
      <c r="M15" s="8">
        <v>9</v>
      </c>
      <c r="N15" s="8">
        <v>2.2999999999999998</v>
      </c>
      <c r="O15" s="8">
        <v>0</v>
      </c>
      <c r="P15" s="8">
        <v>9.5</v>
      </c>
      <c r="Q15" s="8">
        <v>3.4</v>
      </c>
      <c r="R15" s="8">
        <v>0</v>
      </c>
      <c r="S15" s="8">
        <v>8.1</v>
      </c>
      <c r="T15" s="8">
        <v>3.9</v>
      </c>
      <c r="U15" s="8">
        <v>0.1</v>
      </c>
      <c r="V15" s="8">
        <v>8.6</v>
      </c>
      <c r="W15" s="8">
        <v>6.5</v>
      </c>
      <c r="X15" s="8">
        <v>0</v>
      </c>
      <c r="Y15" s="8">
        <v>15.3</v>
      </c>
      <c r="Z15" s="8">
        <v>5</v>
      </c>
      <c r="AA15" s="8">
        <v>0</v>
      </c>
      <c r="AB15" s="8">
        <v>14</v>
      </c>
      <c r="AC15" s="8">
        <v>3.6</v>
      </c>
      <c r="AD15" s="8">
        <v>0.1</v>
      </c>
      <c r="AE15" s="8">
        <v>8.8000000000000007</v>
      </c>
      <c r="AF15" s="8">
        <v>3.2</v>
      </c>
      <c r="AG15" s="8">
        <v>0.2</v>
      </c>
      <c r="AH15" s="8">
        <v>7.8</v>
      </c>
      <c r="AI15" s="8">
        <v>1.7</v>
      </c>
      <c r="AJ15" s="8">
        <v>0</v>
      </c>
      <c r="AK15" s="8">
        <v>5.0999999999999996</v>
      </c>
      <c r="AL15" s="8">
        <v>0.7</v>
      </c>
      <c r="AM15" s="8">
        <v>0</v>
      </c>
      <c r="AN15" s="8">
        <v>3.8</v>
      </c>
      <c r="AO15" s="8">
        <v>0.5</v>
      </c>
      <c r="AP15" s="8">
        <v>0</v>
      </c>
      <c r="AQ15" s="8">
        <v>2</v>
      </c>
      <c r="AR15" s="8">
        <v>0.1</v>
      </c>
      <c r="AS15" s="8">
        <v>0</v>
      </c>
      <c r="AT15" s="8">
        <v>2.1</v>
      </c>
      <c r="AU15" s="8">
        <v>0.3</v>
      </c>
      <c r="AV15" s="8">
        <v>0</v>
      </c>
      <c r="AW15" s="8">
        <v>3</v>
      </c>
      <c r="AX15" s="8">
        <v>0.1</v>
      </c>
      <c r="AY15" s="8">
        <v>0.1</v>
      </c>
      <c r="AZ15" s="8">
        <v>2.4</v>
      </c>
      <c r="BA15" s="8">
        <v>0.8</v>
      </c>
      <c r="BB15" s="8">
        <v>0</v>
      </c>
      <c r="BC15" s="8">
        <v>4.8</v>
      </c>
      <c r="BD15" s="8">
        <v>0.2</v>
      </c>
      <c r="BE15" s="8">
        <v>0.1</v>
      </c>
      <c r="BF15" s="8">
        <v>3.9</v>
      </c>
      <c r="BG15" s="8">
        <v>0.2</v>
      </c>
      <c r="BH15" s="8">
        <v>0.1</v>
      </c>
      <c r="BI15" s="8">
        <v>4.4000000000000004</v>
      </c>
      <c r="BJ15" s="8">
        <v>0.2</v>
      </c>
      <c r="BK15" s="8">
        <v>0</v>
      </c>
      <c r="BL15" s="8">
        <v>3.8</v>
      </c>
      <c r="BM15" s="8">
        <v>0</v>
      </c>
      <c r="BN15" s="8">
        <v>0</v>
      </c>
      <c r="BO15" s="8">
        <v>3.3</v>
      </c>
      <c r="BP15" s="8">
        <v>0.1</v>
      </c>
      <c r="BQ15" s="8">
        <v>0</v>
      </c>
      <c r="BR15" s="8">
        <v>3</v>
      </c>
      <c r="BS15" s="8">
        <v>0.1</v>
      </c>
      <c r="BT15" s="8">
        <v>0</v>
      </c>
      <c r="BU15" s="8">
        <v>5.7</v>
      </c>
      <c r="BV15" s="8">
        <v>0</v>
      </c>
      <c r="BW15" s="8">
        <v>0</v>
      </c>
      <c r="BX15" s="8">
        <v>4.5999999999999996</v>
      </c>
      <c r="BY15" s="8">
        <v>0</v>
      </c>
      <c r="BZ15" s="8">
        <v>0</v>
      </c>
      <c r="CA15" s="8">
        <v>4.0999999999999996</v>
      </c>
      <c r="CB15" s="8">
        <v>0.2</v>
      </c>
      <c r="CC15" s="8">
        <v>0</v>
      </c>
      <c r="CD15" s="8">
        <v>3.8</v>
      </c>
      <c r="CE15" s="8">
        <v>0.3</v>
      </c>
      <c r="CF15" s="8">
        <v>0</v>
      </c>
      <c r="CG15" s="8">
        <v>2.4</v>
      </c>
      <c r="CH15" s="8">
        <v>1.7</v>
      </c>
      <c r="CI15" s="8">
        <v>0</v>
      </c>
      <c r="CJ15" s="8">
        <v>5</v>
      </c>
      <c r="CK15" s="8">
        <v>0.3</v>
      </c>
      <c r="CL15" s="8">
        <v>0.1</v>
      </c>
      <c r="CM15" s="8">
        <v>3.5</v>
      </c>
      <c r="CN15" s="8">
        <v>0.2</v>
      </c>
      <c r="CO15" s="8">
        <v>0</v>
      </c>
      <c r="CP15" s="8">
        <v>2.5</v>
      </c>
      <c r="CQ15" s="8">
        <v>0</v>
      </c>
      <c r="CR15" s="8">
        <v>0.2</v>
      </c>
      <c r="CS15" s="8">
        <v>1.4</v>
      </c>
      <c r="CT15" s="8">
        <v>0.3</v>
      </c>
      <c r="CU15" s="8">
        <v>0</v>
      </c>
      <c r="CV15" s="8">
        <v>2.2999999999999998</v>
      </c>
      <c r="CW15" s="8">
        <v>0</v>
      </c>
      <c r="CX15" s="8">
        <v>0</v>
      </c>
      <c r="CY15" s="8">
        <v>1.5</v>
      </c>
      <c r="CZ15" s="8">
        <v>0</v>
      </c>
      <c r="DA15" s="8">
        <v>0</v>
      </c>
      <c r="DB15" s="8">
        <v>2.4</v>
      </c>
      <c r="DC15" s="8">
        <v>0</v>
      </c>
      <c r="DD15" s="8">
        <v>0.3</v>
      </c>
      <c r="DE15" s="8">
        <v>4.3</v>
      </c>
      <c r="DF15" s="8">
        <v>0.2</v>
      </c>
      <c r="DG15" s="8">
        <v>0</v>
      </c>
      <c r="DH15" s="8">
        <v>3.9</v>
      </c>
      <c r="DI15" s="8">
        <v>0</v>
      </c>
      <c r="DJ15" s="8">
        <v>0</v>
      </c>
      <c r="DK15" s="8">
        <v>0.3</v>
      </c>
      <c r="DL15" s="8">
        <v>0</v>
      </c>
      <c r="DM15" s="8">
        <v>0</v>
      </c>
      <c r="DN15" s="8">
        <v>0.8</v>
      </c>
      <c r="DO15" s="8">
        <v>0</v>
      </c>
      <c r="DP15" s="8">
        <v>0</v>
      </c>
      <c r="DQ15" s="8">
        <v>1</v>
      </c>
      <c r="DR15" s="8">
        <f t="shared" si="0"/>
        <v>40.800000000000018</v>
      </c>
      <c r="DS15" s="8">
        <f t="shared" si="0"/>
        <v>1.3</v>
      </c>
      <c r="DT15" s="8">
        <f t="shared" si="0"/>
        <v>190.40000000000006</v>
      </c>
    </row>
    <row r="16" spans="1:125" x14ac:dyDescent="0.25">
      <c r="A16" s="7" t="s">
        <v>19</v>
      </c>
      <c r="B16" s="8">
        <v>0.1</v>
      </c>
      <c r="C16" s="8">
        <v>0</v>
      </c>
      <c r="D16" s="8">
        <v>6.9</v>
      </c>
      <c r="E16" s="8">
        <v>0.8</v>
      </c>
      <c r="F16" s="8">
        <v>0</v>
      </c>
      <c r="G16" s="8">
        <v>4.7</v>
      </c>
      <c r="H16" s="8">
        <v>2.1</v>
      </c>
      <c r="I16" s="8">
        <v>0</v>
      </c>
      <c r="J16" s="8">
        <v>9.6</v>
      </c>
      <c r="K16" s="8">
        <v>0</v>
      </c>
      <c r="L16" s="8">
        <v>0</v>
      </c>
      <c r="M16" s="8">
        <v>9</v>
      </c>
      <c r="N16" s="8">
        <v>5.0999999999999996</v>
      </c>
      <c r="O16" s="8">
        <v>0.1</v>
      </c>
      <c r="P16" s="8">
        <v>14.5</v>
      </c>
      <c r="Q16" s="8">
        <v>2.2999999999999998</v>
      </c>
      <c r="R16" s="8">
        <v>0.3</v>
      </c>
      <c r="S16" s="8">
        <v>10.1</v>
      </c>
      <c r="T16" s="8">
        <v>2.2999999999999998</v>
      </c>
      <c r="U16" s="8">
        <v>0</v>
      </c>
      <c r="V16" s="8">
        <v>10.9</v>
      </c>
      <c r="W16" s="8">
        <v>6.1</v>
      </c>
      <c r="X16" s="8">
        <v>0.2</v>
      </c>
      <c r="Y16" s="8">
        <v>21.2</v>
      </c>
      <c r="Z16" s="8">
        <v>4</v>
      </c>
      <c r="AA16" s="8">
        <v>0.5</v>
      </c>
      <c r="AB16" s="8">
        <v>17.5</v>
      </c>
      <c r="AC16" s="8">
        <v>4.5999999999999996</v>
      </c>
      <c r="AD16" s="8">
        <v>0</v>
      </c>
      <c r="AE16" s="8">
        <v>13.4</v>
      </c>
      <c r="AF16" s="8">
        <v>3.3</v>
      </c>
      <c r="AG16" s="8">
        <v>0</v>
      </c>
      <c r="AH16" s="8">
        <v>11.2</v>
      </c>
      <c r="AI16" s="8">
        <v>1.6</v>
      </c>
      <c r="AJ16" s="8">
        <v>0.1</v>
      </c>
      <c r="AK16" s="8">
        <v>6.6</v>
      </c>
      <c r="AL16" s="8">
        <v>2.1</v>
      </c>
      <c r="AM16" s="8">
        <v>0</v>
      </c>
      <c r="AN16" s="8">
        <v>5.9</v>
      </c>
      <c r="AO16" s="8">
        <v>1.9</v>
      </c>
      <c r="AP16" s="8">
        <v>0.2</v>
      </c>
      <c r="AQ16" s="8">
        <v>3.7</v>
      </c>
      <c r="AR16" s="8">
        <v>1</v>
      </c>
      <c r="AS16" s="8">
        <v>0.2</v>
      </c>
      <c r="AT16" s="8">
        <v>2.9</v>
      </c>
      <c r="AU16" s="8">
        <v>0.8</v>
      </c>
      <c r="AV16" s="8">
        <v>0</v>
      </c>
      <c r="AW16" s="8">
        <v>3.8</v>
      </c>
      <c r="AX16" s="8">
        <v>0.8</v>
      </c>
      <c r="AY16" s="8">
        <v>0.1</v>
      </c>
      <c r="AZ16" s="8">
        <v>3.1</v>
      </c>
      <c r="BA16" s="8">
        <v>0.3</v>
      </c>
      <c r="BB16" s="8">
        <v>0.1</v>
      </c>
      <c r="BC16" s="8">
        <v>5</v>
      </c>
      <c r="BD16" s="8">
        <v>0.7</v>
      </c>
      <c r="BE16" s="8">
        <v>0.2</v>
      </c>
      <c r="BF16" s="8">
        <v>4.4000000000000004</v>
      </c>
      <c r="BG16" s="8">
        <v>0.3</v>
      </c>
      <c r="BH16" s="8">
        <v>0</v>
      </c>
      <c r="BI16" s="8">
        <v>4.7</v>
      </c>
      <c r="BJ16" s="8">
        <v>0.5</v>
      </c>
      <c r="BK16" s="8">
        <v>0.1</v>
      </c>
      <c r="BL16" s="8">
        <v>4.2</v>
      </c>
      <c r="BM16" s="8">
        <v>0.9</v>
      </c>
      <c r="BN16" s="8">
        <v>0.3</v>
      </c>
      <c r="BO16" s="8">
        <v>3.8</v>
      </c>
      <c r="BP16" s="8">
        <v>0</v>
      </c>
      <c r="BQ16" s="8">
        <v>0.3</v>
      </c>
      <c r="BR16" s="8">
        <v>2.7</v>
      </c>
      <c r="BS16" s="8">
        <v>0.5</v>
      </c>
      <c r="BT16" s="8">
        <v>0.3</v>
      </c>
      <c r="BU16" s="8">
        <v>5.9</v>
      </c>
      <c r="BV16" s="8">
        <v>0.6</v>
      </c>
      <c r="BW16" s="8">
        <v>0</v>
      </c>
      <c r="BX16" s="8">
        <v>5.3</v>
      </c>
      <c r="BY16" s="8">
        <v>0.3</v>
      </c>
      <c r="BZ16" s="8">
        <v>0.1</v>
      </c>
      <c r="CA16" s="8">
        <v>4.3</v>
      </c>
      <c r="CB16" s="8">
        <v>0.3</v>
      </c>
      <c r="CC16" s="8">
        <v>0.3</v>
      </c>
      <c r="CD16" s="8">
        <v>3.8</v>
      </c>
      <c r="CE16" s="8">
        <v>0.1</v>
      </c>
      <c r="CF16" s="8">
        <v>0.1</v>
      </c>
      <c r="CG16" s="8">
        <v>2.4</v>
      </c>
      <c r="CH16" s="8">
        <v>0</v>
      </c>
      <c r="CI16" s="8">
        <v>0.2</v>
      </c>
      <c r="CJ16" s="8">
        <v>4.8</v>
      </c>
      <c r="CK16" s="8">
        <v>0.1</v>
      </c>
      <c r="CL16" s="8">
        <v>0.2</v>
      </c>
      <c r="CM16" s="8">
        <v>3.5</v>
      </c>
      <c r="CN16" s="8">
        <v>0</v>
      </c>
      <c r="CO16" s="8">
        <v>0.1</v>
      </c>
      <c r="CP16" s="8">
        <v>2.5</v>
      </c>
      <c r="CQ16" s="8">
        <v>0</v>
      </c>
      <c r="CR16" s="8">
        <v>0</v>
      </c>
      <c r="CS16" s="8">
        <v>1.4</v>
      </c>
      <c r="CT16" s="8">
        <v>0.5</v>
      </c>
      <c r="CU16" s="8">
        <v>0.1</v>
      </c>
      <c r="CV16" s="8">
        <v>2.7</v>
      </c>
      <c r="CW16" s="8">
        <v>0</v>
      </c>
      <c r="CX16" s="8">
        <v>0</v>
      </c>
      <c r="CY16" s="8">
        <v>1.5</v>
      </c>
      <c r="CZ16" s="8">
        <v>0</v>
      </c>
      <c r="DA16" s="8">
        <v>0</v>
      </c>
      <c r="DB16" s="8">
        <v>2.4</v>
      </c>
      <c r="DC16" s="8">
        <v>0.3</v>
      </c>
      <c r="DD16" s="8">
        <v>0.8</v>
      </c>
      <c r="DE16" s="8">
        <v>3.8</v>
      </c>
      <c r="DF16" s="8">
        <v>0</v>
      </c>
      <c r="DG16" s="8">
        <v>0.4</v>
      </c>
      <c r="DH16" s="8">
        <v>3.5</v>
      </c>
      <c r="DI16" s="8">
        <v>0</v>
      </c>
      <c r="DJ16" s="8">
        <v>0</v>
      </c>
      <c r="DK16" s="8">
        <v>0.3</v>
      </c>
      <c r="DL16" s="8">
        <v>0</v>
      </c>
      <c r="DM16" s="8">
        <v>0.1</v>
      </c>
      <c r="DN16" s="8">
        <v>0.8</v>
      </c>
      <c r="DO16" s="8">
        <v>0</v>
      </c>
      <c r="DP16" s="8">
        <v>0</v>
      </c>
      <c r="DQ16" s="8">
        <v>1</v>
      </c>
      <c r="DR16" s="8">
        <f t="shared" si="0"/>
        <v>44.299999999999983</v>
      </c>
      <c r="DS16" s="8">
        <f t="shared" si="0"/>
        <v>5.3999999999999995</v>
      </c>
      <c r="DT16" s="8">
        <f t="shared" si="0"/>
        <v>229.70000000000007</v>
      </c>
    </row>
    <row r="17" spans="1:124" x14ac:dyDescent="0.25">
      <c r="A17" s="7" t="s">
        <v>20</v>
      </c>
      <c r="B17" s="8">
        <v>1.4</v>
      </c>
      <c r="C17" s="8">
        <v>0</v>
      </c>
      <c r="D17" s="8">
        <v>8.3000000000000007</v>
      </c>
      <c r="E17" s="8">
        <v>1.9</v>
      </c>
      <c r="F17" s="8">
        <v>0</v>
      </c>
      <c r="G17" s="8">
        <v>6.6</v>
      </c>
      <c r="H17" s="8">
        <v>2.7</v>
      </c>
      <c r="I17" s="8">
        <v>0.1</v>
      </c>
      <c r="J17" s="8">
        <v>12.2</v>
      </c>
      <c r="K17" s="8">
        <v>5</v>
      </c>
      <c r="L17" s="8">
        <v>0</v>
      </c>
      <c r="M17" s="8">
        <v>14</v>
      </c>
      <c r="N17" s="8">
        <v>7.1</v>
      </c>
      <c r="O17" s="8">
        <v>0.2</v>
      </c>
      <c r="P17" s="8">
        <v>21.4</v>
      </c>
      <c r="Q17" s="8">
        <v>4.4000000000000004</v>
      </c>
      <c r="R17" s="8">
        <v>0.1</v>
      </c>
      <c r="S17" s="8">
        <v>14.4</v>
      </c>
      <c r="T17" s="8">
        <v>6</v>
      </c>
      <c r="U17" s="8">
        <v>0</v>
      </c>
      <c r="V17" s="8">
        <v>16.899999999999999</v>
      </c>
      <c r="W17" s="8">
        <v>6.3</v>
      </c>
      <c r="X17" s="8">
        <v>0</v>
      </c>
      <c r="Y17" s="8">
        <v>27.5</v>
      </c>
      <c r="Z17" s="8">
        <v>7</v>
      </c>
      <c r="AA17" s="8">
        <v>0.5</v>
      </c>
      <c r="AB17" s="8">
        <v>24</v>
      </c>
      <c r="AC17" s="8">
        <v>7.1</v>
      </c>
      <c r="AD17" s="8">
        <v>0.7</v>
      </c>
      <c r="AE17" s="8">
        <v>19.8</v>
      </c>
      <c r="AF17" s="8">
        <v>7.7</v>
      </c>
      <c r="AG17" s="8">
        <v>0.3</v>
      </c>
      <c r="AH17" s="8">
        <v>18.5</v>
      </c>
      <c r="AI17" s="8">
        <v>2.7</v>
      </c>
      <c r="AJ17" s="8">
        <v>0.1</v>
      </c>
      <c r="AK17" s="8">
        <v>9.1</v>
      </c>
      <c r="AL17" s="8">
        <v>2</v>
      </c>
      <c r="AM17" s="8">
        <v>0</v>
      </c>
      <c r="AN17" s="8">
        <v>7.9</v>
      </c>
      <c r="AO17" s="8">
        <v>1.4</v>
      </c>
      <c r="AP17" s="8">
        <v>0</v>
      </c>
      <c r="AQ17" s="8">
        <v>5.0999999999999996</v>
      </c>
      <c r="AR17" s="8">
        <v>0.4</v>
      </c>
      <c r="AS17" s="8">
        <v>0</v>
      </c>
      <c r="AT17" s="8">
        <v>3.3</v>
      </c>
      <c r="AU17" s="8">
        <v>0.7</v>
      </c>
      <c r="AV17" s="8">
        <v>0.2</v>
      </c>
      <c r="AW17" s="8">
        <v>4.3</v>
      </c>
      <c r="AX17" s="8">
        <v>1.2</v>
      </c>
      <c r="AY17" s="8">
        <v>0.1</v>
      </c>
      <c r="AZ17" s="8">
        <v>4.3</v>
      </c>
      <c r="BA17" s="8">
        <v>0.6</v>
      </c>
      <c r="BB17" s="8">
        <v>0.2</v>
      </c>
      <c r="BC17" s="8">
        <v>5.4</v>
      </c>
      <c r="BD17" s="8">
        <v>0.6</v>
      </c>
      <c r="BE17" s="8">
        <v>0.4</v>
      </c>
      <c r="BF17" s="8">
        <v>4.5999999999999996</v>
      </c>
      <c r="BG17" s="8">
        <v>0.5</v>
      </c>
      <c r="BH17" s="8">
        <v>0.5</v>
      </c>
      <c r="BI17" s="8">
        <v>4.7</v>
      </c>
      <c r="BJ17" s="8">
        <v>0.2</v>
      </c>
      <c r="BK17" s="8">
        <v>0.2</v>
      </c>
      <c r="BL17" s="8">
        <v>4.2</v>
      </c>
      <c r="BM17" s="8">
        <v>0.5</v>
      </c>
      <c r="BN17" s="8">
        <v>0.5</v>
      </c>
      <c r="BO17" s="8">
        <v>3.9</v>
      </c>
      <c r="BP17" s="8">
        <v>0.3</v>
      </c>
      <c r="BQ17" s="8">
        <v>0.8</v>
      </c>
      <c r="BR17" s="8">
        <v>2.2999999999999998</v>
      </c>
      <c r="BS17" s="8">
        <v>0.9</v>
      </c>
      <c r="BT17" s="8">
        <v>0.7</v>
      </c>
      <c r="BU17" s="8">
        <v>6</v>
      </c>
      <c r="BV17" s="8">
        <v>0.6</v>
      </c>
      <c r="BW17" s="8">
        <v>0.4</v>
      </c>
      <c r="BX17" s="8">
        <v>5.5</v>
      </c>
      <c r="BY17" s="8">
        <v>0.7</v>
      </c>
      <c r="BZ17" s="8">
        <v>0.2</v>
      </c>
      <c r="CA17" s="8">
        <v>4.8</v>
      </c>
      <c r="CB17" s="8">
        <v>1.3</v>
      </c>
      <c r="CC17" s="8">
        <v>1</v>
      </c>
      <c r="CD17" s="8">
        <v>4.0999999999999996</v>
      </c>
      <c r="CE17" s="8">
        <v>0.2</v>
      </c>
      <c r="CF17" s="8">
        <v>0.6</v>
      </c>
      <c r="CG17" s="8">
        <v>1.9</v>
      </c>
      <c r="CH17" s="8">
        <v>0.2</v>
      </c>
      <c r="CI17" s="8">
        <v>0.2</v>
      </c>
      <c r="CJ17" s="8">
        <v>4.8</v>
      </c>
      <c r="CK17" s="8">
        <v>0.6</v>
      </c>
      <c r="CL17" s="8">
        <v>0.9</v>
      </c>
      <c r="CM17" s="8">
        <v>3.2</v>
      </c>
      <c r="CN17" s="8">
        <v>0.2</v>
      </c>
      <c r="CO17" s="8">
        <v>0.7</v>
      </c>
      <c r="CP17" s="8">
        <v>2</v>
      </c>
      <c r="CQ17" s="8">
        <v>0.4</v>
      </c>
      <c r="CR17" s="8">
        <v>1.2</v>
      </c>
      <c r="CS17" s="8">
        <v>0.6</v>
      </c>
      <c r="CT17" s="8">
        <v>0.1</v>
      </c>
      <c r="CU17" s="8">
        <v>0.7</v>
      </c>
      <c r="CV17" s="8">
        <v>2.1</v>
      </c>
      <c r="CW17" s="8">
        <v>0.3</v>
      </c>
      <c r="CX17" s="8">
        <v>0.3</v>
      </c>
      <c r="CY17" s="8">
        <v>1.5</v>
      </c>
      <c r="CZ17" s="8">
        <v>0</v>
      </c>
      <c r="DA17" s="8">
        <v>0.4</v>
      </c>
      <c r="DB17" s="8">
        <v>2</v>
      </c>
      <c r="DC17" s="8">
        <v>0.5</v>
      </c>
      <c r="DD17" s="8">
        <v>0.8</v>
      </c>
      <c r="DE17" s="8">
        <v>3.5</v>
      </c>
      <c r="DF17" s="8">
        <v>0.1</v>
      </c>
      <c r="DG17" s="8">
        <v>0.5</v>
      </c>
      <c r="DH17" s="8">
        <v>3.1</v>
      </c>
      <c r="DI17" s="8">
        <v>0.4</v>
      </c>
      <c r="DJ17" s="8">
        <v>0</v>
      </c>
      <c r="DK17" s="8">
        <v>0.8</v>
      </c>
      <c r="DL17" s="8">
        <v>0.2</v>
      </c>
      <c r="DM17" s="8">
        <v>0.2</v>
      </c>
      <c r="DN17" s="8">
        <v>0.8</v>
      </c>
      <c r="DO17" s="8">
        <v>0</v>
      </c>
      <c r="DP17" s="8">
        <v>0</v>
      </c>
      <c r="DQ17" s="8">
        <v>1</v>
      </c>
      <c r="DR17" s="8">
        <f t="shared" si="0"/>
        <v>74.399999999999991</v>
      </c>
      <c r="DS17" s="8">
        <f t="shared" si="0"/>
        <v>13.7</v>
      </c>
      <c r="DT17" s="8">
        <f t="shared" si="0"/>
        <v>290.40000000000015</v>
      </c>
    </row>
    <row r="18" spans="1:124" x14ac:dyDescent="0.25">
      <c r="A18" s="7" t="s">
        <v>21</v>
      </c>
      <c r="B18" s="8">
        <v>0.2</v>
      </c>
      <c r="C18" s="8">
        <v>0.8</v>
      </c>
      <c r="D18" s="8">
        <v>7.7</v>
      </c>
      <c r="E18" s="8">
        <v>0.6</v>
      </c>
      <c r="F18" s="8">
        <v>0.1</v>
      </c>
      <c r="G18" s="8">
        <v>7.1</v>
      </c>
      <c r="H18" s="8">
        <v>3.5</v>
      </c>
      <c r="I18" s="8">
        <v>0.2</v>
      </c>
      <c r="J18" s="8">
        <v>15.5</v>
      </c>
      <c r="K18" s="8">
        <v>2</v>
      </c>
      <c r="L18" s="8">
        <v>0</v>
      </c>
      <c r="M18" s="8">
        <v>16</v>
      </c>
      <c r="N18" s="8">
        <v>5.4</v>
      </c>
      <c r="O18" s="8">
        <v>0.8</v>
      </c>
      <c r="P18" s="8">
        <v>25.9</v>
      </c>
      <c r="Q18" s="8">
        <v>5.0999999999999996</v>
      </c>
      <c r="R18" s="8">
        <v>0.4</v>
      </c>
      <c r="S18" s="8">
        <v>19.100000000000001</v>
      </c>
      <c r="T18" s="8">
        <v>7.4</v>
      </c>
      <c r="U18" s="8">
        <v>1</v>
      </c>
      <c r="V18" s="8">
        <v>23.3</v>
      </c>
      <c r="W18" s="8">
        <v>5.9</v>
      </c>
      <c r="X18" s="8">
        <v>1</v>
      </c>
      <c r="Y18" s="8">
        <v>32.4</v>
      </c>
      <c r="Z18" s="8">
        <v>0.5</v>
      </c>
      <c r="AA18" s="8">
        <v>0</v>
      </c>
      <c r="AB18" s="8">
        <v>24.5</v>
      </c>
      <c r="AC18" s="8">
        <v>4.5999999999999996</v>
      </c>
      <c r="AD18" s="8">
        <v>0.5</v>
      </c>
      <c r="AE18" s="8">
        <v>23.9</v>
      </c>
      <c r="AF18" s="8">
        <v>6.3</v>
      </c>
      <c r="AG18" s="8">
        <v>0.7</v>
      </c>
      <c r="AH18" s="8">
        <v>24.2</v>
      </c>
      <c r="AI18" s="8">
        <v>2.2999999999999998</v>
      </c>
      <c r="AJ18" s="8">
        <v>0.3</v>
      </c>
      <c r="AK18" s="8">
        <v>11.1</v>
      </c>
      <c r="AL18" s="8">
        <v>1.1000000000000001</v>
      </c>
      <c r="AM18" s="8">
        <v>0.6</v>
      </c>
      <c r="AN18" s="8">
        <v>8.4</v>
      </c>
      <c r="AO18" s="8">
        <v>1.8</v>
      </c>
      <c r="AP18" s="8">
        <v>0.5</v>
      </c>
      <c r="AQ18" s="8">
        <v>6.4</v>
      </c>
      <c r="AR18" s="8">
        <v>1.4</v>
      </c>
      <c r="AS18" s="8">
        <v>0.1</v>
      </c>
      <c r="AT18" s="8">
        <v>4.5999999999999996</v>
      </c>
      <c r="AU18" s="8">
        <v>1.8</v>
      </c>
      <c r="AV18" s="8">
        <v>0.5</v>
      </c>
      <c r="AW18" s="8">
        <v>5.6</v>
      </c>
      <c r="AX18" s="8">
        <v>1</v>
      </c>
      <c r="AY18" s="8">
        <v>0.7</v>
      </c>
      <c r="AZ18" s="8">
        <v>4.5</v>
      </c>
      <c r="BA18" s="8">
        <v>0.8</v>
      </c>
      <c r="BB18" s="8">
        <v>0.6</v>
      </c>
      <c r="BC18" s="8">
        <v>5.6</v>
      </c>
      <c r="BD18" s="8">
        <v>0.9</v>
      </c>
      <c r="BE18" s="8">
        <v>0.4</v>
      </c>
      <c r="BF18" s="8">
        <v>5.0999999999999996</v>
      </c>
      <c r="BG18" s="8">
        <v>1.6</v>
      </c>
      <c r="BH18" s="8">
        <v>0.3</v>
      </c>
      <c r="BI18" s="8">
        <v>6</v>
      </c>
      <c r="BJ18" s="8">
        <v>1.5</v>
      </c>
      <c r="BK18" s="8">
        <v>0.6</v>
      </c>
      <c r="BL18" s="8">
        <v>5.0999999999999996</v>
      </c>
      <c r="BM18" s="8">
        <v>0.6</v>
      </c>
      <c r="BN18" s="8">
        <v>0.7</v>
      </c>
      <c r="BO18" s="8">
        <v>3.8</v>
      </c>
      <c r="BP18" s="8">
        <v>1.1000000000000001</v>
      </c>
      <c r="BQ18" s="8">
        <v>0.4</v>
      </c>
      <c r="BR18" s="8">
        <v>2.9</v>
      </c>
      <c r="BS18" s="8">
        <v>0.9</v>
      </c>
      <c r="BT18" s="8">
        <v>0.8</v>
      </c>
      <c r="BU18" s="8">
        <v>6.1</v>
      </c>
      <c r="BV18" s="8">
        <v>0.7</v>
      </c>
      <c r="BW18" s="8">
        <v>0.9</v>
      </c>
      <c r="BX18" s="8">
        <v>5.4</v>
      </c>
      <c r="BY18" s="8">
        <v>2.2000000000000002</v>
      </c>
      <c r="BZ18" s="8">
        <v>0.4</v>
      </c>
      <c r="CA18" s="8">
        <v>6.6</v>
      </c>
      <c r="CB18" s="8">
        <v>3.3</v>
      </c>
      <c r="CC18" s="8">
        <v>0.8</v>
      </c>
      <c r="CD18" s="8">
        <v>6.7</v>
      </c>
      <c r="CE18" s="8">
        <v>0.9</v>
      </c>
      <c r="CF18" s="8">
        <v>0.2</v>
      </c>
      <c r="CG18" s="8">
        <v>2.6</v>
      </c>
      <c r="CH18" s="8">
        <v>0.2</v>
      </c>
      <c r="CI18" s="8">
        <v>0.7</v>
      </c>
      <c r="CJ18" s="8">
        <v>4.3</v>
      </c>
      <c r="CK18" s="8">
        <v>0.5</v>
      </c>
      <c r="CL18" s="8">
        <v>0.5</v>
      </c>
      <c r="CM18" s="8">
        <v>3.1</v>
      </c>
      <c r="CN18" s="8">
        <v>0.3</v>
      </c>
      <c r="CO18" s="8">
        <v>1</v>
      </c>
      <c r="CP18" s="8">
        <v>1.2</v>
      </c>
      <c r="CQ18" s="8">
        <v>0.6</v>
      </c>
      <c r="CR18" s="8">
        <v>0</v>
      </c>
      <c r="CS18" s="8">
        <v>1.2</v>
      </c>
      <c r="CT18" s="8">
        <v>1</v>
      </c>
      <c r="CU18" s="8">
        <v>0.5</v>
      </c>
      <c r="CV18" s="8">
        <v>2.6</v>
      </c>
      <c r="CW18" s="8">
        <v>0.5</v>
      </c>
      <c r="CX18" s="8">
        <v>0</v>
      </c>
      <c r="CY18" s="8">
        <v>2</v>
      </c>
      <c r="CZ18" s="8">
        <v>0.5</v>
      </c>
      <c r="DA18" s="8">
        <v>0.5</v>
      </c>
      <c r="DB18" s="8">
        <v>2</v>
      </c>
      <c r="DC18" s="8">
        <v>2.5</v>
      </c>
      <c r="DD18" s="8">
        <v>1.3</v>
      </c>
      <c r="DE18" s="8">
        <v>4.8</v>
      </c>
      <c r="DF18" s="8">
        <v>0.9</v>
      </c>
      <c r="DG18" s="8">
        <v>0.5</v>
      </c>
      <c r="DH18" s="8">
        <v>3.5</v>
      </c>
      <c r="DI18" s="8">
        <v>0</v>
      </c>
      <c r="DJ18" s="8">
        <v>0</v>
      </c>
      <c r="DK18" s="8">
        <v>0.8</v>
      </c>
      <c r="DL18" s="8">
        <v>0.1</v>
      </c>
      <c r="DM18" s="8">
        <v>0.2</v>
      </c>
      <c r="DN18" s="8">
        <v>0.7</v>
      </c>
      <c r="DO18" s="8">
        <v>0</v>
      </c>
      <c r="DP18" s="8">
        <v>0</v>
      </c>
      <c r="DQ18" s="8">
        <v>1</v>
      </c>
      <c r="DR18" s="8">
        <f t="shared" si="0"/>
        <v>72.499999999999986</v>
      </c>
      <c r="DS18" s="8">
        <f t="shared" si="0"/>
        <v>19.5</v>
      </c>
      <c r="DT18" s="8">
        <f t="shared" si="0"/>
        <v>343.30000000000007</v>
      </c>
    </row>
    <row r="19" spans="1:124" x14ac:dyDescent="0.25">
      <c r="A19" s="7" t="s">
        <v>22</v>
      </c>
      <c r="B19" s="8">
        <v>0</v>
      </c>
      <c r="C19" s="8">
        <v>0</v>
      </c>
      <c r="D19" s="8">
        <v>7.7</v>
      </c>
      <c r="E19" s="8">
        <v>0.7</v>
      </c>
      <c r="F19" s="8">
        <v>0</v>
      </c>
      <c r="G19" s="8">
        <v>7.9</v>
      </c>
      <c r="H19" s="8">
        <v>0.2</v>
      </c>
      <c r="I19" s="8">
        <v>0</v>
      </c>
      <c r="J19" s="8">
        <v>15.7</v>
      </c>
      <c r="K19" s="8">
        <v>0</v>
      </c>
      <c r="L19" s="8">
        <v>0</v>
      </c>
      <c r="M19" s="8">
        <v>16</v>
      </c>
      <c r="N19" s="8">
        <v>1.6</v>
      </c>
      <c r="O19" s="8">
        <v>0.1</v>
      </c>
      <c r="P19" s="8">
        <v>27.4</v>
      </c>
      <c r="Q19" s="8">
        <v>1.4</v>
      </c>
      <c r="R19" s="8">
        <v>0</v>
      </c>
      <c r="S19" s="8">
        <v>20.6</v>
      </c>
      <c r="T19" s="8">
        <v>2.2999999999999998</v>
      </c>
      <c r="U19" s="8">
        <v>0</v>
      </c>
      <c r="V19" s="8">
        <v>25.6</v>
      </c>
      <c r="W19" s="8">
        <v>3.2</v>
      </c>
      <c r="X19" s="8">
        <v>0.3</v>
      </c>
      <c r="Y19" s="8">
        <v>35.200000000000003</v>
      </c>
      <c r="Z19" s="8">
        <v>0</v>
      </c>
      <c r="AA19" s="8">
        <v>0</v>
      </c>
      <c r="AB19" s="8">
        <v>24.5</v>
      </c>
      <c r="AC19" s="8">
        <v>1.7</v>
      </c>
      <c r="AD19" s="8">
        <v>0</v>
      </c>
      <c r="AE19" s="8">
        <v>25.6</v>
      </c>
      <c r="AF19" s="8">
        <v>4</v>
      </c>
      <c r="AG19" s="8">
        <v>0</v>
      </c>
      <c r="AH19" s="8">
        <v>28.2</v>
      </c>
      <c r="AI19" s="8">
        <v>2.2999999999999998</v>
      </c>
      <c r="AJ19" s="8">
        <v>0</v>
      </c>
      <c r="AK19" s="8">
        <v>13.4</v>
      </c>
      <c r="AL19" s="8">
        <v>0.5</v>
      </c>
      <c r="AM19" s="8">
        <v>0.3</v>
      </c>
      <c r="AN19" s="8">
        <v>8.6</v>
      </c>
      <c r="AO19" s="8">
        <v>0.6</v>
      </c>
      <c r="AP19" s="8">
        <v>0</v>
      </c>
      <c r="AQ19" s="8">
        <v>6.9</v>
      </c>
      <c r="AR19" s="8">
        <v>0.4</v>
      </c>
      <c r="AS19" s="8">
        <v>0</v>
      </c>
      <c r="AT19" s="8">
        <v>5</v>
      </c>
      <c r="AU19" s="8">
        <v>0.3</v>
      </c>
      <c r="AV19" s="8">
        <v>0</v>
      </c>
      <c r="AW19" s="8">
        <v>5.9</v>
      </c>
      <c r="AX19" s="8">
        <v>0.3</v>
      </c>
      <c r="AY19" s="8">
        <v>0.1</v>
      </c>
      <c r="AZ19" s="8">
        <v>4.7</v>
      </c>
      <c r="BA19" s="8">
        <v>0.2</v>
      </c>
      <c r="BB19" s="8">
        <v>0.2</v>
      </c>
      <c r="BC19" s="8">
        <v>5.6</v>
      </c>
      <c r="BD19" s="8">
        <v>0.1</v>
      </c>
      <c r="BE19" s="8">
        <v>0</v>
      </c>
      <c r="BF19" s="8">
        <v>5.2</v>
      </c>
      <c r="BG19" s="8">
        <v>1</v>
      </c>
      <c r="BH19" s="8">
        <v>0.2</v>
      </c>
      <c r="BI19" s="8">
        <v>6.8</v>
      </c>
      <c r="BJ19" s="8">
        <v>0.4</v>
      </c>
      <c r="BK19" s="8">
        <v>0.3</v>
      </c>
      <c r="BL19" s="8">
        <v>5.2</v>
      </c>
      <c r="BM19" s="8">
        <v>0.2</v>
      </c>
      <c r="BN19" s="8">
        <v>0</v>
      </c>
      <c r="BO19" s="8">
        <v>4</v>
      </c>
      <c r="BP19" s="8">
        <v>0.3</v>
      </c>
      <c r="BQ19" s="8">
        <v>0.1</v>
      </c>
      <c r="BR19" s="8">
        <v>3.1</v>
      </c>
      <c r="BS19" s="8">
        <v>0.3</v>
      </c>
      <c r="BT19" s="8">
        <v>0.1</v>
      </c>
      <c r="BU19" s="8">
        <v>6.3</v>
      </c>
      <c r="BV19" s="8">
        <v>0</v>
      </c>
      <c r="BW19" s="8">
        <v>0.1</v>
      </c>
      <c r="BX19" s="8">
        <v>5.3</v>
      </c>
      <c r="BY19" s="8">
        <v>0.6</v>
      </c>
      <c r="BZ19" s="8">
        <v>0.1</v>
      </c>
      <c r="CA19" s="8">
        <v>7.1</v>
      </c>
      <c r="CB19" s="8">
        <v>0.7</v>
      </c>
      <c r="CC19" s="8">
        <v>0</v>
      </c>
      <c r="CD19" s="8">
        <v>7.3</v>
      </c>
      <c r="CE19" s="8">
        <v>0.4</v>
      </c>
      <c r="CF19" s="8">
        <v>0.2</v>
      </c>
      <c r="CG19" s="8">
        <v>2.9</v>
      </c>
      <c r="CH19" s="8">
        <v>0.2</v>
      </c>
      <c r="CI19" s="8">
        <v>0</v>
      </c>
      <c r="CJ19" s="8">
        <v>4.5</v>
      </c>
      <c r="CK19" s="8">
        <v>0.5</v>
      </c>
      <c r="CL19" s="8">
        <v>0.2</v>
      </c>
      <c r="CM19" s="8">
        <v>3.5</v>
      </c>
      <c r="CN19" s="8">
        <v>0.5</v>
      </c>
      <c r="CO19" s="8">
        <v>0</v>
      </c>
      <c r="CP19" s="8">
        <v>1.6</v>
      </c>
      <c r="CQ19" s="8">
        <v>0.2</v>
      </c>
      <c r="CR19" s="8">
        <v>0</v>
      </c>
      <c r="CS19" s="8">
        <v>1.4</v>
      </c>
      <c r="CT19" s="8">
        <v>0.2</v>
      </c>
      <c r="CU19" s="8">
        <v>0.2</v>
      </c>
      <c r="CV19" s="8">
        <v>2.6</v>
      </c>
      <c r="CW19" s="8">
        <v>0.3</v>
      </c>
      <c r="CX19" s="8">
        <v>0</v>
      </c>
      <c r="CY19" s="8">
        <v>2.2999999999999998</v>
      </c>
      <c r="CZ19" s="8">
        <v>0.1</v>
      </c>
      <c r="DA19" s="8">
        <v>0</v>
      </c>
      <c r="DB19" s="8">
        <v>2.1</v>
      </c>
      <c r="DC19" s="8">
        <v>0.5</v>
      </c>
      <c r="DD19" s="8">
        <v>0.3</v>
      </c>
      <c r="DE19" s="8">
        <v>5</v>
      </c>
      <c r="DF19" s="8">
        <v>0.5</v>
      </c>
      <c r="DG19" s="8">
        <v>0.1</v>
      </c>
      <c r="DH19" s="8">
        <v>3.9</v>
      </c>
      <c r="DI19" s="8">
        <v>0</v>
      </c>
      <c r="DJ19" s="8">
        <v>0.1</v>
      </c>
      <c r="DK19" s="8">
        <v>0.7</v>
      </c>
      <c r="DL19" s="8">
        <v>0.1</v>
      </c>
      <c r="DM19" s="8">
        <v>0.1</v>
      </c>
      <c r="DN19" s="8">
        <v>0.7</v>
      </c>
      <c r="DO19" s="8">
        <v>0</v>
      </c>
      <c r="DP19" s="8">
        <v>0</v>
      </c>
      <c r="DQ19" s="8">
        <v>1</v>
      </c>
      <c r="DR19" s="8">
        <f t="shared" si="0"/>
        <v>26.8</v>
      </c>
      <c r="DS19" s="8">
        <f t="shared" si="0"/>
        <v>3.100000000000001</v>
      </c>
      <c r="DT19" s="8">
        <f t="shared" si="0"/>
        <v>367</v>
      </c>
    </row>
    <row r="20" spans="1:124" x14ac:dyDescent="0.25">
      <c r="A20" s="7" t="s">
        <v>23</v>
      </c>
      <c r="B20" s="8">
        <v>0</v>
      </c>
      <c r="C20" s="8">
        <v>0</v>
      </c>
      <c r="D20" s="8">
        <v>7.7</v>
      </c>
      <c r="E20" s="8">
        <v>0.9</v>
      </c>
      <c r="F20" s="8">
        <v>0</v>
      </c>
      <c r="G20" s="8">
        <v>8.6999999999999993</v>
      </c>
      <c r="H20" s="8">
        <v>1.4</v>
      </c>
      <c r="I20" s="8">
        <v>0</v>
      </c>
      <c r="J20" s="8">
        <v>17.100000000000001</v>
      </c>
      <c r="K20" s="8">
        <v>0</v>
      </c>
      <c r="L20" s="8">
        <v>0</v>
      </c>
      <c r="M20" s="8">
        <v>16</v>
      </c>
      <c r="N20" s="8">
        <v>2.1</v>
      </c>
      <c r="O20" s="8">
        <v>0.1</v>
      </c>
      <c r="P20" s="8">
        <v>29.4</v>
      </c>
      <c r="Q20" s="8">
        <v>1.7</v>
      </c>
      <c r="R20" s="8">
        <v>0</v>
      </c>
      <c r="S20" s="8">
        <v>22.3</v>
      </c>
      <c r="T20" s="8">
        <v>3.7</v>
      </c>
      <c r="U20" s="8">
        <v>0.1</v>
      </c>
      <c r="V20" s="8">
        <v>29.1</v>
      </c>
      <c r="W20" s="8">
        <v>4.3</v>
      </c>
      <c r="X20" s="8">
        <v>0.2</v>
      </c>
      <c r="Y20" s="8">
        <v>39.299999999999997</v>
      </c>
      <c r="Z20" s="8">
        <v>0</v>
      </c>
      <c r="AA20" s="8">
        <v>0</v>
      </c>
      <c r="AB20" s="8">
        <v>24.5</v>
      </c>
      <c r="AC20" s="8">
        <v>3.7</v>
      </c>
      <c r="AD20" s="8">
        <v>0.1</v>
      </c>
      <c r="AE20" s="8">
        <v>29.2</v>
      </c>
      <c r="AF20" s="8">
        <v>4.2</v>
      </c>
      <c r="AG20" s="8">
        <v>0</v>
      </c>
      <c r="AH20" s="8">
        <v>32.299999999999997</v>
      </c>
      <c r="AI20" s="8">
        <v>1.7</v>
      </c>
      <c r="AJ20" s="8">
        <v>0</v>
      </c>
      <c r="AK20" s="8">
        <v>15.1</v>
      </c>
      <c r="AL20" s="8">
        <v>2.4</v>
      </c>
      <c r="AM20" s="8">
        <v>0.4</v>
      </c>
      <c r="AN20" s="8">
        <v>10.6</v>
      </c>
      <c r="AO20" s="8">
        <v>0.3</v>
      </c>
      <c r="AP20" s="8">
        <v>0.3</v>
      </c>
      <c r="AQ20" s="8">
        <v>6.9</v>
      </c>
      <c r="AR20" s="8">
        <v>1</v>
      </c>
      <c r="AS20" s="8">
        <v>0.4</v>
      </c>
      <c r="AT20" s="8">
        <v>5.6</v>
      </c>
      <c r="AU20" s="8">
        <v>0.6</v>
      </c>
      <c r="AV20" s="8">
        <v>0.2</v>
      </c>
      <c r="AW20" s="8">
        <v>6.3</v>
      </c>
      <c r="AX20" s="8">
        <v>0.6</v>
      </c>
      <c r="AY20" s="8">
        <v>0.2</v>
      </c>
      <c r="AZ20" s="8">
        <v>5.0999999999999996</v>
      </c>
      <c r="BA20" s="8">
        <v>0.4</v>
      </c>
      <c r="BB20" s="8">
        <v>0.4</v>
      </c>
      <c r="BC20" s="8">
        <v>5.7</v>
      </c>
      <c r="BD20" s="8">
        <v>0.5</v>
      </c>
      <c r="BE20" s="8">
        <v>0.2</v>
      </c>
      <c r="BF20" s="8">
        <v>5.5</v>
      </c>
      <c r="BG20" s="8">
        <v>0.5</v>
      </c>
      <c r="BH20" s="8">
        <v>0.4</v>
      </c>
      <c r="BI20" s="8">
        <v>7</v>
      </c>
      <c r="BJ20" s="8">
        <v>0.5</v>
      </c>
      <c r="BK20" s="8">
        <v>0.5</v>
      </c>
      <c r="BL20" s="8">
        <v>5.2</v>
      </c>
      <c r="BM20" s="8">
        <v>0.5</v>
      </c>
      <c r="BN20" s="8">
        <v>0.5</v>
      </c>
      <c r="BO20" s="8">
        <v>4</v>
      </c>
      <c r="BP20" s="8">
        <v>0.2</v>
      </c>
      <c r="BQ20" s="8">
        <v>0.2</v>
      </c>
      <c r="BR20" s="8">
        <v>3.2</v>
      </c>
      <c r="BS20" s="8">
        <v>0.2</v>
      </c>
      <c r="BT20" s="8">
        <v>0.3</v>
      </c>
      <c r="BU20" s="8">
        <v>6.3</v>
      </c>
      <c r="BV20" s="8">
        <v>0.5</v>
      </c>
      <c r="BW20" s="8">
        <v>0.2</v>
      </c>
      <c r="BX20" s="8">
        <v>5.6</v>
      </c>
      <c r="BY20" s="8">
        <v>0.5</v>
      </c>
      <c r="BZ20" s="8">
        <v>0.1</v>
      </c>
      <c r="CA20" s="8">
        <v>7.5</v>
      </c>
      <c r="CB20" s="8">
        <v>0.6</v>
      </c>
      <c r="CC20" s="8">
        <v>0.2</v>
      </c>
      <c r="CD20" s="8">
        <v>7.7</v>
      </c>
      <c r="CE20" s="8">
        <v>0.3</v>
      </c>
      <c r="CF20" s="8">
        <v>0.1</v>
      </c>
      <c r="CG20" s="8">
        <v>3.1</v>
      </c>
      <c r="CH20" s="8">
        <v>0</v>
      </c>
      <c r="CI20" s="8">
        <v>1.8</v>
      </c>
      <c r="CJ20" s="8">
        <v>2.7</v>
      </c>
      <c r="CK20" s="8">
        <v>0.6</v>
      </c>
      <c r="CL20" s="8">
        <v>0.1</v>
      </c>
      <c r="CM20" s="8">
        <v>3.9</v>
      </c>
      <c r="CN20" s="8">
        <v>0.5</v>
      </c>
      <c r="CO20" s="8">
        <v>0</v>
      </c>
      <c r="CP20" s="8">
        <v>2.2000000000000002</v>
      </c>
      <c r="CQ20" s="8">
        <v>0.4</v>
      </c>
      <c r="CR20" s="8">
        <v>0</v>
      </c>
      <c r="CS20" s="8">
        <v>1.8</v>
      </c>
      <c r="CT20" s="8">
        <v>0.2</v>
      </c>
      <c r="CU20" s="8">
        <v>0.1</v>
      </c>
      <c r="CV20" s="8">
        <v>2.7</v>
      </c>
      <c r="CW20" s="8">
        <v>0</v>
      </c>
      <c r="CX20" s="8">
        <v>0.5</v>
      </c>
      <c r="CY20" s="8">
        <v>1.8</v>
      </c>
      <c r="CZ20" s="8">
        <v>0.2</v>
      </c>
      <c r="DA20" s="8">
        <v>0.5</v>
      </c>
      <c r="DB20" s="8">
        <v>1.8</v>
      </c>
      <c r="DC20" s="8">
        <v>1.3</v>
      </c>
      <c r="DD20" s="8">
        <v>0.3</v>
      </c>
      <c r="DE20" s="8">
        <v>6</v>
      </c>
      <c r="DF20" s="8">
        <v>0.4</v>
      </c>
      <c r="DG20" s="8">
        <v>0.3</v>
      </c>
      <c r="DH20" s="8">
        <v>4</v>
      </c>
      <c r="DI20" s="8">
        <v>0</v>
      </c>
      <c r="DJ20" s="8">
        <v>0</v>
      </c>
      <c r="DK20" s="8">
        <v>0.7</v>
      </c>
      <c r="DL20" s="8">
        <v>0.1</v>
      </c>
      <c r="DM20" s="8">
        <v>0</v>
      </c>
      <c r="DN20" s="8">
        <v>0.8</v>
      </c>
      <c r="DO20" s="8">
        <v>0</v>
      </c>
      <c r="DP20" s="8">
        <v>0</v>
      </c>
      <c r="DQ20" s="8">
        <v>1</v>
      </c>
      <c r="DR20" s="8">
        <f t="shared" si="0"/>
        <v>37</v>
      </c>
      <c r="DS20" s="8">
        <f t="shared" si="0"/>
        <v>8.6999999999999993</v>
      </c>
      <c r="DT20" s="8">
        <f t="shared" si="0"/>
        <v>395.40000000000009</v>
      </c>
    </row>
    <row r="21" spans="1:124" x14ac:dyDescent="0.25">
      <c r="A21" s="7" t="s">
        <v>24</v>
      </c>
      <c r="B21" s="8">
        <v>1</v>
      </c>
      <c r="C21" s="8">
        <v>0</v>
      </c>
      <c r="D21" s="8">
        <v>8.6999999999999993</v>
      </c>
      <c r="E21" s="8">
        <v>0.1</v>
      </c>
      <c r="F21" s="8">
        <v>0.1</v>
      </c>
      <c r="G21" s="8">
        <v>8.6999999999999993</v>
      </c>
      <c r="H21" s="8">
        <v>0.2</v>
      </c>
      <c r="I21" s="8">
        <v>0.1</v>
      </c>
      <c r="J21" s="8">
        <v>17.2</v>
      </c>
      <c r="K21" s="8">
        <v>0</v>
      </c>
      <c r="L21" s="8">
        <v>2</v>
      </c>
      <c r="M21" s="8">
        <v>14</v>
      </c>
      <c r="N21" s="8">
        <v>1.1000000000000001</v>
      </c>
      <c r="O21" s="8">
        <v>1.7</v>
      </c>
      <c r="P21" s="8">
        <v>28.8</v>
      </c>
      <c r="Q21" s="8">
        <v>1.1000000000000001</v>
      </c>
      <c r="R21" s="8">
        <v>1.1000000000000001</v>
      </c>
      <c r="S21" s="8">
        <v>22.3</v>
      </c>
      <c r="T21" s="8">
        <v>1.7</v>
      </c>
      <c r="U21" s="8">
        <v>0.9</v>
      </c>
      <c r="V21" s="8">
        <v>30</v>
      </c>
      <c r="W21" s="8">
        <v>2.1</v>
      </c>
      <c r="X21" s="8">
        <v>0.7</v>
      </c>
      <c r="Y21" s="8">
        <v>40.799999999999997</v>
      </c>
      <c r="Z21" s="8">
        <v>0.5</v>
      </c>
      <c r="AA21" s="8">
        <v>0</v>
      </c>
      <c r="AB21" s="8">
        <v>25</v>
      </c>
      <c r="AC21" s="8">
        <v>1.3</v>
      </c>
      <c r="AD21" s="8">
        <v>0.4</v>
      </c>
      <c r="AE21" s="8">
        <v>30.1</v>
      </c>
      <c r="AF21" s="8">
        <v>2.5</v>
      </c>
      <c r="AG21" s="8">
        <v>2.8</v>
      </c>
      <c r="AH21" s="8">
        <v>32</v>
      </c>
      <c r="AI21" s="8">
        <v>1.8</v>
      </c>
      <c r="AJ21" s="8">
        <v>0.3</v>
      </c>
      <c r="AK21" s="8">
        <v>16.600000000000001</v>
      </c>
      <c r="AL21" s="8">
        <v>1</v>
      </c>
      <c r="AM21" s="8">
        <v>0.4</v>
      </c>
      <c r="AN21" s="8">
        <v>11.2</v>
      </c>
      <c r="AO21" s="8">
        <v>0.2</v>
      </c>
      <c r="AP21" s="8">
        <v>0.1</v>
      </c>
      <c r="AQ21" s="8">
        <v>6.9</v>
      </c>
      <c r="AR21" s="8">
        <v>0.4</v>
      </c>
      <c r="AS21" s="8">
        <v>0.3</v>
      </c>
      <c r="AT21" s="8">
        <v>5.7</v>
      </c>
      <c r="AU21" s="8">
        <v>0.4</v>
      </c>
      <c r="AV21" s="8">
        <v>0.2</v>
      </c>
      <c r="AW21" s="8">
        <v>6.5</v>
      </c>
      <c r="AX21" s="8">
        <v>0.5</v>
      </c>
      <c r="AY21" s="8">
        <v>0.1</v>
      </c>
      <c r="AZ21" s="8">
        <v>5.5</v>
      </c>
      <c r="BA21" s="8">
        <v>0.3</v>
      </c>
      <c r="BB21" s="8">
        <v>0.2</v>
      </c>
      <c r="BC21" s="8">
        <v>5.8</v>
      </c>
      <c r="BD21" s="8">
        <v>0.4</v>
      </c>
      <c r="BE21" s="8">
        <v>0.1</v>
      </c>
      <c r="BF21" s="8">
        <v>5.8</v>
      </c>
      <c r="BG21" s="8">
        <v>0.4</v>
      </c>
      <c r="BH21" s="8">
        <v>0.2</v>
      </c>
      <c r="BI21" s="8">
        <v>7.2</v>
      </c>
      <c r="BJ21" s="8">
        <v>0.9</v>
      </c>
      <c r="BK21" s="8">
        <v>0.1</v>
      </c>
      <c r="BL21" s="8">
        <v>6</v>
      </c>
      <c r="BM21" s="8">
        <v>0.5</v>
      </c>
      <c r="BN21" s="8">
        <v>0</v>
      </c>
      <c r="BO21" s="8">
        <v>4.5</v>
      </c>
      <c r="BP21" s="8">
        <v>0.6</v>
      </c>
      <c r="BQ21" s="8">
        <v>0.1</v>
      </c>
      <c r="BR21" s="8">
        <v>3.7</v>
      </c>
      <c r="BS21" s="8">
        <v>0.4</v>
      </c>
      <c r="BT21" s="8">
        <v>0.3</v>
      </c>
      <c r="BU21" s="8">
        <v>6.4</v>
      </c>
      <c r="BV21" s="8">
        <v>0.1</v>
      </c>
      <c r="BW21" s="8">
        <v>0.1</v>
      </c>
      <c r="BX21" s="8">
        <v>5.6</v>
      </c>
      <c r="BY21" s="8">
        <v>0.5</v>
      </c>
      <c r="BZ21" s="8">
        <v>0.2</v>
      </c>
      <c r="CA21" s="8">
        <v>7.8</v>
      </c>
      <c r="CB21" s="8">
        <v>0.3</v>
      </c>
      <c r="CC21" s="8">
        <v>0.1</v>
      </c>
      <c r="CD21" s="8">
        <v>8</v>
      </c>
      <c r="CE21" s="8">
        <v>0.4</v>
      </c>
      <c r="CF21" s="8">
        <v>0.1</v>
      </c>
      <c r="CG21" s="8">
        <v>3.4</v>
      </c>
      <c r="CH21" s="8">
        <v>0</v>
      </c>
      <c r="CI21" s="8">
        <v>0.3</v>
      </c>
      <c r="CJ21" s="8">
        <v>2.2999999999999998</v>
      </c>
      <c r="CK21" s="8">
        <v>0.3</v>
      </c>
      <c r="CL21" s="8">
        <v>0.1</v>
      </c>
      <c r="CM21" s="8">
        <v>4.0999999999999996</v>
      </c>
      <c r="CN21" s="8">
        <v>0.3</v>
      </c>
      <c r="CO21" s="8">
        <v>0</v>
      </c>
      <c r="CP21" s="8">
        <v>2.5</v>
      </c>
      <c r="CQ21" s="8">
        <v>1.6</v>
      </c>
      <c r="CR21" s="8">
        <v>0</v>
      </c>
      <c r="CS21" s="8">
        <v>3.4</v>
      </c>
      <c r="CT21" s="8">
        <v>0.3</v>
      </c>
      <c r="CU21" s="8">
        <v>0.4</v>
      </c>
      <c r="CV21" s="8">
        <v>2.7</v>
      </c>
      <c r="CW21" s="8">
        <v>0</v>
      </c>
      <c r="CX21" s="8">
        <v>0</v>
      </c>
      <c r="CY21" s="8">
        <v>1.8</v>
      </c>
      <c r="CZ21" s="8">
        <v>0.1</v>
      </c>
      <c r="DA21" s="8">
        <v>0</v>
      </c>
      <c r="DB21" s="8">
        <v>1.9</v>
      </c>
      <c r="DC21" s="8">
        <v>0.8</v>
      </c>
      <c r="DD21" s="8">
        <v>0</v>
      </c>
      <c r="DE21" s="8">
        <v>6.8</v>
      </c>
      <c r="DF21" s="8">
        <v>0.4</v>
      </c>
      <c r="DG21" s="8">
        <v>0.3</v>
      </c>
      <c r="DH21" s="8">
        <v>4.0999999999999996</v>
      </c>
      <c r="DI21" s="8">
        <v>0.1</v>
      </c>
      <c r="DJ21" s="8">
        <v>0.2</v>
      </c>
      <c r="DK21" s="8">
        <v>0.6</v>
      </c>
      <c r="DL21" s="8">
        <v>0</v>
      </c>
      <c r="DM21" s="8">
        <v>0</v>
      </c>
      <c r="DN21" s="8">
        <v>0.8</v>
      </c>
      <c r="DO21" s="8">
        <v>0</v>
      </c>
      <c r="DP21" s="8">
        <v>0</v>
      </c>
      <c r="DQ21" s="8">
        <v>1</v>
      </c>
      <c r="DR21" s="8">
        <f t="shared" si="0"/>
        <v>24.600000000000005</v>
      </c>
      <c r="DS21" s="8">
        <f t="shared" si="0"/>
        <v>13.999999999999998</v>
      </c>
      <c r="DT21" s="8">
        <f t="shared" si="0"/>
        <v>406.20000000000005</v>
      </c>
    </row>
    <row r="22" spans="1:124" x14ac:dyDescent="0.25">
      <c r="A22" s="7" t="s">
        <v>25</v>
      </c>
      <c r="B22" s="8">
        <v>0</v>
      </c>
      <c r="C22" s="8">
        <v>1.2</v>
      </c>
      <c r="D22" s="8">
        <v>7.5</v>
      </c>
      <c r="E22" s="8">
        <v>0</v>
      </c>
      <c r="F22" s="8">
        <v>1</v>
      </c>
      <c r="G22" s="8">
        <v>7.7</v>
      </c>
      <c r="H22" s="8">
        <v>0.1</v>
      </c>
      <c r="I22" s="8">
        <v>1.6</v>
      </c>
      <c r="J22" s="8">
        <v>15.6</v>
      </c>
      <c r="K22" s="8">
        <v>0</v>
      </c>
      <c r="L22" s="8">
        <v>1</v>
      </c>
      <c r="M22" s="8">
        <v>13</v>
      </c>
      <c r="N22" s="8">
        <v>0.4</v>
      </c>
      <c r="O22" s="8">
        <v>2.2000000000000002</v>
      </c>
      <c r="P22" s="8">
        <v>27</v>
      </c>
      <c r="Q22" s="8">
        <v>0.7</v>
      </c>
      <c r="R22" s="8">
        <v>2.9</v>
      </c>
      <c r="S22" s="8">
        <v>20.100000000000001</v>
      </c>
      <c r="T22" s="8">
        <v>0.1</v>
      </c>
      <c r="U22" s="8">
        <v>4</v>
      </c>
      <c r="V22" s="8">
        <v>26.1</v>
      </c>
      <c r="W22" s="8">
        <v>0.8</v>
      </c>
      <c r="X22" s="8">
        <v>2.5</v>
      </c>
      <c r="Y22" s="8">
        <v>39.1</v>
      </c>
      <c r="Z22" s="8">
        <v>0</v>
      </c>
      <c r="AA22" s="8">
        <v>0.5</v>
      </c>
      <c r="AB22" s="8">
        <v>24.5</v>
      </c>
      <c r="AC22" s="8">
        <v>0.7</v>
      </c>
      <c r="AD22" s="8">
        <v>2.6</v>
      </c>
      <c r="AE22" s="8">
        <v>28.2</v>
      </c>
      <c r="AF22" s="8">
        <v>0.3</v>
      </c>
      <c r="AG22" s="8">
        <v>2.7</v>
      </c>
      <c r="AH22" s="8">
        <v>29.7</v>
      </c>
      <c r="AI22" s="8">
        <v>0.3</v>
      </c>
      <c r="AJ22" s="8">
        <v>0.9</v>
      </c>
      <c r="AK22" s="8">
        <v>16</v>
      </c>
      <c r="AL22" s="8">
        <v>0.5</v>
      </c>
      <c r="AM22" s="8">
        <v>0.3</v>
      </c>
      <c r="AN22" s="8">
        <v>11.4</v>
      </c>
      <c r="AO22" s="8">
        <v>0</v>
      </c>
      <c r="AP22" s="8">
        <v>0.5</v>
      </c>
      <c r="AQ22" s="8">
        <v>6.4</v>
      </c>
      <c r="AR22" s="8">
        <v>0.1</v>
      </c>
      <c r="AS22" s="8">
        <v>0.5</v>
      </c>
      <c r="AT22" s="8">
        <v>5.3</v>
      </c>
      <c r="AU22" s="8">
        <v>0.1</v>
      </c>
      <c r="AV22" s="8">
        <v>1</v>
      </c>
      <c r="AW22" s="8">
        <v>5.6</v>
      </c>
      <c r="AX22" s="8">
        <v>0</v>
      </c>
      <c r="AY22" s="8">
        <v>0.6</v>
      </c>
      <c r="AZ22" s="8">
        <v>5</v>
      </c>
      <c r="BA22" s="8">
        <v>0.1</v>
      </c>
      <c r="BB22" s="8">
        <v>0.3</v>
      </c>
      <c r="BC22" s="8">
        <v>5.5</v>
      </c>
      <c r="BD22" s="8">
        <v>0.1</v>
      </c>
      <c r="BE22" s="8">
        <v>0.3</v>
      </c>
      <c r="BF22" s="8">
        <v>5.5</v>
      </c>
      <c r="BG22" s="8">
        <v>0</v>
      </c>
      <c r="BH22" s="8">
        <v>0.5</v>
      </c>
      <c r="BI22" s="8">
        <v>6.7</v>
      </c>
      <c r="BJ22" s="8">
        <v>0.1</v>
      </c>
      <c r="BK22" s="8">
        <v>0.9</v>
      </c>
      <c r="BL22" s="8">
        <v>5.2</v>
      </c>
      <c r="BM22" s="8">
        <v>0.1</v>
      </c>
      <c r="BN22" s="8">
        <v>0.6</v>
      </c>
      <c r="BO22" s="8">
        <v>3.9</v>
      </c>
      <c r="BP22" s="8">
        <v>0.3</v>
      </c>
      <c r="BQ22" s="8">
        <v>0.4</v>
      </c>
      <c r="BR22" s="8">
        <v>3.6</v>
      </c>
      <c r="BS22" s="8">
        <v>0.1</v>
      </c>
      <c r="BT22" s="8">
        <v>0.4</v>
      </c>
      <c r="BU22" s="8">
        <v>6.2</v>
      </c>
      <c r="BV22" s="8">
        <v>0</v>
      </c>
      <c r="BW22" s="8">
        <v>0.7</v>
      </c>
      <c r="BX22" s="8">
        <v>4.9000000000000004</v>
      </c>
      <c r="BY22" s="8">
        <v>0.3</v>
      </c>
      <c r="BZ22" s="8">
        <v>0.5</v>
      </c>
      <c r="CA22" s="8">
        <v>7.5</v>
      </c>
      <c r="CB22" s="8">
        <v>0.4</v>
      </c>
      <c r="CC22" s="8">
        <v>1.6</v>
      </c>
      <c r="CD22" s="8">
        <v>6.8</v>
      </c>
      <c r="CE22" s="8">
        <v>0.3</v>
      </c>
      <c r="CF22" s="8">
        <v>0.3</v>
      </c>
      <c r="CG22" s="8">
        <v>3.4</v>
      </c>
      <c r="CH22" s="8">
        <v>0</v>
      </c>
      <c r="CI22" s="8">
        <v>0.3</v>
      </c>
      <c r="CJ22" s="8">
        <v>2.2000000000000002</v>
      </c>
      <c r="CK22" s="8">
        <v>0.1</v>
      </c>
      <c r="CL22" s="8">
        <v>0.4</v>
      </c>
      <c r="CM22" s="8">
        <v>3.8</v>
      </c>
      <c r="CN22" s="8">
        <v>0.1</v>
      </c>
      <c r="CO22" s="8">
        <v>0.2</v>
      </c>
      <c r="CP22" s="8">
        <v>2.4</v>
      </c>
      <c r="CQ22" s="8">
        <v>0</v>
      </c>
      <c r="CR22" s="8">
        <v>0</v>
      </c>
      <c r="CS22" s="8">
        <v>3.4</v>
      </c>
      <c r="CT22" s="8">
        <v>0</v>
      </c>
      <c r="CU22" s="8">
        <v>0.3</v>
      </c>
      <c r="CV22" s="8">
        <v>2.4</v>
      </c>
      <c r="CW22" s="8">
        <v>0</v>
      </c>
      <c r="CX22" s="8">
        <v>0.2</v>
      </c>
      <c r="CY22" s="8">
        <v>1.7</v>
      </c>
      <c r="CZ22" s="8">
        <v>0</v>
      </c>
      <c r="DA22" s="8">
        <v>0</v>
      </c>
      <c r="DB22" s="8">
        <v>1.9</v>
      </c>
      <c r="DC22" s="8">
        <v>0</v>
      </c>
      <c r="DD22" s="8">
        <v>0.8</v>
      </c>
      <c r="DE22" s="8">
        <v>6</v>
      </c>
      <c r="DF22" s="8">
        <v>0</v>
      </c>
      <c r="DG22" s="8">
        <v>0.5</v>
      </c>
      <c r="DH22" s="8">
        <v>3.6</v>
      </c>
      <c r="DI22" s="8">
        <v>0</v>
      </c>
      <c r="DJ22" s="8">
        <v>0</v>
      </c>
      <c r="DK22" s="8">
        <v>0.6</v>
      </c>
      <c r="DL22" s="8">
        <v>0</v>
      </c>
      <c r="DM22" s="8">
        <v>0.1</v>
      </c>
      <c r="DN22" s="8">
        <v>0.7</v>
      </c>
      <c r="DO22" s="8">
        <v>0</v>
      </c>
      <c r="DP22" s="8">
        <v>0</v>
      </c>
      <c r="DQ22" s="8">
        <v>1</v>
      </c>
      <c r="DR22" s="8">
        <f t="shared" si="0"/>
        <v>6.099999999999997</v>
      </c>
      <c r="DS22" s="8">
        <f t="shared" si="0"/>
        <v>35.29999999999999</v>
      </c>
      <c r="DT22" s="8">
        <f t="shared" si="0"/>
        <v>377.09999999999985</v>
      </c>
    </row>
    <row r="23" spans="1:124" x14ac:dyDescent="0.25">
      <c r="A23" s="7" t="s">
        <v>26</v>
      </c>
      <c r="B23" s="8">
        <v>0.9</v>
      </c>
      <c r="C23" s="8">
        <v>0.4</v>
      </c>
      <c r="D23" s="8">
        <v>8</v>
      </c>
      <c r="E23" s="8">
        <v>0</v>
      </c>
      <c r="F23" s="8">
        <v>0.6</v>
      </c>
      <c r="G23" s="8">
        <v>7.1</v>
      </c>
      <c r="H23" s="8">
        <v>0.1</v>
      </c>
      <c r="I23" s="8">
        <v>3.6</v>
      </c>
      <c r="J23" s="8">
        <v>12.1</v>
      </c>
      <c r="K23" s="8">
        <v>0</v>
      </c>
      <c r="L23" s="8">
        <v>0</v>
      </c>
      <c r="M23" s="8">
        <v>13</v>
      </c>
      <c r="N23" s="8">
        <v>0.2</v>
      </c>
      <c r="O23" s="8">
        <v>4.8</v>
      </c>
      <c r="P23" s="8">
        <v>22.4</v>
      </c>
      <c r="Q23" s="8">
        <v>0.6</v>
      </c>
      <c r="R23" s="8">
        <v>3</v>
      </c>
      <c r="S23" s="8">
        <v>17.7</v>
      </c>
      <c r="T23" s="8">
        <v>0.1</v>
      </c>
      <c r="U23" s="8">
        <v>3.7</v>
      </c>
      <c r="V23" s="8">
        <v>22.6</v>
      </c>
      <c r="W23" s="8">
        <v>0.9</v>
      </c>
      <c r="X23" s="8">
        <v>4.8</v>
      </c>
      <c r="Y23" s="8">
        <v>35.200000000000003</v>
      </c>
      <c r="Z23" s="8">
        <v>0.5</v>
      </c>
      <c r="AA23" s="8">
        <v>2.5</v>
      </c>
      <c r="AB23" s="8">
        <v>22.5</v>
      </c>
      <c r="AC23" s="8">
        <v>0.4</v>
      </c>
      <c r="AD23" s="8">
        <v>3.6</v>
      </c>
      <c r="AE23" s="8">
        <v>25</v>
      </c>
      <c r="AF23" s="8">
        <v>0.2</v>
      </c>
      <c r="AG23" s="8">
        <v>6.3</v>
      </c>
      <c r="AH23" s="8">
        <v>23.5</v>
      </c>
      <c r="AI23" s="8">
        <v>0</v>
      </c>
      <c r="AJ23" s="8">
        <v>2</v>
      </c>
      <c r="AK23" s="8">
        <v>14</v>
      </c>
      <c r="AL23" s="8">
        <v>0.4</v>
      </c>
      <c r="AM23" s="8">
        <v>4.3</v>
      </c>
      <c r="AN23" s="8">
        <v>7.5</v>
      </c>
      <c r="AO23" s="8">
        <v>0</v>
      </c>
      <c r="AP23" s="8">
        <v>1.4</v>
      </c>
      <c r="AQ23" s="8">
        <v>5.0999999999999996</v>
      </c>
      <c r="AR23" s="8">
        <v>0.1</v>
      </c>
      <c r="AS23" s="8">
        <v>1.6</v>
      </c>
      <c r="AT23" s="8">
        <v>3.7</v>
      </c>
      <c r="AU23" s="8">
        <v>0.1</v>
      </c>
      <c r="AV23" s="8">
        <v>1.2</v>
      </c>
      <c r="AW23" s="8">
        <v>4.5</v>
      </c>
      <c r="AX23" s="8">
        <v>0</v>
      </c>
      <c r="AY23" s="8">
        <v>1.4</v>
      </c>
      <c r="AZ23" s="8">
        <v>3.7</v>
      </c>
      <c r="BA23" s="8">
        <v>0</v>
      </c>
      <c r="BB23" s="8">
        <v>0.5</v>
      </c>
      <c r="BC23" s="8">
        <v>5.0999999999999996</v>
      </c>
      <c r="BD23" s="8">
        <v>0</v>
      </c>
      <c r="BE23" s="8">
        <v>1</v>
      </c>
      <c r="BF23" s="8">
        <v>4.5</v>
      </c>
      <c r="BG23" s="8">
        <v>0</v>
      </c>
      <c r="BH23" s="8">
        <v>1</v>
      </c>
      <c r="BI23" s="8">
        <v>5.6</v>
      </c>
      <c r="BJ23" s="8">
        <v>0</v>
      </c>
      <c r="BK23" s="8">
        <v>1</v>
      </c>
      <c r="BL23" s="8">
        <v>4.2</v>
      </c>
      <c r="BM23" s="8">
        <v>0.2</v>
      </c>
      <c r="BN23" s="8">
        <v>1.2</v>
      </c>
      <c r="BO23" s="8">
        <v>2.9</v>
      </c>
      <c r="BP23" s="8">
        <v>0.1</v>
      </c>
      <c r="BQ23" s="8">
        <v>0.9</v>
      </c>
      <c r="BR23" s="8">
        <v>2.8</v>
      </c>
      <c r="BS23" s="8">
        <v>0</v>
      </c>
      <c r="BT23" s="8">
        <v>1.2</v>
      </c>
      <c r="BU23" s="8">
        <v>5</v>
      </c>
      <c r="BV23" s="8">
        <v>0</v>
      </c>
      <c r="BW23" s="8">
        <v>1.3</v>
      </c>
      <c r="BX23" s="8">
        <v>3.6</v>
      </c>
      <c r="BY23" s="8">
        <v>0.2</v>
      </c>
      <c r="BZ23" s="8">
        <v>0.8</v>
      </c>
      <c r="CA23" s="8">
        <v>7</v>
      </c>
      <c r="CB23" s="8">
        <v>0</v>
      </c>
      <c r="CC23" s="8">
        <v>0.7</v>
      </c>
      <c r="CD23" s="8">
        <v>6.1</v>
      </c>
      <c r="CE23" s="8">
        <v>0.1</v>
      </c>
      <c r="CF23" s="8">
        <v>1</v>
      </c>
      <c r="CG23" s="8">
        <v>2.4</v>
      </c>
      <c r="CH23" s="8">
        <v>0.2</v>
      </c>
      <c r="CI23" s="8">
        <v>1</v>
      </c>
      <c r="CJ23" s="8">
        <v>1.5</v>
      </c>
      <c r="CK23" s="8">
        <v>0</v>
      </c>
      <c r="CL23" s="8">
        <v>1.4</v>
      </c>
      <c r="CM23" s="8">
        <v>2.4</v>
      </c>
      <c r="CN23" s="8">
        <v>0.1</v>
      </c>
      <c r="CO23" s="8">
        <v>0.7</v>
      </c>
      <c r="CP23" s="8">
        <v>1.8</v>
      </c>
      <c r="CQ23" s="8">
        <v>0</v>
      </c>
      <c r="CR23" s="8">
        <v>0.8</v>
      </c>
      <c r="CS23" s="8">
        <v>2.6</v>
      </c>
      <c r="CT23" s="8">
        <v>0.1</v>
      </c>
      <c r="CU23" s="8">
        <v>0.4</v>
      </c>
      <c r="CV23" s="8">
        <v>2.1</v>
      </c>
      <c r="CW23" s="8">
        <v>0</v>
      </c>
      <c r="CX23" s="8">
        <v>0.3</v>
      </c>
      <c r="CY23" s="8">
        <v>1.3</v>
      </c>
      <c r="CZ23" s="8">
        <v>0</v>
      </c>
      <c r="DA23" s="8">
        <v>0.4</v>
      </c>
      <c r="DB23" s="8">
        <v>1.5</v>
      </c>
      <c r="DC23" s="8">
        <v>0</v>
      </c>
      <c r="DD23" s="8">
        <v>1.3</v>
      </c>
      <c r="DE23" s="8">
        <v>4.8</v>
      </c>
      <c r="DF23" s="8">
        <v>0</v>
      </c>
      <c r="DG23" s="8">
        <v>0.7</v>
      </c>
      <c r="DH23" s="8">
        <v>2.9</v>
      </c>
      <c r="DI23" s="8" t="s">
        <v>12</v>
      </c>
      <c r="DJ23" s="8" t="s">
        <v>12</v>
      </c>
      <c r="DK23" s="8" t="s">
        <v>12</v>
      </c>
      <c r="DL23" s="8" t="s">
        <v>12</v>
      </c>
      <c r="DM23" s="8" t="s">
        <v>12</v>
      </c>
      <c r="DN23" s="8" t="s">
        <v>12</v>
      </c>
      <c r="DO23" s="8" t="s">
        <v>12</v>
      </c>
      <c r="DP23" s="8" t="s">
        <v>12</v>
      </c>
      <c r="DQ23" s="8" t="s">
        <v>12</v>
      </c>
      <c r="DR23" s="8">
        <f t="shared" si="0"/>
        <v>5.4999999999999982</v>
      </c>
      <c r="DS23" s="8">
        <f t="shared" si="0"/>
        <v>62.79999999999999</v>
      </c>
      <c r="DT23" s="8">
        <f t="shared" si="0"/>
        <v>317.70000000000005</v>
      </c>
    </row>
    <row r="24" spans="1:124" x14ac:dyDescent="0.25">
      <c r="A24" s="7" t="s">
        <v>27</v>
      </c>
      <c r="B24" s="8">
        <v>0</v>
      </c>
      <c r="C24" s="8">
        <v>0.8</v>
      </c>
      <c r="D24" s="8">
        <v>7.2</v>
      </c>
      <c r="E24" s="8">
        <v>0.1</v>
      </c>
      <c r="F24" s="8">
        <v>1.2</v>
      </c>
      <c r="G24" s="8">
        <v>6.1</v>
      </c>
      <c r="H24" s="8">
        <v>0.2</v>
      </c>
      <c r="I24" s="8">
        <v>1.1000000000000001</v>
      </c>
      <c r="J24" s="8">
        <v>11.1</v>
      </c>
      <c r="K24" s="8">
        <v>0</v>
      </c>
      <c r="L24" s="8">
        <v>3</v>
      </c>
      <c r="M24" s="8">
        <v>10</v>
      </c>
      <c r="N24" s="8">
        <v>0</v>
      </c>
      <c r="O24" s="8">
        <v>3.6</v>
      </c>
      <c r="P24" s="8">
        <v>18.8</v>
      </c>
      <c r="Q24" s="8">
        <v>0.1</v>
      </c>
      <c r="R24" s="8">
        <v>4.7</v>
      </c>
      <c r="S24" s="8">
        <v>13.1</v>
      </c>
      <c r="T24" s="8">
        <v>0.1</v>
      </c>
      <c r="U24" s="8">
        <v>5.9</v>
      </c>
      <c r="V24" s="8">
        <v>16.899999999999999</v>
      </c>
      <c r="W24" s="8">
        <v>0.3</v>
      </c>
      <c r="X24" s="8">
        <v>7.6</v>
      </c>
      <c r="Y24" s="8">
        <v>27.9</v>
      </c>
      <c r="Z24" s="8">
        <v>0</v>
      </c>
      <c r="AA24" s="8">
        <v>3.5</v>
      </c>
      <c r="AB24" s="8">
        <v>19</v>
      </c>
      <c r="AC24" s="8">
        <v>0</v>
      </c>
      <c r="AD24" s="8">
        <v>5.5</v>
      </c>
      <c r="AE24" s="8">
        <v>19.5</v>
      </c>
      <c r="AF24" s="8">
        <v>0</v>
      </c>
      <c r="AG24" s="8">
        <v>12.5</v>
      </c>
      <c r="AH24" s="8">
        <v>11</v>
      </c>
      <c r="AI24" s="8">
        <v>0</v>
      </c>
      <c r="AJ24" s="8">
        <v>4.3</v>
      </c>
      <c r="AK24" s="8">
        <v>9.6999999999999993</v>
      </c>
      <c r="AL24" s="8">
        <v>0</v>
      </c>
      <c r="AM24" s="8">
        <v>2</v>
      </c>
      <c r="AN24" s="8">
        <v>5.5</v>
      </c>
      <c r="AO24" s="8">
        <v>0</v>
      </c>
      <c r="AP24" s="8">
        <v>1.5</v>
      </c>
      <c r="AQ24" s="8">
        <v>3.6</v>
      </c>
      <c r="AR24" s="8">
        <v>0</v>
      </c>
      <c r="AS24" s="8">
        <v>0.8</v>
      </c>
      <c r="AT24" s="8">
        <v>3</v>
      </c>
      <c r="AU24" s="8">
        <v>0.1</v>
      </c>
      <c r="AV24" s="8">
        <v>1.6</v>
      </c>
      <c r="AW24" s="8">
        <v>3</v>
      </c>
      <c r="AX24" s="8">
        <v>0</v>
      </c>
      <c r="AY24" s="8">
        <v>1.3</v>
      </c>
      <c r="AZ24" s="8">
        <v>2.2999999999999998</v>
      </c>
      <c r="BA24" s="8">
        <v>0.1</v>
      </c>
      <c r="BB24" s="8">
        <v>1.1000000000000001</v>
      </c>
      <c r="BC24" s="8">
        <v>4.0999999999999996</v>
      </c>
      <c r="BD24" s="8">
        <v>0.1</v>
      </c>
      <c r="BE24" s="8">
        <v>1.5</v>
      </c>
      <c r="BF24" s="8">
        <v>3.2</v>
      </c>
      <c r="BG24" s="8">
        <v>0</v>
      </c>
      <c r="BH24" s="8">
        <v>2.2999999999999998</v>
      </c>
      <c r="BI24" s="8">
        <v>3.4</v>
      </c>
      <c r="BJ24" s="8">
        <v>0</v>
      </c>
      <c r="BK24" s="8">
        <v>1.3</v>
      </c>
      <c r="BL24" s="8">
        <v>3</v>
      </c>
      <c r="BM24" s="8">
        <v>0</v>
      </c>
      <c r="BN24" s="8">
        <v>0.8</v>
      </c>
      <c r="BO24" s="8">
        <v>2.1</v>
      </c>
      <c r="BP24" s="8">
        <v>0.1</v>
      </c>
      <c r="BQ24" s="8">
        <v>1.2</v>
      </c>
      <c r="BR24" s="8">
        <v>1.7</v>
      </c>
      <c r="BS24" s="8">
        <v>0</v>
      </c>
      <c r="BT24" s="8">
        <v>2.2999999999999998</v>
      </c>
      <c r="BU24" s="8">
        <v>2.8</v>
      </c>
      <c r="BV24" s="8">
        <v>0.1</v>
      </c>
      <c r="BW24" s="8">
        <v>0.4</v>
      </c>
      <c r="BX24" s="8">
        <v>3.4</v>
      </c>
      <c r="BY24" s="8">
        <v>0</v>
      </c>
      <c r="BZ24" s="8">
        <v>3</v>
      </c>
      <c r="CA24" s="8">
        <v>4</v>
      </c>
      <c r="CB24" s="8">
        <v>0</v>
      </c>
      <c r="CC24" s="8">
        <v>4.8</v>
      </c>
      <c r="CD24" s="8">
        <v>1.4</v>
      </c>
      <c r="CE24" s="8">
        <v>0</v>
      </c>
      <c r="CF24" s="8">
        <v>0.9</v>
      </c>
      <c r="CG24" s="8">
        <v>1.5</v>
      </c>
      <c r="CH24" s="8">
        <v>0</v>
      </c>
      <c r="CI24" s="8">
        <v>0.3</v>
      </c>
      <c r="CJ24" s="8">
        <v>1.2</v>
      </c>
      <c r="CK24" s="8">
        <v>0</v>
      </c>
      <c r="CL24" s="8">
        <v>0.7</v>
      </c>
      <c r="CM24" s="8">
        <v>1.7</v>
      </c>
      <c r="CN24" s="8">
        <v>0.1</v>
      </c>
      <c r="CO24" s="8">
        <v>0.7</v>
      </c>
      <c r="CP24" s="8">
        <v>1.1000000000000001</v>
      </c>
      <c r="CQ24" s="8">
        <v>0</v>
      </c>
      <c r="CR24" s="8">
        <v>0.8</v>
      </c>
      <c r="CS24" s="8">
        <v>1.8</v>
      </c>
      <c r="CT24" s="8">
        <v>0</v>
      </c>
      <c r="CU24" s="8">
        <v>0.6</v>
      </c>
      <c r="CV24" s="8">
        <v>1.4</v>
      </c>
      <c r="CW24" s="8">
        <v>0</v>
      </c>
      <c r="CX24" s="8">
        <v>0.7</v>
      </c>
      <c r="CY24" s="8">
        <v>0.7</v>
      </c>
      <c r="CZ24" s="8">
        <v>0</v>
      </c>
      <c r="DA24" s="8">
        <v>0</v>
      </c>
      <c r="DB24" s="8">
        <v>1.5</v>
      </c>
      <c r="DC24" s="8">
        <v>0</v>
      </c>
      <c r="DD24" s="8">
        <v>0</v>
      </c>
      <c r="DE24" s="8">
        <v>4.8</v>
      </c>
      <c r="DF24" s="8">
        <v>0</v>
      </c>
      <c r="DG24" s="8">
        <v>0.5</v>
      </c>
      <c r="DH24" s="8">
        <v>2.4</v>
      </c>
      <c r="DI24" s="8" t="s">
        <v>12</v>
      </c>
      <c r="DJ24" s="8" t="s">
        <v>12</v>
      </c>
      <c r="DK24" s="8" t="s">
        <v>12</v>
      </c>
      <c r="DL24" s="8" t="s">
        <v>12</v>
      </c>
      <c r="DM24" s="8" t="s">
        <v>12</v>
      </c>
      <c r="DN24" s="8" t="s">
        <v>12</v>
      </c>
      <c r="DO24" s="8" t="s">
        <v>12</v>
      </c>
      <c r="DP24" s="8" t="s">
        <v>12</v>
      </c>
      <c r="DQ24" s="8" t="s">
        <v>12</v>
      </c>
      <c r="DR24" s="8">
        <f t="shared" si="0"/>
        <v>1.4000000000000004</v>
      </c>
      <c r="DS24" s="8">
        <f t="shared" si="0"/>
        <v>84.8</v>
      </c>
      <c r="DT24" s="8">
        <f t="shared" si="0"/>
        <v>234.89999999999998</v>
      </c>
    </row>
    <row r="25" spans="1:124" x14ac:dyDescent="0.25">
      <c r="A25" s="7" t="s">
        <v>28</v>
      </c>
      <c r="B25" s="8">
        <v>0</v>
      </c>
      <c r="C25" s="8">
        <v>7.2</v>
      </c>
      <c r="D25" s="8">
        <v>0</v>
      </c>
      <c r="E25" s="8">
        <v>0</v>
      </c>
      <c r="F25" s="8">
        <v>6.1</v>
      </c>
      <c r="G25" s="8">
        <v>0</v>
      </c>
      <c r="H25" s="8">
        <v>0</v>
      </c>
      <c r="I25" s="8">
        <v>11.1</v>
      </c>
      <c r="J25" s="8">
        <v>0</v>
      </c>
      <c r="K25" s="8">
        <v>0</v>
      </c>
      <c r="L25" s="8">
        <v>10</v>
      </c>
      <c r="M25" s="8">
        <v>0</v>
      </c>
      <c r="N25" s="8">
        <v>0</v>
      </c>
      <c r="O25" s="8">
        <v>18.8</v>
      </c>
      <c r="P25" s="8">
        <v>0</v>
      </c>
      <c r="Q25" s="8">
        <v>0</v>
      </c>
      <c r="R25" s="8">
        <v>13</v>
      </c>
      <c r="S25" s="8">
        <v>0.1</v>
      </c>
      <c r="T25" s="8">
        <v>0</v>
      </c>
      <c r="U25" s="8">
        <v>16.899999999999999</v>
      </c>
      <c r="V25" s="8">
        <v>0</v>
      </c>
      <c r="W25" s="8">
        <v>0</v>
      </c>
      <c r="X25" s="8">
        <v>27.1</v>
      </c>
      <c r="Y25" s="8">
        <v>0.8</v>
      </c>
      <c r="Z25" s="8">
        <v>0</v>
      </c>
      <c r="AA25" s="8">
        <v>19</v>
      </c>
      <c r="AB25" s="8">
        <v>0</v>
      </c>
      <c r="AC25" s="8">
        <v>0</v>
      </c>
      <c r="AD25" s="8">
        <v>19.2</v>
      </c>
      <c r="AE25" s="8">
        <v>0.3</v>
      </c>
      <c r="AF25" s="8">
        <v>0</v>
      </c>
      <c r="AG25" s="8">
        <v>11</v>
      </c>
      <c r="AH25" s="8">
        <v>0</v>
      </c>
      <c r="AI25" s="8">
        <v>0</v>
      </c>
      <c r="AJ25" s="8">
        <v>9.6999999999999993</v>
      </c>
      <c r="AK25" s="8">
        <v>0</v>
      </c>
      <c r="AL25" s="8">
        <v>0</v>
      </c>
      <c r="AM25" s="8">
        <v>5.5</v>
      </c>
      <c r="AN25" s="8">
        <v>0</v>
      </c>
      <c r="AO25" s="8">
        <v>0</v>
      </c>
      <c r="AP25" s="8">
        <v>3.5</v>
      </c>
      <c r="AQ25" s="8">
        <v>0.1</v>
      </c>
      <c r="AR25" s="8">
        <v>0</v>
      </c>
      <c r="AS25" s="8">
        <v>2.7</v>
      </c>
      <c r="AT25" s="8">
        <v>0.3</v>
      </c>
      <c r="AU25" s="8">
        <v>0</v>
      </c>
      <c r="AV25" s="8">
        <v>2.9</v>
      </c>
      <c r="AW25" s="8">
        <v>0.1</v>
      </c>
      <c r="AX25" s="8">
        <v>0</v>
      </c>
      <c r="AY25" s="8">
        <v>2.2000000000000002</v>
      </c>
      <c r="AZ25" s="8">
        <v>0.1</v>
      </c>
      <c r="BA25" s="8">
        <v>0</v>
      </c>
      <c r="BB25" s="8">
        <v>4</v>
      </c>
      <c r="BC25" s="8">
        <v>0.1</v>
      </c>
      <c r="BD25" s="8">
        <v>0</v>
      </c>
      <c r="BE25" s="8">
        <v>3.1</v>
      </c>
      <c r="BF25" s="8">
        <v>0</v>
      </c>
      <c r="BG25" s="8">
        <v>0</v>
      </c>
      <c r="BH25" s="8">
        <v>2.8</v>
      </c>
      <c r="BI25" s="8">
        <v>0.6</v>
      </c>
      <c r="BJ25" s="8">
        <v>0</v>
      </c>
      <c r="BK25" s="8">
        <v>2.6</v>
      </c>
      <c r="BL25" s="8">
        <v>0.4</v>
      </c>
      <c r="BM25" s="8">
        <v>0</v>
      </c>
      <c r="BN25" s="8">
        <v>1.8</v>
      </c>
      <c r="BO25" s="8">
        <v>0.2</v>
      </c>
      <c r="BP25" s="8">
        <v>0</v>
      </c>
      <c r="BQ25" s="8">
        <v>1.4</v>
      </c>
      <c r="BR25" s="8">
        <v>0.2</v>
      </c>
      <c r="BS25" s="8">
        <v>0</v>
      </c>
      <c r="BT25" s="8">
        <v>2.7</v>
      </c>
      <c r="BU25" s="8">
        <v>0.1</v>
      </c>
      <c r="BV25" s="8">
        <v>0</v>
      </c>
      <c r="BW25" s="8">
        <v>2.5</v>
      </c>
      <c r="BX25" s="8">
        <v>0.9</v>
      </c>
      <c r="BY25" s="8">
        <v>0</v>
      </c>
      <c r="BZ25" s="8">
        <v>3.8</v>
      </c>
      <c r="CA25" s="8">
        <v>0.2</v>
      </c>
      <c r="CB25" s="8">
        <v>0</v>
      </c>
      <c r="CC25" s="8">
        <v>1.2</v>
      </c>
      <c r="CD25" s="8">
        <v>0.2</v>
      </c>
      <c r="CE25" s="8">
        <v>0</v>
      </c>
      <c r="CF25" s="8">
        <v>1.5</v>
      </c>
      <c r="CG25" s="8">
        <v>0</v>
      </c>
      <c r="CH25" s="8">
        <v>0</v>
      </c>
      <c r="CI25" s="8">
        <v>0.3</v>
      </c>
      <c r="CJ25" s="8">
        <v>0.8</v>
      </c>
      <c r="CK25" s="8">
        <v>0</v>
      </c>
      <c r="CL25" s="8">
        <v>0.9</v>
      </c>
      <c r="CM25" s="8">
        <v>0.8</v>
      </c>
      <c r="CN25" s="8">
        <v>0</v>
      </c>
      <c r="CO25" s="8">
        <v>1</v>
      </c>
      <c r="CP25" s="8">
        <v>0.1</v>
      </c>
      <c r="CQ25" s="8">
        <v>0</v>
      </c>
      <c r="CR25" s="8">
        <v>1.8</v>
      </c>
      <c r="CS25" s="8">
        <v>0</v>
      </c>
      <c r="CT25" s="8">
        <v>0</v>
      </c>
      <c r="CU25" s="8">
        <v>1.4</v>
      </c>
      <c r="CV25" s="8">
        <v>0.1</v>
      </c>
      <c r="CW25" s="8">
        <v>0</v>
      </c>
      <c r="CX25" s="8">
        <v>0.7</v>
      </c>
      <c r="CY25" s="8">
        <v>0</v>
      </c>
      <c r="CZ25" s="8">
        <v>0</v>
      </c>
      <c r="DA25" s="8">
        <v>1.5</v>
      </c>
      <c r="DB25" s="8">
        <v>0</v>
      </c>
      <c r="DC25" s="8">
        <v>0</v>
      </c>
      <c r="DD25" s="8">
        <v>4.8</v>
      </c>
      <c r="DE25" s="8">
        <v>0</v>
      </c>
      <c r="DF25" s="8">
        <v>0</v>
      </c>
      <c r="DG25" s="8">
        <v>1.2</v>
      </c>
      <c r="DH25" s="8">
        <v>1.2</v>
      </c>
      <c r="DI25" s="8" t="s">
        <v>12</v>
      </c>
      <c r="DJ25" s="8" t="s">
        <v>12</v>
      </c>
      <c r="DK25" s="8" t="s">
        <v>12</v>
      </c>
      <c r="DL25" s="8" t="s">
        <v>12</v>
      </c>
      <c r="DM25" s="8" t="s">
        <v>12</v>
      </c>
      <c r="DN25" s="8" t="s">
        <v>12</v>
      </c>
      <c r="DO25" s="8" t="s">
        <v>12</v>
      </c>
      <c r="DP25" s="8" t="s">
        <v>12</v>
      </c>
      <c r="DQ25" s="8" t="s">
        <v>12</v>
      </c>
      <c r="DR25" s="8">
        <f t="shared" si="0"/>
        <v>0</v>
      </c>
      <c r="DS25" s="8">
        <f t="shared" si="0"/>
        <v>226.89999999999998</v>
      </c>
      <c r="DT25" s="8">
        <f t="shared" si="0"/>
        <v>7.7</v>
      </c>
    </row>
    <row r="26" spans="1:124" x14ac:dyDescent="0.25">
      <c r="A26" s="7" t="s">
        <v>29</v>
      </c>
      <c r="B26" s="8" t="s">
        <v>12</v>
      </c>
      <c r="C26" s="8" t="s">
        <v>12</v>
      </c>
      <c r="D26" s="8" t="s">
        <v>12</v>
      </c>
      <c r="E26" s="8" t="s">
        <v>12</v>
      </c>
      <c r="F26" s="8" t="s">
        <v>12</v>
      </c>
      <c r="G26" s="8" t="s">
        <v>12</v>
      </c>
      <c r="H26" s="8" t="s">
        <v>12</v>
      </c>
      <c r="I26" s="8" t="s">
        <v>12</v>
      </c>
      <c r="J26" s="8" t="s">
        <v>12</v>
      </c>
      <c r="K26" s="8" t="s">
        <v>12</v>
      </c>
      <c r="L26" s="8" t="s">
        <v>12</v>
      </c>
      <c r="M26" s="8" t="s">
        <v>12</v>
      </c>
      <c r="N26" s="8" t="s">
        <v>12</v>
      </c>
      <c r="O26" s="8" t="s">
        <v>12</v>
      </c>
      <c r="P26" s="8" t="s">
        <v>12</v>
      </c>
      <c r="Q26" s="8" t="s">
        <v>12</v>
      </c>
      <c r="R26" s="8" t="s">
        <v>12</v>
      </c>
      <c r="S26" s="8" t="s">
        <v>12</v>
      </c>
      <c r="T26" s="8" t="s">
        <v>12</v>
      </c>
      <c r="U26" s="8" t="s">
        <v>12</v>
      </c>
      <c r="V26" s="8" t="s">
        <v>12</v>
      </c>
      <c r="W26" s="8" t="s">
        <v>12</v>
      </c>
      <c r="X26" s="8" t="s">
        <v>12</v>
      </c>
      <c r="Y26" s="8" t="s">
        <v>12</v>
      </c>
      <c r="Z26" s="8" t="s">
        <v>12</v>
      </c>
      <c r="AA26" s="8" t="s">
        <v>12</v>
      </c>
      <c r="AB26" s="8" t="s">
        <v>12</v>
      </c>
      <c r="AC26" s="8" t="s">
        <v>12</v>
      </c>
      <c r="AD26" s="8" t="s">
        <v>12</v>
      </c>
      <c r="AE26" s="8" t="s">
        <v>12</v>
      </c>
      <c r="AF26" s="8" t="s">
        <v>12</v>
      </c>
      <c r="AG26" s="8" t="s">
        <v>12</v>
      </c>
      <c r="AH26" s="8" t="s">
        <v>12</v>
      </c>
      <c r="AI26" s="8" t="s">
        <v>12</v>
      </c>
      <c r="AJ26" s="8" t="s">
        <v>12</v>
      </c>
      <c r="AK26" s="8" t="s">
        <v>12</v>
      </c>
      <c r="AL26" s="8" t="s">
        <v>12</v>
      </c>
      <c r="AM26" s="8" t="s">
        <v>12</v>
      </c>
      <c r="AN26" s="8" t="s">
        <v>12</v>
      </c>
      <c r="AO26" s="8" t="s">
        <v>12</v>
      </c>
      <c r="AP26" s="8" t="s">
        <v>12</v>
      </c>
      <c r="AQ26" s="8" t="s">
        <v>12</v>
      </c>
      <c r="AR26" s="8" t="s">
        <v>12</v>
      </c>
      <c r="AS26" s="8" t="s">
        <v>12</v>
      </c>
      <c r="AT26" s="8" t="s">
        <v>12</v>
      </c>
      <c r="AU26" s="8" t="s">
        <v>12</v>
      </c>
      <c r="AV26" s="8" t="s">
        <v>12</v>
      </c>
      <c r="AW26" s="8" t="s">
        <v>12</v>
      </c>
      <c r="AX26" s="8" t="s">
        <v>12</v>
      </c>
      <c r="AY26" s="8" t="s">
        <v>12</v>
      </c>
      <c r="AZ26" s="8" t="s">
        <v>12</v>
      </c>
      <c r="BA26" s="8" t="s">
        <v>12</v>
      </c>
      <c r="BB26" s="8" t="s">
        <v>12</v>
      </c>
      <c r="BC26" s="8" t="s">
        <v>12</v>
      </c>
      <c r="BD26" s="8" t="s">
        <v>12</v>
      </c>
      <c r="BE26" s="8" t="s">
        <v>12</v>
      </c>
      <c r="BF26" s="8" t="s">
        <v>12</v>
      </c>
      <c r="BG26" s="8" t="s">
        <v>12</v>
      </c>
      <c r="BH26" s="8" t="s">
        <v>12</v>
      </c>
      <c r="BI26" s="8" t="s">
        <v>12</v>
      </c>
      <c r="BJ26" s="8" t="s">
        <v>12</v>
      </c>
      <c r="BK26" s="8" t="s">
        <v>12</v>
      </c>
      <c r="BL26" s="8" t="s">
        <v>12</v>
      </c>
      <c r="BM26" s="8" t="s">
        <v>12</v>
      </c>
      <c r="BN26" s="8" t="s">
        <v>12</v>
      </c>
      <c r="BO26" s="8" t="s">
        <v>12</v>
      </c>
      <c r="BP26" s="8" t="s">
        <v>12</v>
      </c>
      <c r="BQ26" s="8" t="s">
        <v>12</v>
      </c>
      <c r="BR26" s="8" t="s">
        <v>12</v>
      </c>
      <c r="BS26" s="8" t="s">
        <v>12</v>
      </c>
      <c r="BT26" s="8" t="s">
        <v>12</v>
      </c>
      <c r="BU26" s="8" t="s">
        <v>12</v>
      </c>
      <c r="BV26" s="8" t="s">
        <v>12</v>
      </c>
      <c r="BW26" s="8" t="s">
        <v>12</v>
      </c>
      <c r="BX26" s="8" t="s">
        <v>12</v>
      </c>
      <c r="BY26" s="8" t="s">
        <v>12</v>
      </c>
      <c r="BZ26" s="8" t="s">
        <v>12</v>
      </c>
      <c r="CA26" s="8" t="s">
        <v>12</v>
      </c>
      <c r="CB26" s="8" t="s">
        <v>12</v>
      </c>
      <c r="CC26" s="8" t="s">
        <v>12</v>
      </c>
      <c r="CD26" s="8" t="s">
        <v>12</v>
      </c>
      <c r="CE26" s="8" t="s">
        <v>12</v>
      </c>
      <c r="CF26" s="8" t="s">
        <v>12</v>
      </c>
      <c r="CG26" s="8" t="s">
        <v>12</v>
      </c>
      <c r="CH26" s="8" t="s">
        <v>12</v>
      </c>
      <c r="CI26" s="8" t="s">
        <v>12</v>
      </c>
      <c r="CJ26" s="8" t="s">
        <v>12</v>
      </c>
      <c r="CK26" s="8" t="s">
        <v>12</v>
      </c>
      <c r="CL26" s="8" t="s">
        <v>12</v>
      </c>
      <c r="CM26" s="8" t="s">
        <v>12</v>
      </c>
      <c r="CN26" s="8" t="s">
        <v>12</v>
      </c>
      <c r="CO26" s="8" t="s">
        <v>12</v>
      </c>
      <c r="CP26" s="8" t="s">
        <v>12</v>
      </c>
      <c r="CQ26" s="8" t="s">
        <v>12</v>
      </c>
      <c r="CR26" s="8" t="s">
        <v>12</v>
      </c>
      <c r="CS26" s="8" t="s">
        <v>12</v>
      </c>
      <c r="CT26" s="8" t="s">
        <v>12</v>
      </c>
      <c r="CU26" s="8" t="s">
        <v>12</v>
      </c>
      <c r="CV26" s="8" t="s">
        <v>12</v>
      </c>
      <c r="CW26" s="8" t="s">
        <v>12</v>
      </c>
      <c r="CX26" s="8" t="s">
        <v>12</v>
      </c>
      <c r="CY26" s="8" t="s">
        <v>12</v>
      </c>
      <c r="CZ26" s="8" t="s">
        <v>12</v>
      </c>
      <c r="DA26" s="8" t="s">
        <v>12</v>
      </c>
      <c r="DB26" s="8" t="s">
        <v>12</v>
      </c>
      <c r="DC26" s="8" t="s">
        <v>12</v>
      </c>
      <c r="DD26" s="8" t="s">
        <v>12</v>
      </c>
      <c r="DE26" s="8" t="s">
        <v>12</v>
      </c>
      <c r="DF26" s="8" t="s">
        <v>12</v>
      </c>
      <c r="DG26" s="8" t="s">
        <v>12</v>
      </c>
      <c r="DH26" s="8" t="s">
        <v>12</v>
      </c>
      <c r="DI26" s="8">
        <v>0</v>
      </c>
      <c r="DJ26" s="8">
        <v>0.6</v>
      </c>
      <c r="DK26" s="8">
        <v>0</v>
      </c>
      <c r="DL26" s="8">
        <v>0</v>
      </c>
      <c r="DM26" s="8">
        <v>0.1</v>
      </c>
      <c r="DN26" s="8">
        <v>0.6</v>
      </c>
      <c r="DO26" s="8">
        <v>0</v>
      </c>
      <c r="DP26" s="8">
        <v>1</v>
      </c>
      <c r="DQ26" s="8">
        <v>0</v>
      </c>
      <c r="DR26" s="8">
        <f t="shared" si="0"/>
        <v>0</v>
      </c>
      <c r="DS26" s="8">
        <f t="shared" si="0"/>
        <v>1.7</v>
      </c>
      <c r="DT26" s="8">
        <f t="shared" si="0"/>
        <v>0.6</v>
      </c>
    </row>
    <row r="27" spans="1:124" x14ac:dyDescent="0.25">
      <c r="A27" s="7" t="s">
        <v>30</v>
      </c>
      <c r="B27" s="8" t="s">
        <v>12</v>
      </c>
      <c r="C27" s="8" t="s">
        <v>12</v>
      </c>
      <c r="D27" s="8" t="s">
        <v>12</v>
      </c>
      <c r="E27" s="8" t="s">
        <v>12</v>
      </c>
      <c r="F27" s="8" t="s">
        <v>12</v>
      </c>
      <c r="G27" s="8" t="s">
        <v>12</v>
      </c>
      <c r="H27" s="8" t="s">
        <v>12</v>
      </c>
      <c r="I27" s="8" t="s">
        <v>12</v>
      </c>
      <c r="J27" s="8" t="s">
        <v>12</v>
      </c>
      <c r="K27" s="8" t="s">
        <v>12</v>
      </c>
      <c r="L27" s="8" t="s">
        <v>12</v>
      </c>
      <c r="M27" s="8" t="s">
        <v>12</v>
      </c>
      <c r="N27" s="8" t="s">
        <v>12</v>
      </c>
      <c r="O27" s="8" t="s">
        <v>12</v>
      </c>
      <c r="P27" s="8" t="s">
        <v>12</v>
      </c>
      <c r="Q27" s="8" t="s">
        <v>12</v>
      </c>
      <c r="R27" s="8" t="s">
        <v>12</v>
      </c>
      <c r="S27" s="8" t="s">
        <v>12</v>
      </c>
      <c r="T27" s="8" t="s">
        <v>12</v>
      </c>
      <c r="U27" s="8" t="s">
        <v>12</v>
      </c>
      <c r="V27" s="8" t="s">
        <v>12</v>
      </c>
      <c r="W27" s="8" t="s">
        <v>12</v>
      </c>
      <c r="X27" s="8" t="s">
        <v>12</v>
      </c>
      <c r="Y27" s="8" t="s">
        <v>12</v>
      </c>
      <c r="Z27" s="8" t="s">
        <v>12</v>
      </c>
      <c r="AA27" s="8" t="s">
        <v>12</v>
      </c>
      <c r="AB27" s="8" t="s">
        <v>12</v>
      </c>
      <c r="AC27" s="8" t="s">
        <v>12</v>
      </c>
      <c r="AD27" s="8" t="s">
        <v>12</v>
      </c>
      <c r="AE27" s="8" t="s">
        <v>12</v>
      </c>
      <c r="AF27" s="8" t="s">
        <v>12</v>
      </c>
      <c r="AG27" s="8" t="s">
        <v>12</v>
      </c>
      <c r="AH27" s="8" t="s">
        <v>12</v>
      </c>
      <c r="AI27" s="8" t="s">
        <v>12</v>
      </c>
      <c r="AJ27" s="8" t="s">
        <v>12</v>
      </c>
      <c r="AK27" s="8" t="s">
        <v>12</v>
      </c>
      <c r="AL27" s="8" t="s">
        <v>12</v>
      </c>
      <c r="AM27" s="8" t="s">
        <v>12</v>
      </c>
      <c r="AN27" s="8" t="s">
        <v>12</v>
      </c>
      <c r="AO27" s="8" t="s">
        <v>12</v>
      </c>
      <c r="AP27" s="8" t="s">
        <v>12</v>
      </c>
      <c r="AQ27" s="8" t="s">
        <v>12</v>
      </c>
      <c r="AR27" s="8" t="s">
        <v>12</v>
      </c>
      <c r="AS27" s="8" t="s">
        <v>12</v>
      </c>
      <c r="AT27" s="8" t="s">
        <v>12</v>
      </c>
      <c r="AU27" s="8" t="s">
        <v>12</v>
      </c>
      <c r="AV27" s="8" t="s">
        <v>12</v>
      </c>
      <c r="AW27" s="8" t="s">
        <v>12</v>
      </c>
      <c r="AX27" s="8" t="s">
        <v>12</v>
      </c>
      <c r="AY27" s="8" t="s">
        <v>12</v>
      </c>
      <c r="AZ27" s="8" t="s">
        <v>12</v>
      </c>
      <c r="BA27" s="8" t="s">
        <v>12</v>
      </c>
      <c r="BB27" s="8" t="s">
        <v>12</v>
      </c>
      <c r="BC27" s="8" t="s">
        <v>12</v>
      </c>
      <c r="BD27" s="8" t="s">
        <v>12</v>
      </c>
      <c r="BE27" s="8" t="s">
        <v>12</v>
      </c>
      <c r="BF27" s="8" t="s">
        <v>12</v>
      </c>
      <c r="BG27" s="8" t="s">
        <v>12</v>
      </c>
      <c r="BH27" s="8" t="s">
        <v>12</v>
      </c>
      <c r="BI27" s="8" t="s">
        <v>12</v>
      </c>
      <c r="BJ27" s="8" t="s">
        <v>12</v>
      </c>
      <c r="BK27" s="8" t="s">
        <v>12</v>
      </c>
      <c r="BL27" s="8" t="s">
        <v>12</v>
      </c>
      <c r="BM27" s="8" t="s">
        <v>12</v>
      </c>
      <c r="BN27" s="8" t="s">
        <v>12</v>
      </c>
      <c r="BO27" s="8" t="s">
        <v>12</v>
      </c>
      <c r="BP27" s="8" t="s">
        <v>12</v>
      </c>
      <c r="BQ27" s="8" t="s">
        <v>12</v>
      </c>
      <c r="BR27" s="8" t="s">
        <v>12</v>
      </c>
      <c r="BS27" s="8" t="s">
        <v>12</v>
      </c>
      <c r="BT27" s="8" t="s">
        <v>12</v>
      </c>
      <c r="BU27" s="8" t="s">
        <v>12</v>
      </c>
      <c r="BV27" s="8" t="s">
        <v>12</v>
      </c>
      <c r="BW27" s="8" t="s">
        <v>12</v>
      </c>
      <c r="BX27" s="8" t="s">
        <v>12</v>
      </c>
      <c r="BY27" s="8" t="s">
        <v>12</v>
      </c>
      <c r="BZ27" s="8" t="s">
        <v>12</v>
      </c>
      <c r="CA27" s="8" t="s">
        <v>12</v>
      </c>
      <c r="CB27" s="8" t="s">
        <v>12</v>
      </c>
      <c r="CC27" s="8" t="s">
        <v>12</v>
      </c>
      <c r="CD27" s="8" t="s">
        <v>12</v>
      </c>
      <c r="CE27" s="8" t="s">
        <v>12</v>
      </c>
      <c r="CF27" s="8" t="s">
        <v>12</v>
      </c>
      <c r="CG27" s="8" t="s">
        <v>12</v>
      </c>
      <c r="CH27" s="8" t="s">
        <v>12</v>
      </c>
      <c r="CI27" s="8" t="s">
        <v>12</v>
      </c>
      <c r="CJ27" s="8" t="s">
        <v>12</v>
      </c>
      <c r="CK27" s="8" t="s">
        <v>12</v>
      </c>
      <c r="CL27" s="8" t="s">
        <v>12</v>
      </c>
      <c r="CM27" s="8" t="s">
        <v>12</v>
      </c>
      <c r="CN27" s="8" t="s">
        <v>12</v>
      </c>
      <c r="CO27" s="8" t="s">
        <v>12</v>
      </c>
      <c r="CP27" s="8" t="s">
        <v>12</v>
      </c>
      <c r="CQ27" s="8" t="s">
        <v>12</v>
      </c>
      <c r="CR27" s="8" t="s">
        <v>12</v>
      </c>
      <c r="CS27" s="8" t="s">
        <v>12</v>
      </c>
      <c r="CT27" s="8" t="s">
        <v>12</v>
      </c>
      <c r="CU27" s="8" t="s">
        <v>12</v>
      </c>
      <c r="CV27" s="8" t="s">
        <v>12</v>
      </c>
      <c r="CW27" s="8" t="s">
        <v>12</v>
      </c>
      <c r="CX27" s="8" t="s">
        <v>12</v>
      </c>
      <c r="CY27" s="8" t="s">
        <v>12</v>
      </c>
      <c r="CZ27" s="8" t="s">
        <v>12</v>
      </c>
      <c r="DA27" s="8" t="s">
        <v>12</v>
      </c>
      <c r="DB27" s="8" t="s">
        <v>12</v>
      </c>
      <c r="DC27" s="8" t="s">
        <v>12</v>
      </c>
      <c r="DD27" s="8" t="s">
        <v>12</v>
      </c>
      <c r="DE27" s="8" t="s">
        <v>12</v>
      </c>
      <c r="DF27" s="8" t="s">
        <v>12</v>
      </c>
      <c r="DG27" s="8" t="s">
        <v>12</v>
      </c>
      <c r="DH27" s="8" t="s">
        <v>12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0.6</v>
      </c>
      <c r="DO27" s="8">
        <v>0</v>
      </c>
      <c r="DP27" s="8">
        <v>0</v>
      </c>
      <c r="DQ27" s="8">
        <v>0</v>
      </c>
      <c r="DR27" s="8">
        <f t="shared" si="0"/>
        <v>0</v>
      </c>
      <c r="DS27" s="8">
        <f t="shared" si="0"/>
        <v>0</v>
      </c>
      <c r="DT27" s="8">
        <f t="shared" si="0"/>
        <v>0.6</v>
      </c>
    </row>
    <row r="28" spans="1:124" x14ac:dyDescent="0.25">
      <c r="A28" s="7" t="s">
        <v>31</v>
      </c>
      <c r="B28" s="8" t="s">
        <v>12</v>
      </c>
      <c r="C28" s="8" t="s">
        <v>12</v>
      </c>
      <c r="D28" s="8" t="s">
        <v>12</v>
      </c>
      <c r="E28" s="8" t="s">
        <v>12</v>
      </c>
      <c r="F28" s="8" t="s">
        <v>12</v>
      </c>
      <c r="G28" s="8" t="s">
        <v>12</v>
      </c>
      <c r="H28" s="8" t="s">
        <v>12</v>
      </c>
      <c r="I28" s="8" t="s">
        <v>12</v>
      </c>
      <c r="J28" s="8" t="s">
        <v>12</v>
      </c>
      <c r="K28" s="8" t="s">
        <v>12</v>
      </c>
      <c r="L28" s="8" t="s">
        <v>12</v>
      </c>
      <c r="M28" s="8" t="s">
        <v>12</v>
      </c>
      <c r="N28" s="8" t="s">
        <v>12</v>
      </c>
      <c r="O28" s="8" t="s">
        <v>12</v>
      </c>
      <c r="P28" s="8" t="s">
        <v>12</v>
      </c>
      <c r="Q28" s="8" t="s">
        <v>12</v>
      </c>
      <c r="R28" s="8" t="s">
        <v>12</v>
      </c>
      <c r="S28" s="8" t="s">
        <v>12</v>
      </c>
      <c r="T28" s="8" t="s">
        <v>12</v>
      </c>
      <c r="U28" s="8" t="s">
        <v>12</v>
      </c>
      <c r="V28" s="8" t="s">
        <v>12</v>
      </c>
      <c r="W28" s="8" t="s">
        <v>12</v>
      </c>
      <c r="X28" s="8" t="s">
        <v>12</v>
      </c>
      <c r="Y28" s="8" t="s">
        <v>12</v>
      </c>
      <c r="Z28" s="8" t="s">
        <v>12</v>
      </c>
      <c r="AA28" s="8" t="s">
        <v>12</v>
      </c>
      <c r="AB28" s="8" t="s">
        <v>12</v>
      </c>
      <c r="AC28" s="8" t="s">
        <v>12</v>
      </c>
      <c r="AD28" s="8" t="s">
        <v>12</v>
      </c>
      <c r="AE28" s="8" t="s">
        <v>12</v>
      </c>
      <c r="AF28" s="8" t="s">
        <v>12</v>
      </c>
      <c r="AG28" s="8" t="s">
        <v>12</v>
      </c>
      <c r="AH28" s="8" t="s">
        <v>12</v>
      </c>
      <c r="AI28" s="8" t="s">
        <v>12</v>
      </c>
      <c r="AJ28" s="8" t="s">
        <v>12</v>
      </c>
      <c r="AK28" s="8" t="s">
        <v>12</v>
      </c>
      <c r="AL28" s="8" t="s">
        <v>12</v>
      </c>
      <c r="AM28" s="8" t="s">
        <v>12</v>
      </c>
      <c r="AN28" s="8" t="s">
        <v>12</v>
      </c>
      <c r="AO28" s="8" t="s">
        <v>12</v>
      </c>
      <c r="AP28" s="8" t="s">
        <v>12</v>
      </c>
      <c r="AQ28" s="8" t="s">
        <v>12</v>
      </c>
      <c r="AR28" s="8" t="s">
        <v>12</v>
      </c>
      <c r="AS28" s="8" t="s">
        <v>12</v>
      </c>
      <c r="AT28" s="8" t="s">
        <v>12</v>
      </c>
      <c r="AU28" s="8" t="s">
        <v>12</v>
      </c>
      <c r="AV28" s="8" t="s">
        <v>12</v>
      </c>
      <c r="AW28" s="8" t="s">
        <v>12</v>
      </c>
      <c r="AX28" s="8" t="s">
        <v>12</v>
      </c>
      <c r="AY28" s="8" t="s">
        <v>12</v>
      </c>
      <c r="AZ28" s="8" t="s">
        <v>12</v>
      </c>
      <c r="BA28" s="8" t="s">
        <v>12</v>
      </c>
      <c r="BB28" s="8" t="s">
        <v>12</v>
      </c>
      <c r="BC28" s="8" t="s">
        <v>12</v>
      </c>
      <c r="BD28" s="8" t="s">
        <v>12</v>
      </c>
      <c r="BE28" s="8" t="s">
        <v>12</v>
      </c>
      <c r="BF28" s="8" t="s">
        <v>12</v>
      </c>
      <c r="BG28" s="8" t="s">
        <v>12</v>
      </c>
      <c r="BH28" s="8" t="s">
        <v>12</v>
      </c>
      <c r="BI28" s="8" t="s">
        <v>12</v>
      </c>
      <c r="BJ28" s="8" t="s">
        <v>12</v>
      </c>
      <c r="BK28" s="8" t="s">
        <v>12</v>
      </c>
      <c r="BL28" s="8" t="s">
        <v>12</v>
      </c>
      <c r="BM28" s="8" t="s">
        <v>12</v>
      </c>
      <c r="BN28" s="8" t="s">
        <v>12</v>
      </c>
      <c r="BO28" s="8" t="s">
        <v>12</v>
      </c>
      <c r="BP28" s="8" t="s">
        <v>12</v>
      </c>
      <c r="BQ28" s="8" t="s">
        <v>12</v>
      </c>
      <c r="BR28" s="8" t="s">
        <v>12</v>
      </c>
      <c r="BS28" s="8" t="s">
        <v>12</v>
      </c>
      <c r="BT28" s="8" t="s">
        <v>12</v>
      </c>
      <c r="BU28" s="8" t="s">
        <v>12</v>
      </c>
      <c r="BV28" s="8" t="s">
        <v>12</v>
      </c>
      <c r="BW28" s="8" t="s">
        <v>12</v>
      </c>
      <c r="BX28" s="8" t="s">
        <v>12</v>
      </c>
      <c r="BY28" s="8" t="s">
        <v>12</v>
      </c>
      <c r="BZ28" s="8" t="s">
        <v>12</v>
      </c>
      <c r="CA28" s="8" t="s">
        <v>12</v>
      </c>
      <c r="CB28" s="8" t="s">
        <v>12</v>
      </c>
      <c r="CC28" s="8" t="s">
        <v>12</v>
      </c>
      <c r="CD28" s="8" t="s">
        <v>12</v>
      </c>
      <c r="CE28" s="8" t="s">
        <v>12</v>
      </c>
      <c r="CF28" s="8" t="s">
        <v>12</v>
      </c>
      <c r="CG28" s="8" t="s">
        <v>12</v>
      </c>
      <c r="CH28" s="8" t="s">
        <v>12</v>
      </c>
      <c r="CI28" s="8" t="s">
        <v>12</v>
      </c>
      <c r="CJ28" s="8" t="s">
        <v>12</v>
      </c>
      <c r="CK28" s="8" t="s">
        <v>12</v>
      </c>
      <c r="CL28" s="8" t="s">
        <v>12</v>
      </c>
      <c r="CM28" s="8" t="s">
        <v>12</v>
      </c>
      <c r="CN28" s="8" t="s">
        <v>12</v>
      </c>
      <c r="CO28" s="8" t="s">
        <v>12</v>
      </c>
      <c r="CP28" s="8" t="s">
        <v>12</v>
      </c>
      <c r="CQ28" s="8" t="s">
        <v>12</v>
      </c>
      <c r="CR28" s="8" t="s">
        <v>12</v>
      </c>
      <c r="CS28" s="8" t="s">
        <v>12</v>
      </c>
      <c r="CT28" s="8" t="s">
        <v>12</v>
      </c>
      <c r="CU28" s="8" t="s">
        <v>12</v>
      </c>
      <c r="CV28" s="8" t="s">
        <v>12</v>
      </c>
      <c r="CW28" s="8" t="s">
        <v>12</v>
      </c>
      <c r="CX28" s="8" t="s">
        <v>12</v>
      </c>
      <c r="CY28" s="8" t="s">
        <v>12</v>
      </c>
      <c r="CZ28" s="8" t="s">
        <v>12</v>
      </c>
      <c r="DA28" s="8" t="s">
        <v>12</v>
      </c>
      <c r="DB28" s="8" t="s">
        <v>12</v>
      </c>
      <c r="DC28" s="8" t="s">
        <v>12</v>
      </c>
      <c r="DD28" s="8" t="s">
        <v>12</v>
      </c>
      <c r="DE28" s="8" t="s">
        <v>12</v>
      </c>
      <c r="DF28" s="8" t="s">
        <v>12</v>
      </c>
      <c r="DG28" s="8" t="s">
        <v>12</v>
      </c>
      <c r="DH28" s="8" t="s">
        <v>12</v>
      </c>
      <c r="DI28" s="8">
        <v>0</v>
      </c>
      <c r="DJ28" s="8">
        <v>0</v>
      </c>
      <c r="DK28" s="8">
        <v>0</v>
      </c>
      <c r="DL28" s="8">
        <v>0</v>
      </c>
      <c r="DM28" s="8">
        <v>0.5</v>
      </c>
      <c r="DN28" s="8">
        <v>0.1</v>
      </c>
      <c r="DO28" s="8">
        <v>0</v>
      </c>
      <c r="DP28" s="8">
        <v>0</v>
      </c>
      <c r="DQ28" s="8">
        <v>0</v>
      </c>
      <c r="DR28" s="8">
        <f t="shared" si="0"/>
        <v>0</v>
      </c>
      <c r="DS28" s="8">
        <f t="shared" si="0"/>
        <v>0.5</v>
      </c>
      <c r="DT28" s="8">
        <f t="shared" si="0"/>
        <v>0.1</v>
      </c>
    </row>
    <row r="29" spans="1:124" x14ac:dyDescent="0.25">
      <c r="A29" s="7" t="s">
        <v>32</v>
      </c>
      <c r="B29" s="8"/>
      <c r="C29" s="8"/>
      <c r="D29" s="8">
        <f>MAX(D$9:D28)</f>
        <v>8.6999999999999993</v>
      </c>
      <c r="E29" s="8"/>
      <c r="F29" s="8"/>
      <c r="G29" s="8">
        <f>MAX(G$9:G28)</f>
        <v>8.6999999999999993</v>
      </c>
      <c r="H29" s="8"/>
      <c r="I29" s="8"/>
      <c r="J29" s="8">
        <f>MAX(J$9:J28)</f>
        <v>17.2</v>
      </c>
      <c r="K29" s="8"/>
      <c r="L29" s="8"/>
      <c r="M29" s="8">
        <f>MAX(M$9:M28)</f>
        <v>16</v>
      </c>
      <c r="N29" s="8"/>
      <c r="O29" s="8"/>
      <c r="P29" s="8">
        <f>MAX(P$9:P28)</f>
        <v>29.4</v>
      </c>
      <c r="Q29" s="8"/>
      <c r="R29" s="8"/>
      <c r="S29" s="8">
        <f>MAX(S$9:S28)</f>
        <v>22.3</v>
      </c>
      <c r="T29" s="8"/>
      <c r="U29" s="8"/>
      <c r="V29" s="8">
        <f>MAX(V$9:V28)</f>
        <v>30</v>
      </c>
      <c r="W29" s="8"/>
      <c r="X29" s="8"/>
      <c r="Y29" s="8">
        <f>MAX(Y$9:Y28)</f>
        <v>40.799999999999997</v>
      </c>
      <c r="Z29" s="8"/>
      <c r="AA29" s="8"/>
      <c r="AB29" s="8">
        <f>MAX(AB$9:AB28)</f>
        <v>25</v>
      </c>
      <c r="AC29" s="8"/>
      <c r="AD29" s="8"/>
      <c r="AE29" s="8">
        <f>MAX(AE$9:AE28)</f>
        <v>30.1</v>
      </c>
      <c r="AF29" s="8"/>
      <c r="AG29" s="8"/>
      <c r="AH29" s="8">
        <f>MAX(AH$9:AH28)</f>
        <v>32.299999999999997</v>
      </c>
      <c r="AI29" s="8"/>
      <c r="AJ29" s="8"/>
      <c r="AK29" s="8">
        <f>MAX(AK$9:AK28)</f>
        <v>16.600000000000001</v>
      </c>
      <c r="AL29" s="8"/>
      <c r="AM29" s="8"/>
      <c r="AN29" s="8">
        <f>MAX(AN$9:AN28)</f>
        <v>11.4</v>
      </c>
      <c r="AO29" s="8"/>
      <c r="AP29" s="8"/>
      <c r="AQ29" s="8">
        <f>MAX(AQ$9:AQ28)</f>
        <v>6.9</v>
      </c>
      <c r="AR29" s="8"/>
      <c r="AS29" s="8"/>
      <c r="AT29" s="8">
        <f>MAX(AT$9:AT28)</f>
        <v>5.7</v>
      </c>
      <c r="AU29" s="8"/>
      <c r="AV29" s="8"/>
      <c r="AW29" s="8">
        <f>MAX(AW$9:AW28)</f>
        <v>6.5</v>
      </c>
      <c r="AX29" s="8"/>
      <c r="AY29" s="8"/>
      <c r="AZ29" s="8">
        <f>MAX(AZ$9:AZ28)</f>
        <v>5.5</v>
      </c>
      <c r="BA29" s="8"/>
      <c r="BB29" s="8"/>
      <c r="BC29" s="8">
        <f>MAX(BC$9:BC28)</f>
        <v>5.8</v>
      </c>
      <c r="BD29" s="8"/>
      <c r="BE29" s="8"/>
      <c r="BF29" s="8">
        <f>MAX(BF$9:BF28)</f>
        <v>5.8</v>
      </c>
      <c r="BG29" s="8"/>
      <c r="BH29" s="8"/>
      <c r="BI29" s="8">
        <f>MAX(BI$9:BI28)</f>
        <v>7.2</v>
      </c>
      <c r="BJ29" s="8"/>
      <c r="BK29" s="8"/>
      <c r="BL29" s="8">
        <f>MAX(BL$9:BL28)</f>
        <v>6</v>
      </c>
      <c r="BM29" s="8"/>
      <c r="BN29" s="8"/>
      <c r="BO29" s="8">
        <f>MAX(BO$9:BO28)</f>
        <v>4.5</v>
      </c>
      <c r="BP29" s="8"/>
      <c r="BQ29" s="8"/>
      <c r="BR29" s="8">
        <f>MAX(BR$9:BR28)</f>
        <v>3.7</v>
      </c>
      <c r="BS29" s="8"/>
      <c r="BT29" s="8"/>
      <c r="BU29" s="8">
        <f>MAX(BU$9:BU28)</f>
        <v>6.4</v>
      </c>
      <c r="BV29" s="8"/>
      <c r="BW29" s="8"/>
      <c r="BX29" s="8">
        <f>MAX(BX$9:BX28)</f>
        <v>5.6</v>
      </c>
      <c r="BY29" s="8"/>
      <c r="BZ29" s="8"/>
      <c r="CA29" s="8">
        <f>MAX(CA$9:CA28)</f>
        <v>7.8</v>
      </c>
      <c r="CB29" s="8"/>
      <c r="CC29" s="8"/>
      <c r="CD29" s="8">
        <f>MAX(CD$9:CD28)</f>
        <v>8</v>
      </c>
      <c r="CE29" s="8"/>
      <c r="CF29" s="8"/>
      <c r="CG29" s="8">
        <f>MAX(CG$9:CG28)</f>
        <v>3.4</v>
      </c>
      <c r="CH29" s="8"/>
      <c r="CI29" s="8"/>
      <c r="CJ29" s="8">
        <f>MAX(CJ$9:CJ28)</f>
        <v>5</v>
      </c>
      <c r="CK29" s="8"/>
      <c r="CL29" s="8"/>
      <c r="CM29" s="8">
        <f>MAX(CM$9:CM28)</f>
        <v>4.0999999999999996</v>
      </c>
      <c r="CN29" s="8"/>
      <c r="CO29" s="8"/>
      <c r="CP29" s="8">
        <f>MAX(CP$9:CP28)</f>
        <v>2.5</v>
      </c>
      <c r="CQ29" s="8"/>
      <c r="CR29" s="8"/>
      <c r="CS29" s="8">
        <f>MAX(CS$9:CS28)</f>
        <v>3.4</v>
      </c>
      <c r="CT29" s="8"/>
      <c r="CU29" s="8"/>
      <c r="CV29" s="8">
        <f>MAX(CV$9:CV28)</f>
        <v>2.7</v>
      </c>
      <c r="CW29" s="8"/>
      <c r="CX29" s="8"/>
      <c r="CY29" s="8">
        <f>MAX(CY$9:CY28)</f>
        <v>2.2999999999999998</v>
      </c>
      <c r="CZ29" s="8"/>
      <c r="DA29" s="8"/>
      <c r="DB29" s="8">
        <f>MAX(DB$9:DB28)</f>
        <v>2.4</v>
      </c>
      <c r="DC29" s="8"/>
      <c r="DD29" s="8"/>
      <c r="DE29" s="8">
        <f>MAX(DE$9:DE28)</f>
        <v>6.8</v>
      </c>
      <c r="DF29" s="8"/>
      <c r="DG29" s="8"/>
      <c r="DH29" s="8">
        <f>MAX(DH$9:DH28)</f>
        <v>4.0999999999999996</v>
      </c>
      <c r="DI29" s="8"/>
      <c r="DJ29" s="8"/>
      <c r="DK29" s="8">
        <f>MAX(DK$9:DK28)</f>
        <v>0.8</v>
      </c>
      <c r="DL29" s="8"/>
      <c r="DM29" s="8"/>
      <c r="DN29" s="8">
        <f>MAX(DN$9:DN28)</f>
        <v>0.8</v>
      </c>
      <c r="DO29" s="8"/>
      <c r="DP29" s="8"/>
      <c r="DQ29" s="8">
        <f>MAX(DQ$9:DQ28)</f>
        <v>1</v>
      </c>
      <c r="DR29" s="8"/>
      <c r="DS29" s="8"/>
      <c r="DT29" s="8">
        <f>MAX(DT$9:DT28)</f>
        <v>406.20000000000005</v>
      </c>
    </row>
    <row r="30" spans="1:124" x14ac:dyDescent="0.25">
      <c r="A30" s="7" t="s">
        <v>6</v>
      </c>
      <c r="B30" s="8">
        <f>SUM(B$9:B28)</f>
        <v>10.399999999999999</v>
      </c>
      <c r="C30" s="8">
        <f>SUM(C$9:C28)</f>
        <v>10.4</v>
      </c>
      <c r="D30" s="8"/>
      <c r="E30" s="8">
        <f>SUM(E$9:E28)</f>
        <v>9.0999999999999979</v>
      </c>
      <c r="F30" s="8">
        <f>SUM(F$9:F28)</f>
        <v>9.1</v>
      </c>
      <c r="G30" s="8"/>
      <c r="H30" s="8">
        <f>SUM(H$9:H28)</f>
        <v>18.399999999999999</v>
      </c>
      <c r="I30" s="8">
        <f>SUM(I$9:I28)</f>
        <v>18.2</v>
      </c>
      <c r="J30" s="8"/>
      <c r="K30" s="8">
        <f>SUM(K$9:K28)</f>
        <v>18</v>
      </c>
      <c r="L30" s="8">
        <f>SUM(L$9:L28)</f>
        <v>18</v>
      </c>
      <c r="M30" s="8"/>
      <c r="N30" s="8">
        <f>SUM(N$9:N28)</f>
        <v>32.900000000000006</v>
      </c>
      <c r="O30" s="8">
        <f>SUM(O$9:O28)</f>
        <v>32.799999999999997</v>
      </c>
      <c r="P30" s="8"/>
      <c r="Q30" s="8">
        <f>SUM(Q$9:Q28)</f>
        <v>25.700000000000003</v>
      </c>
      <c r="R30" s="8">
        <f>SUM(R$9:R28)</f>
        <v>25.7</v>
      </c>
      <c r="S30" s="8"/>
      <c r="T30" s="8">
        <f>SUM(T$9:T28)</f>
        <v>32.70000000000001</v>
      </c>
      <c r="U30" s="8">
        <f>SUM(U$9:U28)</f>
        <v>32.9</v>
      </c>
      <c r="V30" s="8"/>
      <c r="W30" s="8">
        <f>SUM(W$9:W28)</f>
        <v>45.9</v>
      </c>
      <c r="X30" s="8">
        <f>SUM(X$9:X28)</f>
        <v>45</v>
      </c>
      <c r="Y30" s="8"/>
      <c r="Z30" s="8">
        <f>SUM(Z$9:Z28)</f>
        <v>27.5</v>
      </c>
      <c r="AA30" s="8">
        <f>SUM(AA$9:AA28)</f>
        <v>27.5</v>
      </c>
      <c r="AB30" s="8"/>
      <c r="AC30" s="8">
        <f>SUM(AC$9:AC28)</f>
        <v>33.599999999999994</v>
      </c>
      <c r="AD30" s="8">
        <f>SUM(AD$9:AD28)</f>
        <v>33.299999999999997</v>
      </c>
      <c r="AE30" s="8"/>
      <c r="AF30" s="8">
        <f>SUM(AF$9:AF28)</f>
        <v>37</v>
      </c>
      <c r="AG30" s="8">
        <f>SUM(AG$9:AG28)</f>
        <v>37</v>
      </c>
      <c r="AH30" s="8"/>
      <c r="AI30" s="8">
        <f>SUM(AI$9:AI28)</f>
        <v>18.700000000000003</v>
      </c>
      <c r="AJ30" s="8">
        <f>SUM(AJ$9:AJ28)</f>
        <v>18.599999999999998</v>
      </c>
      <c r="AK30" s="8"/>
      <c r="AL30" s="8">
        <f>SUM(AL$9:AL28)</f>
        <v>13.9</v>
      </c>
      <c r="AM30" s="8">
        <f>SUM(AM$9:AM28)</f>
        <v>14.3</v>
      </c>
      <c r="AN30" s="8"/>
      <c r="AO30" s="8">
        <f>SUM(AO$9:AO28)</f>
        <v>8.3999999999999986</v>
      </c>
      <c r="AP30" s="8">
        <f>SUM(AP$9:AP28)</f>
        <v>8.3000000000000007</v>
      </c>
      <c r="AQ30" s="8"/>
      <c r="AR30" s="8">
        <f>SUM(AR$9:AR28)</f>
        <v>8.1000000000000014</v>
      </c>
      <c r="AS30" s="8">
        <f>SUM(AS$9:AS28)</f>
        <v>7.8</v>
      </c>
      <c r="AT30" s="8"/>
      <c r="AU30" s="8">
        <f>SUM(AU$9:AU28)</f>
        <v>8.7999999999999989</v>
      </c>
      <c r="AV30" s="8">
        <f>SUM(AV$9:AV28)</f>
        <v>8.9</v>
      </c>
      <c r="AW30" s="8"/>
      <c r="AX30" s="8">
        <f>SUM(AX$9:AX28)</f>
        <v>8.3000000000000007</v>
      </c>
      <c r="AY30" s="8">
        <f>SUM(AY$9:AY28)</f>
        <v>8.3000000000000007</v>
      </c>
      <c r="AZ30" s="8"/>
      <c r="BA30" s="8">
        <f>SUM(BA$9:BA28)</f>
        <v>8.9</v>
      </c>
      <c r="BB30" s="8">
        <f>SUM(BB$9:BB28)</f>
        <v>8.8000000000000007</v>
      </c>
      <c r="BC30" s="8"/>
      <c r="BD30" s="8">
        <f>SUM(BD$9:BD28)</f>
        <v>9.2999999999999989</v>
      </c>
      <c r="BE30" s="8">
        <f>SUM(BE$9:BE28)</f>
        <v>9.1999999999999993</v>
      </c>
      <c r="BF30" s="8"/>
      <c r="BG30" s="8">
        <f>SUM(BG$9:BG28)</f>
        <v>9.8000000000000007</v>
      </c>
      <c r="BH30" s="8">
        <f>SUM(BH$9:BH28)</f>
        <v>10.1</v>
      </c>
      <c r="BI30" s="8"/>
      <c r="BJ30" s="8">
        <f>SUM(BJ$9:BJ28)</f>
        <v>11.5</v>
      </c>
      <c r="BK30" s="8">
        <f>SUM(BK$9:BK28)</f>
        <v>11.6</v>
      </c>
      <c r="BL30" s="8"/>
      <c r="BM30" s="8">
        <f>SUM(BM$9:BM28)</f>
        <v>8.1</v>
      </c>
      <c r="BN30" s="8">
        <f>SUM(BN$9:BN28)</f>
        <v>7.8999999999999995</v>
      </c>
      <c r="BO30" s="8"/>
      <c r="BP30" s="8">
        <f>SUM(BP$9:BP28)</f>
        <v>6.5999999999999988</v>
      </c>
      <c r="BQ30" s="8">
        <f>SUM(BQ$9:BQ28)</f>
        <v>6.5</v>
      </c>
      <c r="BR30" s="8"/>
      <c r="BS30" s="8">
        <f>SUM(BS$9:BS28)</f>
        <v>10.1</v>
      </c>
      <c r="BT30" s="8">
        <f>SUM(BT$9:BT28)</f>
        <v>10.3</v>
      </c>
      <c r="BU30" s="8"/>
      <c r="BV30" s="8">
        <f>SUM(BV$9:BV28)</f>
        <v>8.2999999999999972</v>
      </c>
      <c r="BW30" s="8">
        <f>SUM(BW$9:BW28)</f>
        <v>8.4</v>
      </c>
      <c r="BX30" s="8"/>
      <c r="BY30" s="8">
        <f>SUM(BY$9:BY28)</f>
        <v>10.499999999999998</v>
      </c>
      <c r="BZ30" s="8">
        <f>SUM(BZ$9:BZ28)</f>
        <v>10.5</v>
      </c>
      <c r="CA30" s="8"/>
      <c r="CB30" s="8">
        <f>SUM(CB$9:CB28)</f>
        <v>11.5</v>
      </c>
      <c r="CC30" s="8">
        <f>SUM(CC$9:CC28)</f>
        <v>11.8</v>
      </c>
      <c r="CD30" s="8"/>
      <c r="CE30" s="8">
        <f>SUM(CE$9:CE28)</f>
        <v>5.0999999999999996</v>
      </c>
      <c r="CF30" s="8">
        <f>SUM(CF$9:CF28)</f>
        <v>5</v>
      </c>
      <c r="CG30" s="8"/>
      <c r="CH30" s="8">
        <f>SUM(CH$9:CH28)</f>
        <v>6.0000000000000009</v>
      </c>
      <c r="CI30" s="8">
        <f>SUM(CI$9:CI28)</f>
        <v>5.2999999999999989</v>
      </c>
      <c r="CJ30" s="8"/>
      <c r="CK30" s="8">
        <f>SUM(CK$9:CK28)</f>
        <v>6.2999999999999989</v>
      </c>
      <c r="CL30" s="8">
        <f>SUM(CL$9:CL28)</f>
        <v>5.6000000000000005</v>
      </c>
      <c r="CM30" s="8"/>
      <c r="CN30" s="8">
        <f>SUM(CN$9:CN28)</f>
        <v>4.2999999999999989</v>
      </c>
      <c r="CO30" s="8">
        <f>SUM(CO$9:CO28)</f>
        <v>4.3999999999999995</v>
      </c>
      <c r="CP30" s="8"/>
      <c r="CQ30" s="8">
        <f>SUM(CQ$9:CQ28)</f>
        <v>4.8000000000000007</v>
      </c>
      <c r="CR30" s="8">
        <f>SUM(CR$9:CR28)</f>
        <v>4.8</v>
      </c>
      <c r="CS30" s="8"/>
      <c r="CT30" s="8">
        <f>SUM(CT$9:CT28)</f>
        <v>4.5999999999999996</v>
      </c>
      <c r="CU30" s="8">
        <f>SUM(CU$9:CU28)</f>
        <v>4.8</v>
      </c>
      <c r="CV30" s="8"/>
      <c r="CW30" s="8">
        <f>SUM(CW$9:CW28)</f>
        <v>2.5999999999999996</v>
      </c>
      <c r="CX30" s="8">
        <f>SUM(CX$9:CX28)</f>
        <v>2.7</v>
      </c>
      <c r="CY30" s="8"/>
      <c r="CZ30" s="8">
        <f>SUM(CZ$9:CZ28)</f>
        <v>3.3000000000000003</v>
      </c>
      <c r="DA30" s="8">
        <f>SUM(DA$9:DA28)</f>
        <v>3.3</v>
      </c>
      <c r="DB30" s="8"/>
      <c r="DC30" s="8">
        <f>SUM(DC$9:DC28)</f>
        <v>10.200000000000001</v>
      </c>
      <c r="DD30" s="8">
        <f>SUM(DD$9:DD28)</f>
        <v>10.7</v>
      </c>
      <c r="DE30" s="8"/>
      <c r="DF30" s="8">
        <f>SUM(DF$9:DF28)</f>
        <v>6.0000000000000009</v>
      </c>
      <c r="DG30" s="8">
        <f>SUM(DG$9:DG28)</f>
        <v>5.5</v>
      </c>
      <c r="DH30" s="8"/>
      <c r="DI30" s="8">
        <f>SUM(DI$9:DI28)</f>
        <v>0.79999999999999993</v>
      </c>
      <c r="DJ30" s="8">
        <f>SUM(DJ$9:DJ28)</f>
        <v>0.9</v>
      </c>
      <c r="DK30" s="8"/>
      <c r="DL30" s="8">
        <f>SUM(DL$9:DL28)</f>
        <v>1.4000000000000004</v>
      </c>
      <c r="DM30" s="8">
        <f>SUM(DM$9:DM28)</f>
        <v>1.5</v>
      </c>
      <c r="DN30" s="8"/>
      <c r="DO30" s="8">
        <f>SUM(DO$9:DO28)</f>
        <v>1</v>
      </c>
      <c r="DP30" s="8">
        <f>SUM(DP$9:DP28)</f>
        <v>1</v>
      </c>
      <c r="DQ30" s="8"/>
      <c r="DR30" s="8">
        <f>SUM(DR$9:DR28)</f>
        <v>508.40000000000003</v>
      </c>
      <c r="DS30" s="8">
        <f>SUM(DS$9:DS28)</f>
        <v>506.69999999999993</v>
      </c>
      <c r="DT30" s="8"/>
    </row>
  </sheetData>
  <mergeCells count="42">
    <mergeCell ref="B6:DT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DR7:DT7"/>
    <mergeCell ref="CW7:CY7"/>
    <mergeCell ref="CZ7:DB7"/>
    <mergeCell ref="DC7:DE7"/>
    <mergeCell ref="DF7:DH7"/>
    <mergeCell ref="DI7:DK7"/>
    <mergeCell ref="DL7:DN7"/>
  </mergeCells>
  <conditionalFormatting sqref="CJ9:CJ2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:D2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2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2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2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2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2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2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2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2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2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2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2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2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R3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/>
    </sheetView>
  </sheetViews>
  <sheetFormatPr defaultRowHeight="15" x14ac:dyDescent="0.25"/>
  <cols>
    <col min="1" max="1" width="48.7109375" style="1" customWidth="1"/>
    <col min="2" max="122" width="7.7109375" style="3" customWidth="1"/>
  </cols>
  <sheetData>
    <row r="1" spans="1:12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</row>
    <row r="2" spans="1:122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</row>
    <row r="3" spans="1:122" x14ac:dyDescent="0.25">
      <c r="A3" s="1" t="s">
        <v>33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</row>
    <row r="4" spans="1:122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</row>
    <row r="5" spans="1:122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</row>
    <row r="6" spans="1:122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  <c r="CH6" s="15"/>
      <c r="CI6" s="15"/>
      <c r="CJ6" s="15"/>
      <c r="CK6" s="15"/>
      <c r="CL6" s="15"/>
      <c r="CM6" s="15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6"/>
    </row>
    <row r="7" spans="1:122" ht="30" customHeight="1" x14ac:dyDescent="0.25">
      <c r="A7" s="4"/>
      <c r="B7" s="14" t="s">
        <v>102</v>
      </c>
      <c r="C7" s="15"/>
      <c r="D7" s="16"/>
      <c r="E7" s="14" t="s">
        <v>103</v>
      </c>
      <c r="F7" s="15"/>
      <c r="G7" s="16"/>
      <c r="H7" s="14" t="s">
        <v>104</v>
      </c>
      <c r="I7" s="15"/>
      <c r="J7" s="16"/>
      <c r="K7" s="14" t="s">
        <v>105</v>
      </c>
      <c r="L7" s="15"/>
      <c r="M7" s="16"/>
      <c r="N7" s="14" t="s">
        <v>106</v>
      </c>
      <c r="O7" s="15"/>
      <c r="P7" s="16"/>
      <c r="Q7" s="14" t="s">
        <v>107</v>
      </c>
      <c r="R7" s="15"/>
      <c r="S7" s="16"/>
      <c r="T7" s="14" t="s">
        <v>108</v>
      </c>
      <c r="U7" s="15"/>
      <c r="V7" s="16"/>
      <c r="W7" s="14" t="s">
        <v>109</v>
      </c>
      <c r="X7" s="15"/>
      <c r="Y7" s="16"/>
      <c r="Z7" s="14" t="s">
        <v>110</v>
      </c>
      <c r="AA7" s="15"/>
      <c r="AB7" s="16"/>
      <c r="AC7" s="14" t="s">
        <v>111</v>
      </c>
      <c r="AD7" s="15"/>
      <c r="AE7" s="16"/>
      <c r="AF7" s="14" t="s">
        <v>112</v>
      </c>
      <c r="AG7" s="15"/>
      <c r="AH7" s="16"/>
      <c r="AI7" s="14" t="s">
        <v>113</v>
      </c>
      <c r="AJ7" s="15"/>
      <c r="AK7" s="16"/>
      <c r="AL7" s="14" t="s">
        <v>114</v>
      </c>
      <c r="AM7" s="15"/>
      <c r="AN7" s="16"/>
      <c r="AO7" s="14" t="s">
        <v>115</v>
      </c>
      <c r="AP7" s="15"/>
      <c r="AQ7" s="16"/>
      <c r="AR7" s="14" t="s">
        <v>116</v>
      </c>
      <c r="AS7" s="15"/>
      <c r="AT7" s="16"/>
      <c r="AU7" s="14" t="s">
        <v>117</v>
      </c>
      <c r="AV7" s="15"/>
      <c r="AW7" s="16"/>
      <c r="AX7" s="14" t="s">
        <v>118</v>
      </c>
      <c r="AY7" s="15"/>
      <c r="AZ7" s="16"/>
      <c r="BA7" s="14" t="s">
        <v>119</v>
      </c>
      <c r="BB7" s="15"/>
      <c r="BC7" s="16"/>
      <c r="BD7" s="14" t="s">
        <v>120</v>
      </c>
      <c r="BE7" s="15"/>
      <c r="BF7" s="16"/>
      <c r="BG7" s="14" t="s">
        <v>121</v>
      </c>
      <c r="BH7" s="15"/>
      <c r="BI7" s="16"/>
      <c r="BJ7" s="14" t="s">
        <v>122</v>
      </c>
      <c r="BK7" s="15"/>
      <c r="BL7" s="16"/>
      <c r="BM7" s="14" t="s">
        <v>123</v>
      </c>
      <c r="BN7" s="15"/>
      <c r="BO7" s="16"/>
      <c r="BP7" s="14" t="s">
        <v>124</v>
      </c>
      <c r="BQ7" s="15"/>
      <c r="BR7" s="16"/>
      <c r="BS7" s="14" t="s">
        <v>125</v>
      </c>
      <c r="BT7" s="15"/>
      <c r="BU7" s="16"/>
      <c r="BV7" s="14" t="s">
        <v>126</v>
      </c>
      <c r="BW7" s="15"/>
      <c r="BX7" s="16"/>
      <c r="BY7" s="14" t="s">
        <v>127</v>
      </c>
      <c r="BZ7" s="15"/>
      <c r="CA7" s="16"/>
      <c r="CB7" s="14" t="s">
        <v>128</v>
      </c>
      <c r="CC7" s="15"/>
      <c r="CD7" s="16"/>
      <c r="CE7" s="14" t="s">
        <v>129</v>
      </c>
      <c r="CF7" s="15"/>
      <c r="CG7" s="16"/>
      <c r="CH7" s="14" t="s">
        <v>130</v>
      </c>
      <c r="CI7" s="15"/>
      <c r="CJ7" s="16"/>
      <c r="CK7" s="14" t="s">
        <v>131</v>
      </c>
      <c r="CL7" s="15"/>
      <c r="CM7" s="16"/>
      <c r="CN7" s="14" t="s">
        <v>132</v>
      </c>
      <c r="CO7" s="15"/>
      <c r="CP7" s="16"/>
      <c r="CQ7" s="14" t="s">
        <v>133</v>
      </c>
      <c r="CR7" s="15"/>
      <c r="CS7" s="16"/>
      <c r="CT7" s="14" t="s">
        <v>134</v>
      </c>
      <c r="CU7" s="15"/>
      <c r="CV7" s="16"/>
      <c r="CW7" s="14" t="s">
        <v>135</v>
      </c>
      <c r="CX7" s="15"/>
      <c r="CY7" s="16"/>
      <c r="CZ7" s="14" t="s">
        <v>136</v>
      </c>
      <c r="DA7" s="15"/>
      <c r="DB7" s="16"/>
      <c r="DC7" s="14" t="s">
        <v>137</v>
      </c>
      <c r="DD7" s="15"/>
      <c r="DE7" s="16"/>
      <c r="DF7" s="14" t="s">
        <v>138</v>
      </c>
      <c r="DG7" s="15"/>
      <c r="DH7" s="16"/>
      <c r="DI7" s="14" t="s">
        <v>139</v>
      </c>
      <c r="DJ7" s="15"/>
      <c r="DK7" s="16"/>
      <c r="DL7" s="14" t="s">
        <v>140</v>
      </c>
      <c r="DM7" s="15"/>
      <c r="DN7" s="16"/>
      <c r="DO7" s="14" t="s">
        <v>6</v>
      </c>
      <c r="DP7" s="15"/>
      <c r="DQ7" s="16"/>
    </row>
    <row r="8" spans="1:122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</row>
    <row r="9" spans="1:122" x14ac:dyDescent="0.25">
      <c r="A9" s="7" t="s">
        <v>34</v>
      </c>
      <c r="B9" s="8">
        <v>0.6</v>
      </c>
      <c r="C9" s="8">
        <v>0</v>
      </c>
      <c r="D9" s="8">
        <v>0.6</v>
      </c>
      <c r="E9" s="8">
        <v>0.3</v>
      </c>
      <c r="F9" s="8">
        <v>0</v>
      </c>
      <c r="G9" s="8">
        <v>0.3</v>
      </c>
      <c r="H9" s="8">
        <v>1.1000000000000001</v>
      </c>
      <c r="I9" s="8">
        <v>0</v>
      </c>
      <c r="J9" s="8">
        <v>1.1000000000000001</v>
      </c>
      <c r="K9" s="8">
        <v>1.4</v>
      </c>
      <c r="L9" s="8">
        <v>0</v>
      </c>
      <c r="M9" s="8">
        <v>1.6</v>
      </c>
      <c r="N9" s="8">
        <v>1.4</v>
      </c>
      <c r="O9" s="8">
        <v>0</v>
      </c>
      <c r="P9" s="8">
        <v>1.4</v>
      </c>
      <c r="Q9" s="8">
        <v>0.5</v>
      </c>
      <c r="R9" s="8">
        <v>0</v>
      </c>
      <c r="S9" s="8">
        <v>0.5</v>
      </c>
      <c r="T9" s="8">
        <v>1.3</v>
      </c>
      <c r="U9" s="8">
        <v>0</v>
      </c>
      <c r="V9" s="8">
        <v>3</v>
      </c>
      <c r="W9" s="8">
        <v>1.8</v>
      </c>
      <c r="X9" s="8">
        <v>0</v>
      </c>
      <c r="Y9" s="8">
        <v>2.5</v>
      </c>
      <c r="Z9" s="8">
        <v>0.5</v>
      </c>
      <c r="AA9" s="8">
        <v>0</v>
      </c>
      <c r="AB9" s="8">
        <v>0.5</v>
      </c>
      <c r="AC9" s="8">
        <v>0.6</v>
      </c>
      <c r="AD9" s="8">
        <v>0</v>
      </c>
      <c r="AE9" s="8">
        <v>0.8</v>
      </c>
      <c r="AF9" s="8">
        <v>0.8</v>
      </c>
      <c r="AG9" s="8">
        <v>0</v>
      </c>
      <c r="AH9" s="8">
        <v>1</v>
      </c>
      <c r="AI9" s="8">
        <v>1.1000000000000001</v>
      </c>
      <c r="AJ9" s="8">
        <v>0</v>
      </c>
      <c r="AK9" s="8">
        <v>1.1000000000000001</v>
      </c>
      <c r="AL9" s="8">
        <v>1.3</v>
      </c>
      <c r="AM9" s="8">
        <v>0</v>
      </c>
      <c r="AN9" s="8">
        <v>1.3</v>
      </c>
      <c r="AO9" s="8">
        <v>1.7</v>
      </c>
      <c r="AP9" s="8">
        <v>0</v>
      </c>
      <c r="AQ9" s="8">
        <v>1.7</v>
      </c>
      <c r="AR9" s="8">
        <v>1.8</v>
      </c>
      <c r="AS9" s="8">
        <v>0</v>
      </c>
      <c r="AT9" s="8">
        <v>1.8</v>
      </c>
      <c r="AU9" s="8">
        <v>3.7</v>
      </c>
      <c r="AV9" s="8">
        <v>0</v>
      </c>
      <c r="AW9" s="8">
        <v>3.7</v>
      </c>
      <c r="AX9" s="8">
        <v>3.3</v>
      </c>
      <c r="AY9" s="8">
        <v>0</v>
      </c>
      <c r="AZ9" s="8">
        <v>3.3</v>
      </c>
      <c r="BA9" s="8">
        <v>4.2</v>
      </c>
      <c r="BB9" s="8">
        <v>0</v>
      </c>
      <c r="BC9" s="8">
        <v>4.3</v>
      </c>
      <c r="BD9" s="8">
        <v>3.4</v>
      </c>
      <c r="BE9" s="8">
        <v>0</v>
      </c>
      <c r="BF9" s="8">
        <v>3.4</v>
      </c>
      <c r="BG9" s="8">
        <v>3.8</v>
      </c>
      <c r="BH9" s="8">
        <v>0</v>
      </c>
      <c r="BI9" s="8">
        <v>3.9</v>
      </c>
      <c r="BJ9" s="8">
        <v>2.7</v>
      </c>
      <c r="BK9" s="8">
        <v>0</v>
      </c>
      <c r="BL9" s="8">
        <v>2.7</v>
      </c>
      <c r="BM9" s="8">
        <v>4.5</v>
      </c>
      <c r="BN9" s="8">
        <v>0</v>
      </c>
      <c r="BO9" s="8">
        <v>4.5999999999999996</v>
      </c>
      <c r="BP9" s="8">
        <v>5.7</v>
      </c>
      <c r="BQ9" s="8">
        <v>0</v>
      </c>
      <c r="BR9" s="8">
        <v>5.9</v>
      </c>
      <c r="BS9" s="8">
        <v>4.4000000000000004</v>
      </c>
      <c r="BT9" s="8">
        <v>0</v>
      </c>
      <c r="BU9" s="8">
        <v>4.4000000000000004</v>
      </c>
      <c r="BV9" s="8">
        <v>3.8</v>
      </c>
      <c r="BW9" s="8">
        <v>0</v>
      </c>
      <c r="BX9" s="8">
        <v>4</v>
      </c>
      <c r="BY9" s="8">
        <v>2.4</v>
      </c>
      <c r="BZ9" s="8">
        <v>0</v>
      </c>
      <c r="CA9" s="8">
        <v>2.4</v>
      </c>
      <c r="CB9" s="8">
        <v>12.1</v>
      </c>
      <c r="CC9" s="8">
        <v>0</v>
      </c>
      <c r="CD9" s="8">
        <v>12.1</v>
      </c>
      <c r="CE9" s="8">
        <v>8.8000000000000007</v>
      </c>
      <c r="CF9" s="8">
        <v>0</v>
      </c>
      <c r="CG9" s="8">
        <v>8.8000000000000007</v>
      </c>
      <c r="CH9" s="8">
        <v>0</v>
      </c>
      <c r="CI9" s="8">
        <v>0</v>
      </c>
      <c r="CJ9" s="8">
        <v>0</v>
      </c>
      <c r="CK9" s="8">
        <v>8.6</v>
      </c>
      <c r="CL9" s="8">
        <v>0</v>
      </c>
      <c r="CM9" s="8">
        <v>8.6999999999999993</v>
      </c>
      <c r="CN9" s="8">
        <v>8.9</v>
      </c>
      <c r="CO9" s="8">
        <v>0</v>
      </c>
      <c r="CP9" s="8">
        <v>9</v>
      </c>
      <c r="CQ9" s="8">
        <v>9.9</v>
      </c>
      <c r="CR9" s="8">
        <v>0</v>
      </c>
      <c r="CS9" s="8">
        <v>11</v>
      </c>
      <c r="CT9" s="8">
        <v>5.5</v>
      </c>
      <c r="CU9" s="8">
        <v>0</v>
      </c>
      <c r="CV9" s="8">
        <v>5.5</v>
      </c>
      <c r="CW9" s="8">
        <v>3.8</v>
      </c>
      <c r="CX9" s="8">
        <v>0</v>
      </c>
      <c r="CY9" s="8">
        <v>4.5999999999999996</v>
      </c>
      <c r="CZ9" s="8">
        <v>5.0999999999999996</v>
      </c>
      <c r="DA9" s="8">
        <v>0</v>
      </c>
      <c r="DB9" s="8">
        <v>5.0999999999999996</v>
      </c>
      <c r="DC9" s="8">
        <v>7.5</v>
      </c>
      <c r="DD9" s="8">
        <v>0</v>
      </c>
      <c r="DE9" s="8">
        <v>7.5</v>
      </c>
      <c r="DF9" s="8">
        <v>6.3</v>
      </c>
      <c r="DG9" s="8">
        <v>0</v>
      </c>
      <c r="DH9" s="8">
        <v>6.3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>
        <f t="shared" ref="DO9:DQ30" si="0">SUMIF($B$8:$DN$8,DO$8,$B9:$DN9)</f>
        <v>134.6</v>
      </c>
      <c r="DP9" s="8">
        <f t="shared" si="0"/>
        <v>0</v>
      </c>
      <c r="DQ9" s="8">
        <f t="shared" si="0"/>
        <v>140.4</v>
      </c>
    </row>
    <row r="10" spans="1:122" x14ac:dyDescent="0.25">
      <c r="A10" s="7" t="s">
        <v>35</v>
      </c>
      <c r="B10" s="8">
        <v>0</v>
      </c>
      <c r="C10" s="8">
        <v>0</v>
      </c>
      <c r="D10" s="8">
        <v>0.6</v>
      </c>
      <c r="E10" s="8">
        <v>0</v>
      </c>
      <c r="F10" s="8">
        <v>0</v>
      </c>
      <c r="G10" s="8">
        <v>0.3</v>
      </c>
      <c r="H10" s="8">
        <v>0</v>
      </c>
      <c r="I10" s="8">
        <v>0</v>
      </c>
      <c r="J10" s="8">
        <v>1.1000000000000001</v>
      </c>
      <c r="K10" s="8">
        <v>1.2</v>
      </c>
      <c r="L10" s="8">
        <v>1</v>
      </c>
      <c r="M10" s="8">
        <v>2.7</v>
      </c>
      <c r="N10" s="8">
        <v>0.2</v>
      </c>
      <c r="O10" s="8">
        <v>0</v>
      </c>
      <c r="P10" s="8">
        <v>1.7</v>
      </c>
      <c r="Q10" s="8">
        <v>0</v>
      </c>
      <c r="R10" s="8">
        <v>0</v>
      </c>
      <c r="S10" s="8">
        <v>0.5</v>
      </c>
      <c r="T10" s="8">
        <v>0.3</v>
      </c>
      <c r="U10" s="8">
        <v>0</v>
      </c>
      <c r="V10" s="8">
        <v>3.3</v>
      </c>
      <c r="W10" s="8">
        <v>0.1</v>
      </c>
      <c r="X10" s="8">
        <v>0</v>
      </c>
      <c r="Y10" s="8">
        <v>2.6</v>
      </c>
      <c r="Z10" s="8">
        <v>0</v>
      </c>
      <c r="AA10" s="8">
        <v>0</v>
      </c>
      <c r="AB10" s="8">
        <v>0.5</v>
      </c>
      <c r="AC10" s="8">
        <v>0.2</v>
      </c>
      <c r="AD10" s="8">
        <v>0</v>
      </c>
      <c r="AE10" s="8">
        <v>1</v>
      </c>
      <c r="AF10" s="8">
        <v>1</v>
      </c>
      <c r="AG10" s="8">
        <v>0.2</v>
      </c>
      <c r="AH10" s="8">
        <v>2</v>
      </c>
      <c r="AI10" s="8">
        <v>0.1</v>
      </c>
      <c r="AJ10" s="8">
        <v>0</v>
      </c>
      <c r="AK10" s="8">
        <v>1.3</v>
      </c>
      <c r="AL10" s="8">
        <v>0.1</v>
      </c>
      <c r="AM10" s="8">
        <v>1.2</v>
      </c>
      <c r="AN10" s="8">
        <v>1.4</v>
      </c>
      <c r="AO10" s="8">
        <v>0.1</v>
      </c>
      <c r="AP10" s="8">
        <v>0</v>
      </c>
      <c r="AQ10" s="8">
        <v>1.8</v>
      </c>
      <c r="AR10" s="8">
        <v>0.2</v>
      </c>
      <c r="AS10" s="8">
        <v>0</v>
      </c>
      <c r="AT10" s="8">
        <v>2</v>
      </c>
      <c r="AU10" s="8">
        <v>0.3</v>
      </c>
      <c r="AV10" s="8">
        <v>0</v>
      </c>
      <c r="AW10" s="8">
        <v>4</v>
      </c>
      <c r="AX10" s="8">
        <v>0.2</v>
      </c>
      <c r="AY10" s="8">
        <v>0</v>
      </c>
      <c r="AZ10" s="8">
        <v>3.5</v>
      </c>
      <c r="BA10" s="8">
        <v>0.9</v>
      </c>
      <c r="BB10" s="8">
        <v>0</v>
      </c>
      <c r="BC10" s="8">
        <v>5.2</v>
      </c>
      <c r="BD10" s="8">
        <v>0.4</v>
      </c>
      <c r="BE10" s="8">
        <v>0</v>
      </c>
      <c r="BF10" s="8">
        <v>3.8</v>
      </c>
      <c r="BG10" s="8">
        <v>0.2</v>
      </c>
      <c r="BH10" s="8">
        <v>0</v>
      </c>
      <c r="BI10" s="8">
        <v>4.0999999999999996</v>
      </c>
      <c r="BJ10" s="8">
        <v>0.7</v>
      </c>
      <c r="BK10" s="8">
        <v>0</v>
      </c>
      <c r="BL10" s="8">
        <v>3.3</v>
      </c>
      <c r="BM10" s="8">
        <v>1</v>
      </c>
      <c r="BN10" s="8">
        <v>0</v>
      </c>
      <c r="BO10" s="8">
        <v>5.6</v>
      </c>
      <c r="BP10" s="8">
        <v>1.3</v>
      </c>
      <c r="BQ10" s="8">
        <v>0.1</v>
      </c>
      <c r="BR10" s="8">
        <v>7.1</v>
      </c>
      <c r="BS10" s="8">
        <v>1.4</v>
      </c>
      <c r="BT10" s="8">
        <v>0</v>
      </c>
      <c r="BU10" s="8">
        <v>5.9</v>
      </c>
      <c r="BV10" s="8">
        <v>2</v>
      </c>
      <c r="BW10" s="8">
        <v>0</v>
      </c>
      <c r="BX10" s="8">
        <v>6</v>
      </c>
      <c r="BY10" s="8">
        <v>1.6</v>
      </c>
      <c r="BZ10" s="8">
        <v>0</v>
      </c>
      <c r="CA10" s="8">
        <v>4</v>
      </c>
      <c r="CB10" s="8">
        <v>5.2</v>
      </c>
      <c r="CC10" s="8">
        <v>0.1</v>
      </c>
      <c r="CD10" s="8">
        <v>17.2</v>
      </c>
      <c r="CE10" s="8">
        <v>5.4</v>
      </c>
      <c r="CF10" s="8">
        <v>0.1</v>
      </c>
      <c r="CG10" s="8">
        <v>14.1</v>
      </c>
      <c r="CH10" s="8">
        <v>5.5</v>
      </c>
      <c r="CI10" s="8">
        <v>0</v>
      </c>
      <c r="CJ10" s="8">
        <v>5.5</v>
      </c>
      <c r="CK10" s="8">
        <v>6.2</v>
      </c>
      <c r="CL10" s="8">
        <v>0</v>
      </c>
      <c r="CM10" s="8">
        <v>15.2</v>
      </c>
      <c r="CN10" s="8">
        <v>7.7</v>
      </c>
      <c r="CO10" s="8">
        <v>0.2</v>
      </c>
      <c r="CP10" s="8">
        <v>16.600000000000001</v>
      </c>
      <c r="CQ10" s="8">
        <v>6.5</v>
      </c>
      <c r="CR10" s="8">
        <v>0.3</v>
      </c>
      <c r="CS10" s="8">
        <v>18.8</v>
      </c>
      <c r="CT10" s="8">
        <v>3.3</v>
      </c>
      <c r="CU10" s="8">
        <v>0</v>
      </c>
      <c r="CV10" s="8">
        <v>9.1</v>
      </c>
      <c r="CW10" s="8">
        <v>2.6</v>
      </c>
      <c r="CX10" s="8">
        <v>0</v>
      </c>
      <c r="CY10" s="8">
        <v>7.1</v>
      </c>
      <c r="CZ10" s="8">
        <v>1.4</v>
      </c>
      <c r="DA10" s="8">
        <v>0.1</v>
      </c>
      <c r="DB10" s="8">
        <v>6.4</v>
      </c>
      <c r="DC10" s="8">
        <v>1.8</v>
      </c>
      <c r="DD10" s="8">
        <v>0</v>
      </c>
      <c r="DE10" s="8">
        <v>9.3000000000000007</v>
      </c>
      <c r="DF10" s="8">
        <v>2.1</v>
      </c>
      <c r="DG10" s="8">
        <v>0</v>
      </c>
      <c r="DH10" s="8">
        <v>8.4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>
        <f t="shared" si="0"/>
        <v>61.2</v>
      </c>
      <c r="DP10" s="8">
        <f t="shared" si="0"/>
        <v>3.3000000000000003</v>
      </c>
      <c r="DQ10" s="8">
        <f t="shared" si="0"/>
        <v>203.00000000000003</v>
      </c>
    </row>
    <row r="11" spans="1:122" x14ac:dyDescent="0.25">
      <c r="A11" s="7" t="s">
        <v>36</v>
      </c>
      <c r="B11" s="8">
        <v>0</v>
      </c>
      <c r="C11" s="8">
        <v>0</v>
      </c>
      <c r="D11" s="8">
        <v>0.6</v>
      </c>
      <c r="E11" s="8">
        <v>0.7</v>
      </c>
      <c r="F11" s="8">
        <v>0</v>
      </c>
      <c r="G11" s="8">
        <v>1</v>
      </c>
      <c r="H11" s="8">
        <v>1.1000000000000001</v>
      </c>
      <c r="I11" s="8">
        <v>0.1</v>
      </c>
      <c r="J11" s="8">
        <v>2.1</v>
      </c>
      <c r="K11" s="8">
        <v>0.3</v>
      </c>
      <c r="L11" s="8">
        <v>0</v>
      </c>
      <c r="M11" s="8">
        <v>3</v>
      </c>
      <c r="N11" s="8">
        <v>0.3</v>
      </c>
      <c r="O11" s="8">
        <v>0</v>
      </c>
      <c r="P11" s="8">
        <v>1.9</v>
      </c>
      <c r="Q11" s="8">
        <v>0.6</v>
      </c>
      <c r="R11" s="8">
        <v>0</v>
      </c>
      <c r="S11" s="8">
        <v>1.2</v>
      </c>
      <c r="T11" s="8">
        <v>0.5</v>
      </c>
      <c r="U11" s="8">
        <v>0</v>
      </c>
      <c r="V11" s="8">
        <v>3.8</v>
      </c>
      <c r="W11" s="8">
        <v>0.3</v>
      </c>
      <c r="X11" s="8">
        <v>0</v>
      </c>
      <c r="Y11" s="8">
        <v>2.9</v>
      </c>
      <c r="Z11" s="8">
        <v>0</v>
      </c>
      <c r="AA11" s="8">
        <v>0</v>
      </c>
      <c r="AB11" s="8">
        <v>0.5</v>
      </c>
      <c r="AC11" s="8">
        <v>0.2</v>
      </c>
      <c r="AD11" s="8">
        <v>0.1</v>
      </c>
      <c r="AE11" s="8">
        <v>1.1000000000000001</v>
      </c>
      <c r="AF11" s="8">
        <v>0.3</v>
      </c>
      <c r="AG11" s="8">
        <v>0</v>
      </c>
      <c r="AH11" s="8">
        <v>2.2999999999999998</v>
      </c>
      <c r="AI11" s="8">
        <v>0</v>
      </c>
      <c r="AJ11" s="8">
        <v>0</v>
      </c>
      <c r="AK11" s="8">
        <v>1.3</v>
      </c>
      <c r="AL11" s="8">
        <v>0</v>
      </c>
      <c r="AM11" s="8">
        <v>0</v>
      </c>
      <c r="AN11" s="8">
        <v>1.7</v>
      </c>
      <c r="AO11" s="8">
        <v>0.1</v>
      </c>
      <c r="AP11" s="8">
        <v>0</v>
      </c>
      <c r="AQ11" s="8">
        <v>1.9</v>
      </c>
      <c r="AR11" s="8">
        <v>0.5</v>
      </c>
      <c r="AS11" s="8">
        <v>0</v>
      </c>
      <c r="AT11" s="8">
        <v>2.5</v>
      </c>
      <c r="AU11" s="8">
        <v>0.3</v>
      </c>
      <c r="AV11" s="8">
        <v>0</v>
      </c>
      <c r="AW11" s="8">
        <v>4.3</v>
      </c>
      <c r="AX11" s="8">
        <v>0.5</v>
      </c>
      <c r="AY11" s="8">
        <v>0</v>
      </c>
      <c r="AZ11" s="8">
        <v>4</v>
      </c>
      <c r="BA11" s="8">
        <v>0.5</v>
      </c>
      <c r="BB11" s="8">
        <v>0</v>
      </c>
      <c r="BC11" s="8">
        <v>5.7</v>
      </c>
      <c r="BD11" s="8">
        <v>0.3</v>
      </c>
      <c r="BE11" s="8">
        <v>0</v>
      </c>
      <c r="BF11" s="8">
        <v>4</v>
      </c>
      <c r="BG11" s="8">
        <v>0.7</v>
      </c>
      <c r="BH11" s="8">
        <v>0</v>
      </c>
      <c r="BI11" s="8">
        <v>4.7</v>
      </c>
      <c r="BJ11" s="8">
        <v>0.6</v>
      </c>
      <c r="BK11" s="8">
        <v>0</v>
      </c>
      <c r="BL11" s="8">
        <v>4</v>
      </c>
      <c r="BM11" s="8">
        <v>0.6</v>
      </c>
      <c r="BN11" s="8">
        <v>0</v>
      </c>
      <c r="BO11" s="8">
        <v>6.2</v>
      </c>
      <c r="BP11" s="8">
        <v>1.3</v>
      </c>
      <c r="BQ11" s="8">
        <v>0</v>
      </c>
      <c r="BR11" s="8">
        <v>8.5</v>
      </c>
      <c r="BS11" s="8">
        <v>1.2</v>
      </c>
      <c r="BT11" s="8">
        <v>0</v>
      </c>
      <c r="BU11" s="8">
        <v>7</v>
      </c>
      <c r="BV11" s="8">
        <v>1.3</v>
      </c>
      <c r="BW11" s="8">
        <v>0</v>
      </c>
      <c r="BX11" s="8">
        <v>7.3</v>
      </c>
      <c r="BY11" s="8">
        <v>2.2000000000000002</v>
      </c>
      <c r="BZ11" s="8">
        <v>0.6</v>
      </c>
      <c r="CA11" s="8">
        <v>5.6</v>
      </c>
      <c r="CB11" s="8">
        <v>3.8</v>
      </c>
      <c r="CC11" s="8">
        <v>0</v>
      </c>
      <c r="CD11" s="8">
        <v>21</v>
      </c>
      <c r="CE11" s="8">
        <v>3.9</v>
      </c>
      <c r="CF11" s="8">
        <v>0</v>
      </c>
      <c r="CG11" s="8">
        <v>18</v>
      </c>
      <c r="CH11" s="8">
        <v>20</v>
      </c>
      <c r="CI11" s="8">
        <v>0</v>
      </c>
      <c r="CJ11" s="8">
        <v>25.5</v>
      </c>
      <c r="CK11" s="8">
        <v>4.4000000000000004</v>
      </c>
      <c r="CL11" s="8">
        <v>0</v>
      </c>
      <c r="CM11" s="8">
        <v>19.600000000000001</v>
      </c>
      <c r="CN11" s="8">
        <v>3.6</v>
      </c>
      <c r="CO11" s="8">
        <v>0</v>
      </c>
      <c r="CP11" s="8">
        <v>20.2</v>
      </c>
      <c r="CQ11" s="8">
        <v>3.6</v>
      </c>
      <c r="CR11" s="8">
        <v>0</v>
      </c>
      <c r="CS11" s="8">
        <v>25.4</v>
      </c>
      <c r="CT11" s="8">
        <v>2.2999999999999998</v>
      </c>
      <c r="CU11" s="8">
        <v>0.1</v>
      </c>
      <c r="CV11" s="8">
        <v>10.9</v>
      </c>
      <c r="CW11" s="8">
        <v>0.9</v>
      </c>
      <c r="CX11" s="8">
        <v>0.6</v>
      </c>
      <c r="CY11" s="8">
        <v>7.1</v>
      </c>
      <c r="CZ11" s="8">
        <v>0.9</v>
      </c>
      <c r="DA11" s="8">
        <v>0</v>
      </c>
      <c r="DB11" s="8">
        <v>7.3</v>
      </c>
      <c r="DC11" s="8">
        <v>1</v>
      </c>
      <c r="DD11" s="8">
        <v>0</v>
      </c>
      <c r="DE11" s="8">
        <v>10.3</v>
      </c>
      <c r="DF11" s="8">
        <v>1</v>
      </c>
      <c r="DG11" s="8">
        <v>0</v>
      </c>
      <c r="DH11" s="8">
        <v>9.4</v>
      </c>
      <c r="DI11" s="8" t="s">
        <v>12</v>
      </c>
      <c r="DJ11" s="8" t="s">
        <v>12</v>
      </c>
      <c r="DK11" s="8" t="s">
        <v>12</v>
      </c>
      <c r="DL11" s="8" t="s">
        <v>12</v>
      </c>
      <c r="DM11" s="8" t="s">
        <v>12</v>
      </c>
      <c r="DN11" s="8" t="s">
        <v>12</v>
      </c>
      <c r="DO11" s="8">
        <f t="shared" si="0"/>
        <v>59.79999999999999</v>
      </c>
      <c r="DP11" s="8">
        <f t="shared" si="0"/>
        <v>1.5</v>
      </c>
      <c r="DQ11" s="8">
        <f t="shared" si="0"/>
        <v>263.8</v>
      </c>
    </row>
    <row r="12" spans="1:122" x14ac:dyDescent="0.25">
      <c r="A12" s="7" t="s">
        <v>37</v>
      </c>
      <c r="B12" s="8">
        <v>0</v>
      </c>
      <c r="C12" s="8">
        <v>0</v>
      </c>
      <c r="D12" s="8">
        <v>0.6</v>
      </c>
      <c r="E12" s="8">
        <v>0</v>
      </c>
      <c r="F12" s="8">
        <v>0</v>
      </c>
      <c r="G12" s="8">
        <v>1</v>
      </c>
      <c r="H12" s="8">
        <v>0.3</v>
      </c>
      <c r="I12" s="8">
        <v>0</v>
      </c>
      <c r="J12" s="8">
        <v>2.4</v>
      </c>
      <c r="K12" s="8">
        <v>0</v>
      </c>
      <c r="L12" s="8">
        <v>0</v>
      </c>
      <c r="M12" s="8">
        <v>3</v>
      </c>
      <c r="N12" s="8">
        <v>0.1</v>
      </c>
      <c r="O12" s="8">
        <v>0</v>
      </c>
      <c r="P12" s="8">
        <v>2</v>
      </c>
      <c r="Q12" s="8">
        <v>0</v>
      </c>
      <c r="R12" s="8">
        <v>0</v>
      </c>
      <c r="S12" s="8">
        <v>1.2</v>
      </c>
      <c r="T12" s="8">
        <v>0</v>
      </c>
      <c r="U12" s="8">
        <v>0</v>
      </c>
      <c r="V12" s="8">
        <v>3.8</v>
      </c>
      <c r="W12" s="8">
        <v>0</v>
      </c>
      <c r="X12" s="8">
        <v>0</v>
      </c>
      <c r="Y12" s="8">
        <v>3</v>
      </c>
      <c r="Z12" s="8">
        <v>0</v>
      </c>
      <c r="AA12" s="8">
        <v>0</v>
      </c>
      <c r="AB12" s="8">
        <v>0.5</v>
      </c>
      <c r="AC12" s="8">
        <v>0.1</v>
      </c>
      <c r="AD12" s="8">
        <v>0</v>
      </c>
      <c r="AE12" s="8">
        <v>1.2</v>
      </c>
      <c r="AF12" s="8">
        <v>0</v>
      </c>
      <c r="AG12" s="8">
        <v>0.1</v>
      </c>
      <c r="AH12" s="8">
        <v>2.2000000000000002</v>
      </c>
      <c r="AI12" s="8">
        <v>0</v>
      </c>
      <c r="AJ12" s="8">
        <v>0</v>
      </c>
      <c r="AK12" s="8">
        <v>1.3</v>
      </c>
      <c r="AL12" s="8">
        <v>0</v>
      </c>
      <c r="AM12" s="8">
        <v>0.4</v>
      </c>
      <c r="AN12" s="8">
        <v>1.2</v>
      </c>
      <c r="AO12" s="8">
        <v>0.1</v>
      </c>
      <c r="AP12" s="8">
        <v>0</v>
      </c>
      <c r="AQ12" s="8">
        <v>2</v>
      </c>
      <c r="AR12" s="8">
        <v>0.3</v>
      </c>
      <c r="AS12" s="8">
        <v>0</v>
      </c>
      <c r="AT12" s="8">
        <v>2.8</v>
      </c>
      <c r="AU12" s="8">
        <v>0.1</v>
      </c>
      <c r="AV12" s="8">
        <v>0</v>
      </c>
      <c r="AW12" s="8">
        <v>4.4000000000000004</v>
      </c>
      <c r="AX12" s="8">
        <v>0.3</v>
      </c>
      <c r="AY12" s="8">
        <v>0</v>
      </c>
      <c r="AZ12" s="8">
        <v>4.3</v>
      </c>
      <c r="BA12" s="8">
        <v>0.3</v>
      </c>
      <c r="BB12" s="8">
        <v>0.1</v>
      </c>
      <c r="BC12" s="8">
        <v>5.9</v>
      </c>
      <c r="BD12" s="8">
        <v>0.3</v>
      </c>
      <c r="BE12" s="8">
        <v>0</v>
      </c>
      <c r="BF12" s="8">
        <v>4.3</v>
      </c>
      <c r="BG12" s="8">
        <v>0.4</v>
      </c>
      <c r="BH12" s="8">
        <v>0</v>
      </c>
      <c r="BI12" s="8">
        <v>5.0999999999999996</v>
      </c>
      <c r="BJ12" s="8">
        <v>0.5</v>
      </c>
      <c r="BK12" s="8">
        <v>0.1</v>
      </c>
      <c r="BL12" s="8">
        <v>4.5</v>
      </c>
      <c r="BM12" s="8">
        <v>0.5</v>
      </c>
      <c r="BN12" s="8">
        <v>0</v>
      </c>
      <c r="BO12" s="8">
        <v>6.6</v>
      </c>
      <c r="BP12" s="8">
        <v>0.3</v>
      </c>
      <c r="BQ12" s="8">
        <v>0</v>
      </c>
      <c r="BR12" s="8">
        <v>8.6999999999999993</v>
      </c>
      <c r="BS12" s="8">
        <v>0.5</v>
      </c>
      <c r="BT12" s="8">
        <v>0</v>
      </c>
      <c r="BU12" s="8">
        <v>7.6</v>
      </c>
      <c r="BV12" s="8">
        <v>1.6</v>
      </c>
      <c r="BW12" s="8">
        <v>0</v>
      </c>
      <c r="BX12" s="8">
        <v>8.9</v>
      </c>
      <c r="BY12" s="8">
        <v>1.2</v>
      </c>
      <c r="BZ12" s="8">
        <v>0</v>
      </c>
      <c r="CA12" s="8">
        <v>6.8</v>
      </c>
      <c r="CB12" s="8">
        <v>0.6</v>
      </c>
      <c r="CC12" s="8">
        <v>0.1</v>
      </c>
      <c r="CD12" s="8">
        <v>21.4</v>
      </c>
      <c r="CE12" s="8">
        <v>0.5</v>
      </c>
      <c r="CF12" s="8">
        <v>0</v>
      </c>
      <c r="CG12" s="8">
        <v>18.5</v>
      </c>
      <c r="CH12" s="8">
        <v>0</v>
      </c>
      <c r="CI12" s="8">
        <v>0</v>
      </c>
      <c r="CJ12" s="8">
        <v>25.5</v>
      </c>
      <c r="CK12" s="8">
        <v>1.2</v>
      </c>
      <c r="CL12" s="8">
        <v>0.2</v>
      </c>
      <c r="CM12" s="8">
        <v>20.6</v>
      </c>
      <c r="CN12" s="8">
        <v>0.6</v>
      </c>
      <c r="CO12" s="8">
        <v>0</v>
      </c>
      <c r="CP12" s="8">
        <v>20.8</v>
      </c>
      <c r="CQ12" s="8">
        <v>0.6</v>
      </c>
      <c r="CR12" s="8">
        <v>0.4</v>
      </c>
      <c r="CS12" s="8">
        <v>25.6</v>
      </c>
      <c r="CT12" s="8">
        <v>0.6</v>
      </c>
      <c r="CU12" s="8">
        <v>0</v>
      </c>
      <c r="CV12" s="8">
        <v>12.1</v>
      </c>
      <c r="CW12" s="8">
        <v>0</v>
      </c>
      <c r="CX12" s="8">
        <v>0.3</v>
      </c>
      <c r="CY12" s="8">
        <v>7.5</v>
      </c>
      <c r="CZ12" s="8">
        <v>0.1</v>
      </c>
      <c r="DA12" s="8">
        <v>0</v>
      </c>
      <c r="DB12" s="8">
        <v>7.4</v>
      </c>
      <c r="DC12" s="8">
        <v>1</v>
      </c>
      <c r="DD12" s="8">
        <v>0</v>
      </c>
      <c r="DE12" s="8">
        <v>11.3</v>
      </c>
      <c r="DF12" s="8">
        <v>0.8</v>
      </c>
      <c r="DG12" s="8">
        <v>0</v>
      </c>
      <c r="DH12" s="8">
        <v>10.199999999999999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>
        <f t="shared" si="0"/>
        <v>12.899999999999999</v>
      </c>
      <c r="DP12" s="8">
        <f t="shared" si="0"/>
        <v>1.7</v>
      </c>
      <c r="DQ12" s="8">
        <f t="shared" si="0"/>
        <v>276.2</v>
      </c>
    </row>
    <row r="13" spans="1:122" x14ac:dyDescent="0.25">
      <c r="A13" s="7" t="s">
        <v>38</v>
      </c>
      <c r="B13" s="8">
        <v>11.7</v>
      </c>
      <c r="C13" s="8">
        <v>0.1</v>
      </c>
      <c r="D13" s="8">
        <v>12.3</v>
      </c>
      <c r="E13" s="8">
        <v>0.6</v>
      </c>
      <c r="F13" s="8">
        <v>0</v>
      </c>
      <c r="G13" s="8">
        <v>1.6</v>
      </c>
      <c r="H13" s="8">
        <v>1.3</v>
      </c>
      <c r="I13" s="8">
        <v>0</v>
      </c>
      <c r="J13" s="8">
        <v>3.7</v>
      </c>
      <c r="K13" s="8">
        <v>0.8</v>
      </c>
      <c r="L13" s="8">
        <v>0</v>
      </c>
      <c r="M13" s="8">
        <v>3.8</v>
      </c>
      <c r="N13" s="8">
        <v>1.4</v>
      </c>
      <c r="O13" s="8">
        <v>0.1</v>
      </c>
      <c r="P13" s="8">
        <v>3.3</v>
      </c>
      <c r="Q13" s="8">
        <v>0.7</v>
      </c>
      <c r="R13" s="8">
        <v>0</v>
      </c>
      <c r="S13" s="8">
        <v>1.9</v>
      </c>
      <c r="T13" s="8">
        <v>1.5</v>
      </c>
      <c r="U13" s="8">
        <v>0.3</v>
      </c>
      <c r="V13" s="8">
        <v>5</v>
      </c>
      <c r="W13" s="8">
        <v>0.8</v>
      </c>
      <c r="X13" s="8">
        <v>0.1</v>
      </c>
      <c r="Y13" s="8">
        <v>3.6</v>
      </c>
      <c r="Z13" s="8">
        <v>1</v>
      </c>
      <c r="AA13" s="8">
        <v>0</v>
      </c>
      <c r="AB13" s="8">
        <v>1.5</v>
      </c>
      <c r="AC13" s="8">
        <v>0.8</v>
      </c>
      <c r="AD13" s="8">
        <v>0</v>
      </c>
      <c r="AE13" s="8">
        <v>2</v>
      </c>
      <c r="AF13" s="8">
        <v>2</v>
      </c>
      <c r="AG13" s="8">
        <v>0</v>
      </c>
      <c r="AH13" s="8">
        <v>4.2</v>
      </c>
      <c r="AI13" s="8">
        <v>1.1000000000000001</v>
      </c>
      <c r="AJ13" s="8">
        <v>0.3</v>
      </c>
      <c r="AK13" s="8">
        <v>2.1</v>
      </c>
      <c r="AL13" s="8">
        <v>0.9</v>
      </c>
      <c r="AM13" s="8">
        <v>0.2</v>
      </c>
      <c r="AN13" s="8">
        <v>1.9</v>
      </c>
      <c r="AO13" s="8">
        <v>1.5</v>
      </c>
      <c r="AP13" s="8">
        <v>0.3</v>
      </c>
      <c r="AQ13" s="8">
        <v>3.3</v>
      </c>
      <c r="AR13" s="8">
        <v>1.3</v>
      </c>
      <c r="AS13" s="8">
        <v>0.2</v>
      </c>
      <c r="AT13" s="8">
        <v>4</v>
      </c>
      <c r="AU13" s="8">
        <v>2</v>
      </c>
      <c r="AV13" s="8">
        <v>0.3</v>
      </c>
      <c r="AW13" s="8">
        <v>6.3</v>
      </c>
      <c r="AX13" s="8">
        <v>1.9</v>
      </c>
      <c r="AY13" s="8">
        <v>0.3</v>
      </c>
      <c r="AZ13" s="8">
        <v>5.9</v>
      </c>
      <c r="BA13" s="8">
        <v>3.3</v>
      </c>
      <c r="BB13" s="8">
        <v>0.7</v>
      </c>
      <c r="BC13" s="8">
        <v>8.5</v>
      </c>
      <c r="BD13" s="8">
        <v>2.9</v>
      </c>
      <c r="BE13" s="8">
        <v>0.3</v>
      </c>
      <c r="BF13" s="8">
        <v>7</v>
      </c>
      <c r="BG13" s="8">
        <v>2</v>
      </c>
      <c r="BH13" s="8">
        <v>0.3</v>
      </c>
      <c r="BI13" s="8">
        <v>6.7</v>
      </c>
      <c r="BJ13" s="8">
        <v>6.6</v>
      </c>
      <c r="BK13" s="8">
        <v>0.3</v>
      </c>
      <c r="BL13" s="8">
        <v>10.6</v>
      </c>
      <c r="BM13" s="8">
        <v>4.9000000000000004</v>
      </c>
      <c r="BN13" s="8">
        <v>0.6</v>
      </c>
      <c r="BO13" s="8">
        <v>10.9</v>
      </c>
      <c r="BP13" s="8">
        <v>6.1</v>
      </c>
      <c r="BQ13" s="8">
        <v>1.2</v>
      </c>
      <c r="BR13" s="8">
        <v>13.6</v>
      </c>
      <c r="BS13" s="8">
        <v>3.1</v>
      </c>
      <c r="BT13" s="8">
        <v>0.5</v>
      </c>
      <c r="BU13" s="8">
        <v>10.199999999999999</v>
      </c>
      <c r="BV13" s="8">
        <v>2.9</v>
      </c>
      <c r="BW13" s="8">
        <v>0.7</v>
      </c>
      <c r="BX13" s="8">
        <v>11.1</v>
      </c>
      <c r="BY13" s="8">
        <v>4.4000000000000004</v>
      </c>
      <c r="BZ13" s="8">
        <v>1</v>
      </c>
      <c r="CA13" s="8">
        <v>10.199999999999999</v>
      </c>
      <c r="CB13" s="8">
        <v>3.3</v>
      </c>
      <c r="CC13" s="8">
        <v>2.1</v>
      </c>
      <c r="CD13" s="8">
        <v>22.6</v>
      </c>
      <c r="CE13" s="8">
        <v>5.0999999999999996</v>
      </c>
      <c r="CF13" s="8">
        <v>1.3</v>
      </c>
      <c r="CG13" s="8">
        <v>22.3</v>
      </c>
      <c r="CH13" s="8">
        <v>5.5</v>
      </c>
      <c r="CI13" s="8">
        <v>0.5</v>
      </c>
      <c r="CJ13" s="8">
        <v>30.5</v>
      </c>
      <c r="CK13" s="8">
        <v>6.4</v>
      </c>
      <c r="CL13" s="8">
        <v>2.9</v>
      </c>
      <c r="CM13" s="8">
        <v>25.3</v>
      </c>
      <c r="CN13" s="8">
        <v>4.3</v>
      </c>
      <c r="CO13" s="8">
        <v>0.8</v>
      </c>
      <c r="CP13" s="8">
        <v>24.3</v>
      </c>
      <c r="CQ13" s="8">
        <v>4.5999999999999996</v>
      </c>
      <c r="CR13" s="8">
        <v>0.4</v>
      </c>
      <c r="CS13" s="8">
        <v>29.8</v>
      </c>
      <c r="CT13" s="8">
        <v>2.4</v>
      </c>
      <c r="CU13" s="8">
        <v>0.3</v>
      </c>
      <c r="CV13" s="8">
        <v>14.3</v>
      </c>
      <c r="CW13" s="8">
        <v>1.9</v>
      </c>
      <c r="CX13" s="8">
        <v>0.3</v>
      </c>
      <c r="CY13" s="8">
        <v>9.4</v>
      </c>
      <c r="CZ13" s="8">
        <v>3.1</v>
      </c>
      <c r="DA13" s="8">
        <v>0.4</v>
      </c>
      <c r="DB13" s="8">
        <v>10.1</v>
      </c>
      <c r="DC13" s="8">
        <v>5.3</v>
      </c>
      <c r="DD13" s="8">
        <v>0</v>
      </c>
      <c r="DE13" s="8">
        <v>16.5</v>
      </c>
      <c r="DF13" s="8">
        <v>2.1</v>
      </c>
      <c r="DG13" s="8">
        <v>0</v>
      </c>
      <c r="DH13" s="8">
        <v>12.3</v>
      </c>
      <c r="DI13" s="8">
        <v>3.8</v>
      </c>
      <c r="DJ13" s="8">
        <v>0</v>
      </c>
      <c r="DK13" s="8">
        <v>3.8</v>
      </c>
      <c r="DL13" s="8">
        <v>2.5</v>
      </c>
      <c r="DM13" s="8">
        <v>0</v>
      </c>
      <c r="DN13" s="8">
        <v>2.5</v>
      </c>
      <c r="DO13" s="8">
        <f t="shared" si="0"/>
        <v>117.79999999999998</v>
      </c>
      <c r="DP13" s="8">
        <f t="shared" si="0"/>
        <v>16.8</v>
      </c>
      <c r="DQ13" s="8">
        <f t="shared" si="0"/>
        <v>378.90000000000003</v>
      </c>
    </row>
    <row r="14" spans="1:122" x14ac:dyDescent="0.25">
      <c r="A14" s="7" t="s">
        <v>39</v>
      </c>
      <c r="B14" s="8">
        <v>0</v>
      </c>
      <c r="C14" s="8">
        <v>0</v>
      </c>
      <c r="D14" s="8">
        <v>12.3</v>
      </c>
      <c r="E14" s="8">
        <v>0</v>
      </c>
      <c r="F14" s="8">
        <v>0</v>
      </c>
      <c r="G14" s="8">
        <v>1.6</v>
      </c>
      <c r="H14" s="8">
        <v>0.6</v>
      </c>
      <c r="I14" s="8">
        <v>0</v>
      </c>
      <c r="J14" s="8">
        <v>4.3</v>
      </c>
      <c r="K14" s="8">
        <v>0</v>
      </c>
      <c r="L14" s="8">
        <v>0</v>
      </c>
      <c r="M14" s="8">
        <v>3.8</v>
      </c>
      <c r="N14" s="8">
        <v>0.2</v>
      </c>
      <c r="O14" s="8">
        <v>0</v>
      </c>
      <c r="P14" s="8">
        <v>3.4</v>
      </c>
      <c r="Q14" s="8">
        <v>0.1</v>
      </c>
      <c r="R14" s="8">
        <v>0</v>
      </c>
      <c r="S14" s="8">
        <v>2</v>
      </c>
      <c r="T14" s="8">
        <v>0</v>
      </c>
      <c r="U14" s="8">
        <v>0.5</v>
      </c>
      <c r="V14" s="8">
        <v>4.5</v>
      </c>
      <c r="W14" s="8">
        <v>0.2</v>
      </c>
      <c r="X14" s="8">
        <v>0.2</v>
      </c>
      <c r="Y14" s="8">
        <v>3.6</v>
      </c>
      <c r="Z14" s="8">
        <v>0</v>
      </c>
      <c r="AA14" s="8">
        <v>0</v>
      </c>
      <c r="AB14" s="8">
        <v>1.5</v>
      </c>
      <c r="AC14" s="8">
        <v>0</v>
      </c>
      <c r="AD14" s="8">
        <v>0.1</v>
      </c>
      <c r="AE14" s="8">
        <v>1.9</v>
      </c>
      <c r="AF14" s="8">
        <v>0</v>
      </c>
      <c r="AG14" s="8">
        <v>0.1</v>
      </c>
      <c r="AH14" s="8">
        <v>4.0999999999999996</v>
      </c>
      <c r="AI14" s="8">
        <v>0.1</v>
      </c>
      <c r="AJ14" s="8">
        <v>0</v>
      </c>
      <c r="AK14" s="8">
        <v>2.2999999999999998</v>
      </c>
      <c r="AL14" s="8">
        <v>0.4</v>
      </c>
      <c r="AM14" s="8">
        <v>0</v>
      </c>
      <c r="AN14" s="8">
        <v>2.2999999999999998</v>
      </c>
      <c r="AO14" s="8">
        <v>0.1</v>
      </c>
      <c r="AP14" s="8">
        <v>0</v>
      </c>
      <c r="AQ14" s="8">
        <v>3.3</v>
      </c>
      <c r="AR14" s="8">
        <v>0.3</v>
      </c>
      <c r="AS14" s="8">
        <v>0</v>
      </c>
      <c r="AT14" s="8">
        <v>4.2</v>
      </c>
      <c r="AU14" s="8">
        <v>0.8</v>
      </c>
      <c r="AV14" s="8">
        <v>0.2</v>
      </c>
      <c r="AW14" s="8">
        <v>6.9</v>
      </c>
      <c r="AX14" s="8">
        <v>0.3</v>
      </c>
      <c r="AY14" s="8">
        <v>0.2</v>
      </c>
      <c r="AZ14" s="8">
        <v>5.9</v>
      </c>
      <c r="BA14" s="8">
        <v>0.2</v>
      </c>
      <c r="BB14" s="8">
        <v>0</v>
      </c>
      <c r="BC14" s="8">
        <v>8.6999999999999993</v>
      </c>
      <c r="BD14" s="8">
        <v>0</v>
      </c>
      <c r="BE14" s="8">
        <v>0.1</v>
      </c>
      <c r="BF14" s="8">
        <v>6.9</v>
      </c>
      <c r="BG14" s="8">
        <v>0.1</v>
      </c>
      <c r="BH14" s="8">
        <v>0</v>
      </c>
      <c r="BI14" s="8">
        <v>6.8</v>
      </c>
      <c r="BJ14" s="8">
        <v>0.2</v>
      </c>
      <c r="BK14" s="8">
        <v>0</v>
      </c>
      <c r="BL14" s="8">
        <v>10.8</v>
      </c>
      <c r="BM14" s="8">
        <v>0.5</v>
      </c>
      <c r="BN14" s="8">
        <v>0.1</v>
      </c>
      <c r="BO14" s="8">
        <v>11.3</v>
      </c>
      <c r="BP14" s="8">
        <v>0.4</v>
      </c>
      <c r="BQ14" s="8">
        <v>0.2</v>
      </c>
      <c r="BR14" s="8">
        <v>13.8</v>
      </c>
      <c r="BS14" s="8">
        <v>0.3</v>
      </c>
      <c r="BT14" s="8">
        <v>0.1</v>
      </c>
      <c r="BU14" s="8">
        <v>10.5</v>
      </c>
      <c r="BV14" s="8">
        <v>0.6</v>
      </c>
      <c r="BW14" s="8">
        <v>0</v>
      </c>
      <c r="BX14" s="8">
        <v>11.7</v>
      </c>
      <c r="BY14" s="8">
        <v>1.2</v>
      </c>
      <c r="BZ14" s="8">
        <v>0</v>
      </c>
      <c r="CA14" s="8">
        <v>11.4</v>
      </c>
      <c r="CB14" s="8">
        <v>0.9</v>
      </c>
      <c r="CC14" s="8">
        <v>0.1</v>
      </c>
      <c r="CD14" s="8">
        <v>23.4</v>
      </c>
      <c r="CE14" s="8">
        <v>0.4</v>
      </c>
      <c r="CF14" s="8">
        <v>0.2</v>
      </c>
      <c r="CG14" s="8">
        <v>22.5</v>
      </c>
      <c r="CH14" s="8">
        <v>0</v>
      </c>
      <c r="CI14" s="8">
        <v>0</v>
      </c>
      <c r="CJ14" s="8">
        <v>30.5</v>
      </c>
      <c r="CK14" s="8">
        <v>0.3</v>
      </c>
      <c r="CL14" s="8">
        <v>0</v>
      </c>
      <c r="CM14" s="8">
        <v>25.5</v>
      </c>
      <c r="CN14" s="8">
        <v>0.4</v>
      </c>
      <c r="CO14" s="8">
        <v>0.2</v>
      </c>
      <c r="CP14" s="8">
        <v>24.6</v>
      </c>
      <c r="CQ14" s="8">
        <v>1</v>
      </c>
      <c r="CR14" s="8">
        <v>0</v>
      </c>
      <c r="CS14" s="8">
        <v>30.8</v>
      </c>
      <c r="CT14" s="8">
        <v>0.5</v>
      </c>
      <c r="CU14" s="8">
        <v>0</v>
      </c>
      <c r="CV14" s="8">
        <v>14.7</v>
      </c>
      <c r="CW14" s="8">
        <v>0.1</v>
      </c>
      <c r="CX14" s="8">
        <v>0</v>
      </c>
      <c r="CY14" s="8">
        <v>9.6</v>
      </c>
      <c r="CZ14" s="8">
        <v>0.5</v>
      </c>
      <c r="DA14" s="8">
        <v>0</v>
      </c>
      <c r="DB14" s="8">
        <v>10.6</v>
      </c>
      <c r="DC14" s="8">
        <v>0.3</v>
      </c>
      <c r="DD14" s="8">
        <v>0</v>
      </c>
      <c r="DE14" s="8">
        <v>16.8</v>
      </c>
      <c r="DF14" s="8">
        <v>0.1</v>
      </c>
      <c r="DG14" s="8">
        <v>0.1</v>
      </c>
      <c r="DH14" s="8">
        <v>12.3</v>
      </c>
      <c r="DI14" s="8">
        <v>0.6</v>
      </c>
      <c r="DJ14" s="8">
        <v>0</v>
      </c>
      <c r="DK14" s="8">
        <v>4.3</v>
      </c>
      <c r="DL14" s="8">
        <v>0</v>
      </c>
      <c r="DM14" s="8">
        <v>0</v>
      </c>
      <c r="DN14" s="8">
        <v>2.5</v>
      </c>
      <c r="DO14" s="8">
        <f t="shared" si="0"/>
        <v>11.700000000000001</v>
      </c>
      <c r="DP14" s="8">
        <f t="shared" si="0"/>
        <v>2.4000000000000004</v>
      </c>
      <c r="DQ14" s="8">
        <f t="shared" si="0"/>
        <v>387.90000000000009</v>
      </c>
    </row>
    <row r="15" spans="1:122" x14ac:dyDescent="0.25">
      <c r="A15" s="7" t="s">
        <v>40</v>
      </c>
      <c r="B15" s="8">
        <v>0</v>
      </c>
      <c r="C15" s="8">
        <v>0</v>
      </c>
      <c r="D15" s="8">
        <v>12.3</v>
      </c>
      <c r="E15" s="8">
        <v>0.1</v>
      </c>
      <c r="F15" s="8">
        <v>0.4</v>
      </c>
      <c r="G15" s="8">
        <v>1.3</v>
      </c>
      <c r="H15" s="8">
        <v>1.2</v>
      </c>
      <c r="I15" s="8">
        <v>0</v>
      </c>
      <c r="J15" s="8">
        <v>5.5</v>
      </c>
      <c r="K15" s="8">
        <v>0.1</v>
      </c>
      <c r="L15" s="8">
        <v>0</v>
      </c>
      <c r="M15" s="8">
        <v>3.9</v>
      </c>
      <c r="N15" s="8">
        <v>0.2</v>
      </c>
      <c r="O15" s="8">
        <v>0</v>
      </c>
      <c r="P15" s="8">
        <v>3.6</v>
      </c>
      <c r="Q15" s="8">
        <v>0.1</v>
      </c>
      <c r="R15" s="8">
        <v>0</v>
      </c>
      <c r="S15" s="8">
        <v>2.1</v>
      </c>
      <c r="T15" s="8">
        <v>0.3</v>
      </c>
      <c r="U15" s="8">
        <v>0.3</v>
      </c>
      <c r="V15" s="8">
        <v>4.5</v>
      </c>
      <c r="W15" s="8">
        <v>0.6</v>
      </c>
      <c r="X15" s="8">
        <v>0</v>
      </c>
      <c r="Y15" s="8">
        <v>4.2</v>
      </c>
      <c r="Z15" s="8">
        <v>0.5</v>
      </c>
      <c r="AA15" s="8">
        <v>0</v>
      </c>
      <c r="AB15" s="8">
        <v>2</v>
      </c>
      <c r="AC15" s="8">
        <v>0</v>
      </c>
      <c r="AD15" s="8">
        <v>0</v>
      </c>
      <c r="AE15" s="8">
        <v>1.9</v>
      </c>
      <c r="AF15" s="8">
        <v>0</v>
      </c>
      <c r="AG15" s="8">
        <v>0</v>
      </c>
      <c r="AH15" s="8">
        <v>4.0999999999999996</v>
      </c>
      <c r="AI15" s="8">
        <v>0</v>
      </c>
      <c r="AJ15" s="8">
        <v>0</v>
      </c>
      <c r="AK15" s="8">
        <v>2.2999999999999998</v>
      </c>
      <c r="AL15" s="8">
        <v>0.3</v>
      </c>
      <c r="AM15" s="8">
        <v>0</v>
      </c>
      <c r="AN15" s="8">
        <v>2.7</v>
      </c>
      <c r="AO15" s="8">
        <v>0.3</v>
      </c>
      <c r="AP15" s="8">
        <v>0.1</v>
      </c>
      <c r="AQ15" s="8">
        <v>3.4</v>
      </c>
      <c r="AR15" s="8">
        <v>0.1</v>
      </c>
      <c r="AS15" s="8">
        <v>0</v>
      </c>
      <c r="AT15" s="8">
        <v>4.3</v>
      </c>
      <c r="AU15" s="8">
        <v>0.3</v>
      </c>
      <c r="AV15" s="8">
        <v>0</v>
      </c>
      <c r="AW15" s="8">
        <v>7.2</v>
      </c>
      <c r="AX15" s="8">
        <v>0.3</v>
      </c>
      <c r="AY15" s="8">
        <v>0</v>
      </c>
      <c r="AZ15" s="8">
        <v>6.2</v>
      </c>
      <c r="BA15" s="8">
        <v>0.3</v>
      </c>
      <c r="BB15" s="8">
        <v>0</v>
      </c>
      <c r="BC15" s="8">
        <v>9</v>
      </c>
      <c r="BD15" s="8">
        <v>0.1</v>
      </c>
      <c r="BE15" s="8">
        <v>0.1</v>
      </c>
      <c r="BF15" s="8">
        <v>6.9</v>
      </c>
      <c r="BG15" s="8">
        <v>0.2</v>
      </c>
      <c r="BH15" s="8">
        <v>0</v>
      </c>
      <c r="BI15" s="8">
        <v>6.9</v>
      </c>
      <c r="BJ15" s="8">
        <v>0</v>
      </c>
      <c r="BK15" s="8">
        <v>0</v>
      </c>
      <c r="BL15" s="8">
        <v>10.8</v>
      </c>
      <c r="BM15" s="8">
        <v>0.7</v>
      </c>
      <c r="BN15" s="8">
        <v>0</v>
      </c>
      <c r="BO15" s="8">
        <v>11.9</v>
      </c>
      <c r="BP15" s="8">
        <v>0.3</v>
      </c>
      <c r="BQ15" s="8">
        <v>0.2</v>
      </c>
      <c r="BR15" s="8">
        <v>13.9</v>
      </c>
      <c r="BS15" s="8">
        <v>0.4</v>
      </c>
      <c r="BT15" s="8">
        <v>0</v>
      </c>
      <c r="BU15" s="8">
        <v>10.9</v>
      </c>
      <c r="BV15" s="8">
        <v>0.1</v>
      </c>
      <c r="BW15" s="8">
        <v>0</v>
      </c>
      <c r="BX15" s="8">
        <v>11.8</v>
      </c>
      <c r="BY15" s="8">
        <v>0</v>
      </c>
      <c r="BZ15" s="8">
        <v>0</v>
      </c>
      <c r="CA15" s="8">
        <v>11.4</v>
      </c>
      <c r="CB15" s="8">
        <v>0.6</v>
      </c>
      <c r="CC15" s="8">
        <v>0.1</v>
      </c>
      <c r="CD15" s="8">
        <v>23.9</v>
      </c>
      <c r="CE15" s="8">
        <v>0.9</v>
      </c>
      <c r="CF15" s="8">
        <v>0.4</v>
      </c>
      <c r="CG15" s="8">
        <v>23.1</v>
      </c>
      <c r="CH15" s="8">
        <v>1.5</v>
      </c>
      <c r="CI15" s="8">
        <v>0</v>
      </c>
      <c r="CJ15" s="8">
        <v>32</v>
      </c>
      <c r="CK15" s="8">
        <v>0.8</v>
      </c>
      <c r="CL15" s="8">
        <v>0.1</v>
      </c>
      <c r="CM15" s="8">
        <v>26.2</v>
      </c>
      <c r="CN15" s="8">
        <v>1.3</v>
      </c>
      <c r="CO15" s="8">
        <v>0.1</v>
      </c>
      <c r="CP15" s="8">
        <v>25.8</v>
      </c>
      <c r="CQ15" s="8">
        <v>1.2</v>
      </c>
      <c r="CR15" s="8">
        <v>0</v>
      </c>
      <c r="CS15" s="8">
        <v>32</v>
      </c>
      <c r="CT15" s="8">
        <v>0.8</v>
      </c>
      <c r="CU15" s="8">
        <v>0.1</v>
      </c>
      <c r="CV15" s="8">
        <v>15.5</v>
      </c>
      <c r="CW15" s="8">
        <v>0.1</v>
      </c>
      <c r="CX15" s="8">
        <v>0.1</v>
      </c>
      <c r="CY15" s="8">
        <v>9.6</v>
      </c>
      <c r="CZ15" s="8">
        <v>0.5</v>
      </c>
      <c r="DA15" s="8">
        <v>0</v>
      </c>
      <c r="DB15" s="8">
        <v>11.2</v>
      </c>
      <c r="DC15" s="8">
        <v>0.3</v>
      </c>
      <c r="DD15" s="8">
        <v>0</v>
      </c>
      <c r="DE15" s="8">
        <v>17</v>
      </c>
      <c r="DF15" s="8">
        <v>0.3</v>
      </c>
      <c r="DG15" s="8">
        <v>0</v>
      </c>
      <c r="DH15" s="8">
        <v>12.7</v>
      </c>
      <c r="DI15" s="8">
        <v>0.1</v>
      </c>
      <c r="DJ15" s="8">
        <v>0</v>
      </c>
      <c r="DK15" s="8">
        <v>4.4000000000000004</v>
      </c>
      <c r="DL15" s="8">
        <v>0.1</v>
      </c>
      <c r="DM15" s="8">
        <v>0</v>
      </c>
      <c r="DN15" s="8">
        <v>2.6</v>
      </c>
      <c r="DO15" s="8">
        <f t="shared" si="0"/>
        <v>15.000000000000002</v>
      </c>
      <c r="DP15" s="8">
        <f t="shared" si="0"/>
        <v>2.0000000000000004</v>
      </c>
      <c r="DQ15" s="8">
        <f t="shared" si="0"/>
        <v>401.00000000000006</v>
      </c>
    </row>
    <row r="16" spans="1:122" x14ac:dyDescent="0.25">
      <c r="A16" s="7" t="s">
        <v>41</v>
      </c>
      <c r="B16" s="8">
        <v>0.1</v>
      </c>
      <c r="C16" s="8">
        <v>0</v>
      </c>
      <c r="D16" s="8">
        <v>12.4</v>
      </c>
      <c r="E16" s="8">
        <v>0.8</v>
      </c>
      <c r="F16" s="8">
        <v>0.6</v>
      </c>
      <c r="G16" s="8">
        <v>1.5</v>
      </c>
      <c r="H16" s="8">
        <v>0.6</v>
      </c>
      <c r="I16" s="8">
        <v>0.1</v>
      </c>
      <c r="J16" s="8">
        <v>5.9</v>
      </c>
      <c r="K16" s="8">
        <v>0.6</v>
      </c>
      <c r="L16" s="8">
        <v>1</v>
      </c>
      <c r="M16" s="8">
        <v>3.5</v>
      </c>
      <c r="N16" s="8">
        <v>0.3</v>
      </c>
      <c r="O16" s="8">
        <v>1</v>
      </c>
      <c r="P16" s="8">
        <v>2.9</v>
      </c>
      <c r="Q16" s="8">
        <v>0.6</v>
      </c>
      <c r="R16" s="8">
        <v>0.5</v>
      </c>
      <c r="S16" s="8">
        <v>2.6</v>
      </c>
      <c r="T16" s="8">
        <v>0.3</v>
      </c>
      <c r="U16" s="8">
        <v>0.5</v>
      </c>
      <c r="V16" s="8">
        <v>4.3</v>
      </c>
      <c r="W16" s="8">
        <v>0.3</v>
      </c>
      <c r="X16" s="8">
        <v>1.3</v>
      </c>
      <c r="Y16" s="8">
        <v>3.1</v>
      </c>
      <c r="Z16" s="8">
        <v>0</v>
      </c>
      <c r="AA16" s="8">
        <v>0.5</v>
      </c>
      <c r="AB16" s="8">
        <v>1.5</v>
      </c>
      <c r="AC16" s="8">
        <v>1</v>
      </c>
      <c r="AD16" s="8">
        <v>0.7</v>
      </c>
      <c r="AE16" s="8">
        <v>2.2000000000000002</v>
      </c>
      <c r="AF16" s="8">
        <v>0</v>
      </c>
      <c r="AG16" s="8">
        <v>1.5</v>
      </c>
      <c r="AH16" s="8">
        <v>2.6</v>
      </c>
      <c r="AI16" s="8">
        <v>1.1000000000000001</v>
      </c>
      <c r="AJ16" s="8">
        <v>0.4</v>
      </c>
      <c r="AK16" s="8">
        <v>3</v>
      </c>
      <c r="AL16" s="8">
        <v>0.9</v>
      </c>
      <c r="AM16" s="8">
        <v>0.3</v>
      </c>
      <c r="AN16" s="8">
        <v>3.2</v>
      </c>
      <c r="AO16" s="8">
        <v>1.5</v>
      </c>
      <c r="AP16" s="8">
        <v>0.6</v>
      </c>
      <c r="AQ16" s="8">
        <v>4.3</v>
      </c>
      <c r="AR16" s="8">
        <v>0.8</v>
      </c>
      <c r="AS16" s="8">
        <v>1.1000000000000001</v>
      </c>
      <c r="AT16" s="8">
        <v>4</v>
      </c>
      <c r="AU16" s="8">
        <v>0.5</v>
      </c>
      <c r="AV16" s="8">
        <v>1.3</v>
      </c>
      <c r="AW16" s="8">
        <v>6.4</v>
      </c>
      <c r="AX16" s="8">
        <v>0.3</v>
      </c>
      <c r="AY16" s="8">
        <v>1</v>
      </c>
      <c r="AZ16" s="8">
        <v>5.5</v>
      </c>
      <c r="BA16" s="8">
        <v>0.8</v>
      </c>
      <c r="BB16" s="8">
        <v>1.8</v>
      </c>
      <c r="BC16" s="8">
        <v>8</v>
      </c>
      <c r="BD16" s="8">
        <v>0.5</v>
      </c>
      <c r="BE16" s="8">
        <v>1.7</v>
      </c>
      <c r="BF16" s="8">
        <v>5.7</v>
      </c>
      <c r="BG16" s="8">
        <v>0.3</v>
      </c>
      <c r="BH16" s="8">
        <v>2</v>
      </c>
      <c r="BI16" s="8">
        <v>5.2</v>
      </c>
      <c r="BJ16" s="8">
        <v>0.5</v>
      </c>
      <c r="BK16" s="8">
        <v>2.8</v>
      </c>
      <c r="BL16" s="8">
        <v>8.5</v>
      </c>
      <c r="BM16" s="8">
        <v>0.8</v>
      </c>
      <c r="BN16" s="8">
        <v>2.6</v>
      </c>
      <c r="BO16" s="8">
        <v>10.1</v>
      </c>
      <c r="BP16" s="8">
        <v>0.7</v>
      </c>
      <c r="BQ16" s="8">
        <v>3.7</v>
      </c>
      <c r="BR16" s="8">
        <v>11</v>
      </c>
      <c r="BS16" s="8">
        <v>0.6</v>
      </c>
      <c r="BT16" s="8">
        <v>2.1</v>
      </c>
      <c r="BU16" s="8">
        <v>9.4</v>
      </c>
      <c r="BV16" s="8">
        <v>1.2</v>
      </c>
      <c r="BW16" s="8">
        <v>1.8</v>
      </c>
      <c r="BX16" s="8">
        <v>11.2</v>
      </c>
      <c r="BY16" s="8">
        <v>1.2</v>
      </c>
      <c r="BZ16" s="8">
        <v>3.6</v>
      </c>
      <c r="CA16" s="8">
        <v>9</v>
      </c>
      <c r="CB16" s="8">
        <v>0.8</v>
      </c>
      <c r="CC16" s="8">
        <v>4.7</v>
      </c>
      <c r="CD16" s="8">
        <v>20</v>
      </c>
      <c r="CE16" s="8">
        <v>1.1000000000000001</v>
      </c>
      <c r="CF16" s="8">
        <v>5</v>
      </c>
      <c r="CG16" s="8">
        <v>19.100000000000001</v>
      </c>
      <c r="CH16" s="8">
        <v>0.5</v>
      </c>
      <c r="CI16" s="8">
        <v>2</v>
      </c>
      <c r="CJ16" s="8">
        <v>30.5</v>
      </c>
      <c r="CK16" s="8">
        <v>0.7</v>
      </c>
      <c r="CL16" s="8">
        <v>4.3</v>
      </c>
      <c r="CM16" s="8">
        <v>22.6</v>
      </c>
      <c r="CN16" s="8">
        <v>1</v>
      </c>
      <c r="CO16" s="8">
        <v>4.9000000000000004</v>
      </c>
      <c r="CP16" s="8">
        <v>22</v>
      </c>
      <c r="CQ16" s="8">
        <v>4.4000000000000004</v>
      </c>
      <c r="CR16" s="8">
        <v>8.1999999999999993</v>
      </c>
      <c r="CS16" s="8">
        <v>28.2</v>
      </c>
      <c r="CT16" s="8">
        <v>0.2</v>
      </c>
      <c r="CU16" s="8">
        <v>3.6</v>
      </c>
      <c r="CV16" s="8">
        <v>12.1</v>
      </c>
      <c r="CW16" s="8">
        <v>0.3</v>
      </c>
      <c r="CX16" s="8">
        <v>2.6</v>
      </c>
      <c r="CY16" s="8">
        <v>7.3</v>
      </c>
      <c r="CZ16" s="8">
        <v>0.1</v>
      </c>
      <c r="DA16" s="8">
        <v>2.9</v>
      </c>
      <c r="DB16" s="8">
        <v>8.4</v>
      </c>
      <c r="DC16" s="8">
        <v>0</v>
      </c>
      <c r="DD16" s="8">
        <v>4.3</v>
      </c>
      <c r="DE16" s="8">
        <v>12.8</v>
      </c>
      <c r="DF16" s="8">
        <v>0.4</v>
      </c>
      <c r="DG16" s="8">
        <v>2.9</v>
      </c>
      <c r="DH16" s="8">
        <v>10.199999999999999</v>
      </c>
      <c r="DI16" s="8">
        <v>0</v>
      </c>
      <c r="DJ16" s="8">
        <v>1</v>
      </c>
      <c r="DK16" s="8">
        <v>3.4</v>
      </c>
      <c r="DL16" s="8">
        <v>0</v>
      </c>
      <c r="DM16" s="8">
        <v>1.3</v>
      </c>
      <c r="DN16" s="8">
        <v>1.3</v>
      </c>
      <c r="DO16" s="8">
        <f t="shared" si="0"/>
        <v>25.800000000000004</v>
      </c>
      <c r="DP16" s="8">
        <f t="shared" si="0"/>
        <v>82.199999999999989</v>
      </c>
      <c r="DQ16" s="8">
        <f t="shared" si="0"/>
        <v>344.9</v>
      </c>
    </row>
    <row r="17" spans="1:121" x14ac:dyDescent="0.25">
      <c r="A17" s="7" t="s">
        <v>42</v>
      </c>
      <c r="B17" s="8">
        <v>0</v>
      </c>
      <c r="C17" s="8">
        <v>0.1</v>
      </c>
      <c r="D17" s="8">
        <v>12.3</v>
      </c>
      <c r="E17" s="8">
        <v>0</v>
      </c>
      <c r="F17" s="8">
        <v>0</v>
      </c>
      <c r="G17" s="8">
        <v>1.5</v>
      </c>
      <c r="H17" s="8">
        <v>0</v>
      </c>
      <c r="I17" s="8">
        <v>0.6</v>
      </c>
      <c r="J17" s="8">
        <v>5.3</v>
      </c>
      <c r="K17" s="8">
        <v>0</v>
      </c>
      <c r="L17" s="8">
        <v>0.5</v>
      </c>
      <c r="M17" s="8">
        <v>3.1</v>
      </c>
      <c r="N17" s="8">
        <v>0</v>
      </c>
      <c r="O17" s="8">
        <v>0.8</v>
      </c>
      <c r="P17" s="8">
        <v>2</v>
      </c>
      <c r="Q17" s="8">
        <v>0.2</v>
      </c>
      <c r="R17" s="8">
        <v>0.5</v>
      </c>
      <c r="S17" s="8">
        <v>2.2000000000000002</v>
      </c>
      <c r="T17" s="8">
        <v>0</v>
      </c>
      <c r="U17" s="8">
        <v>0.8</v>
      </c>
      <c r="V17" s="8">
        <v>3.5</v>
      </c>
      <c r="W17" s="8">
        <v>1</v>
      </c>
      <c r="X17" s="8">
        <v>0.5</v>
      </c>
      <c r="Y17" s="8">
        <v>3.7</v>
      </c>
      <c r="Z17" s="8">
        <v>0</v>
      </c>
      <c r="AA17" s="8">
        <v>0.5</v>
      </c>
      <c r="AB17" s="8">
        <v>1</v>
      </c>
      <c r="AC17" s="8">
        <v>0</v>
      </c>
      <c r="AD17" s="8">
        <v>0.6</v>
      </c>
      <c r="AE17" s="8">
        <v>1.6</v>
      </c>
      <c r="AF17" s="8">
        <v>0</v>
      </c>
      <c r="AG17" s="8">
        <v>0.2</v>
      </c>
      <c r="AH17" s="8">
        <v>2.4</v>
      </c>
      <c r="AI17" s="8">
        <v>0.4</v>
      </c>
      <c r="AJ17" s="8">
        <v>0.6</v>
      </c>
      <c r="AK17" s="8">
        <v>2.9</v>
      </c>
      <c r="AL17" s="8">
        <v>0.2</v>
      </c>
      <c r="AM17" s="8">
        <v>0.3</v>
      </c>
      <c r="AN17" s="8">
        <v>3.1</v>
      </c>
      <c r="AO17" s="8">
        <v>0.3</v>
      </c>
      <c r="AP17" s="8">
        <v>0.7</v>
      </c>
      <c r="AQ17" s="8">
        <v>3.9</v>
      </c>
      <c r="AR17" s="8">
        <v>0.3</v>
      </c>
      <c r="AS17" s="8">
        <v>0.3</v>
      </c>
      <c r="AT17" s="8">
        <v>4</v>
      </c>
      <c r="AU17" s="8">
        <v>0.3</v>
      </c>
      <c r="AV17" s="8">
        <v>1.6</v>
      </c>
      <c r="AW17" s="8">
        <v>5.2</v>
      </c>
      <c r="AX17" s="8">
        <v>0.3</v>
      </c>
      <c r="AY17" s="8">
        <v>1.1000000000000001</v>
      </c>
      <c r="AZ17" s="8">
        <v>4.5999999999999996</v>
      </c>
      <c r="BA17" s="8">
        <v>0.2</v>
      </c>
      <c r="BB17" s="8">
        <v>1.6</v>
      </c>
      <c r="BC17" s="8">
        <v>6.7</v>
      </c>
      <c r="BD17" s="8">
        <v>0.2</v>
      </c>
      <c r="BE17" s="8">
        <v>0.9</v>
      </c>
      <c r="BF17" s="8">
        <v>5</v>
      </c>
      <c r="BG17" s="8">
        <v>0.4</v>
      </c>
      <c r="BH17" s="8">
        <v>1.4</v>
      </c>
      <c r="BI17" s="8">
        <v>4.2</v>
      </c>
      <c r="BJ17" s="8">
        <v>0.5</v>
      </c>
      <c r="BK17" s="8">
        <v>1.9</v>
      </c>
      <c r="BL17" s="8">
        <v>7</v>
      </c>
      <c r="BM17" s="8">
        <v>0.3</v>
      </c>
      <c r="BN17" s="8">
        <v>1.9</v>
      </c>
      <c r="BO17" s="8">
        <v>8.5</v>
      </c>
      <c r="BP17" s="8">
        <v>0.4</v>
      </c>
      <c r="BQ17" s="8">
        <v>2.2999999999999998</v>
      </c>
      <c r="BR17" s="8">
        <v>9.1</v>
      </c>
      <c r="BS17" s="8">
        <v>0.1</v>
      </c>
      <c r="BT17" s="8">
        <v>2.6</v>
      </c>
      <c r="BU17" s="8">
        <v>6.9</v>
      </c>
      <c r="BV17" s="8">
        <v>0.2</v>
      </c>
      <c r="BW17" s="8">
        <v>2.7</v>
      </c>
      <c r="BX17" s="8">
        <v>8.8000000000000007</v>
      </c>
      <c r="BY17" s="8">
        <v>0.2</v>
      </c>
      <c r="BZ17" s="8">
        <v>1</v>
      </c>
      <c r="CA17" s="8">
        <v>8.1999999999999993</v>
      </c>
      <c r="CB17" s="8">
        <v>0.1</v>
      </c>
      <c r="CC17" s="8">
        <v>3.6</v>
      </c>
      <c r="CD17" s="8">
        <v>16.5</v>
      </c>
      <c r="CE17" s="8">
        <v>0.4</v>
      </c>
      <c r="CF17" s="8">
        <v>2.8</v>
      </c>
      <c r="CG17" s="8">
        <v>16.600000000000001</v>
      </c>
      <c r="CH17" s="8">
        <v>0.5</v>
      </c>
      <c r="CI17" s="8">
        <v>4.5</v>
      </c>
      <c r="CJ17" s="8">
        <v>26.5</v>
      </c>
      <c r="CK17" s="8">
        <v>0.4</v>
      </c>
      <c r="CL17" s="8">
        <v>3.9</v>
      </c>
      <c r="CM17" s="8">
        <v>19.100000000000001</v>
      </c>
      <c r="CN17" s="8">
        <v>0.8</v>
      </c>
      <c r="CO17" s="8">
        <v>5.8</v>
      </c>
      <c r="CP17" s="8">
        <v>17</v>
      </c>
      <c r="CQ17" s="8">
        <v>2.6</v>
      </c>
      <c r="CR17" s="8">
        <v>8.6</v>
      </c>
      <c r="CS17" s="8">
        <v>22.2</v>
      </c>
      <c r="CT17" s="8">
        <v>0</v>
      </c>
      <c r="CU17" s="8">
        <v>3.9</v>
      </c>
      <c r="CV17" s="8">
        <v>8.1999999999999993</v>
      </c>
      <c r="CW17" s="8">
        <v>0</v>
      </c>
      <c r="CX17" s="8">
        <v>2.2999999999999998</v>
      </c>
      <c r="CY17" s="8">
        <v>5</v>
      </c>
      <c r="CZ17" s="8">
        <v>0.1</v>
      </c>
      <c r="DA17" s="8">
        <v>1.7</v>
      </c>
      <c r="DB17" s="8">
        <v>6.7</v>
      </c>
      <c r="DC17" s="8">
        <v>0.8</v>
      </c>
      <c r="DD17" s="8">
        <v>6.8</v>
      </c>
      <c r="DE17" s="8">
        <v>6.8</v>
      </c>
      <c r="DF17" s="8">
        <v>0</v>
      </c>
      <c r="DG17" s="8">
        <v>2.9</v>
      </c>
      <c r="DH17" s="8">
        <v>7.3</v>
      </c>
      <c r="DI17" s="8">
        <v>0</v>
      </c>
      <c r="DJ17" s="8">
        <v>0.8</v>
      </c>
      <c r="DK17" s="8">
        <v>2.7</v>
      </c>
      <c r="DL17" s="8">
        <v>0</v>
      </c>
      <c r="DM17" s="8">
        <v>0.4</v>
      </c>
      <c r="DN17" s="8">
        <v>0.8</v>
      </c>
      <c r="DO17" s="8">
        <f t="shared" si="0"/>
        <v>11.200000000000001</v>
      </c>
      <c r="DP17" s="8">
        <f t="shared" si="0"/>
        <v>74</v>
      </c>
      <c r="DQ17" s="8">
        <f t="shared" si="0"/>
        <v>282.09999999999997</v>
      </c>
    </row>
    <row r="18" spans="1:121" x14ac:dyDescent="0.25">
      <c r="A18" s="7" t="s">
        <v>43</v>
      </c>
      <c r="B18" s="8">
        <v>0</v>
      </c>
      <c r="C18" s="8">
        <v>0</v>
      </c>
      <c r="D18" s="8">
        <v>12.3</v>
      </c>
      <c r="E18" s="8">
        <v>0.1</v>
      </c>
      <c r="F18" s="8">
        <v>0.9</v>
      </c>
      <c r="G18" s="8">
        <v>0.8</v>
      </c>
      <c r="H18" s="8">
        <v>1.7</v>
      </c>
      <c r="I18" s="8">
        <v>0.6</v>
      </c>
      <c r="J18" s="8">
        <v>6.4</v>
      </c>
      <c r="K18" s="8">
        <v>0.1</v>
      </c>
      <c r="L18" s="8">
        <v>0.3</v>
      </c>
      <c r="M18" s="8">
        <v>2.9</v>
      </c>
      <c r="N18" s="8">
        <v>0</v>
      </c>
      <c r="O18" s="8">
        <v>0.5</v>
      </c>
      <c r="P18" s="8">
        <v>1.6</v>
      </c>
      <c r="Q18" s="8">
        <v>0</v>
      </c>
      <c r="R18" s="8">
        <v>0.2</v>
      </c>
      <c r="S18" s="8">
        <v>2</v>
      </c>
      <c r="T18" s="8">
        <v>0.3</v>
      </c>
      <c r="U18" s="8">
        <v>0.3</v>
      </c>
      <c r="V18" s="8">
        <v>3.5</v>
      </c>
      <c r="W18" s="8">
        <v>0.9</v>
      </c>
      <c r="X18" s="8">
        <v>0.3</v>
      </c>
      <c r="Y18" s="8">
        <v>4.4000000000000004</v>
      </c>
      <c r="Z18" s="8">
        <v>0</v>
      </c>
      <c r="AA18" s="8">
        <v>0</v>
      </c>
      <c r="AB18" s="8">
        <v>1</v>
      </c>
      <c r="AC18" s="8">
        <v>0.2</v>
      </c>
      <c r="AD18" s="8">
        <v>0.1</v>
      </c>
      <c r="AE18" s="8">
        <v>1.7</v>
      </c>
      <c r="AF18" s="8">
        <v>0.3</v>
      </c>
      <c r="AG18" s="8">
        <v>0.4</v>
      </c>
      <c r="AH18" s="8">
        <v>2.2999999999999998</v>
      </c>
      <c r="AI18" s="8">
        <v>0.6</v>
      </c>
      <c r="AJ18" s="8">
        <v>0.3</v>
      </c>
      <c r="AK18" s="8">
        <v>3.1</v>
      </c>
      <c r="AL18" s="8">
        <v>1.4</v>
      </c>
      <c r="AM18" s="8">
        <v>0.8</v>
      </c>
      <c r="AN18" s="8">
        <v>3.8</v>
      </c>
      <c r="AO18" s="8">
        <v>0.7</v>
      </c>
      <c r="AP18" s="8">
        <v>0.3</v>
      </c>
      <c r="AQ18" s="8">
        <v>4.2</v>
      </c>
      <c r="AR18" s="8">
        <v>0.3</v>
      </c>
      <c r="AS18" s="8">
        <v>0.5</v>
      </c>
      <c r="AT18" s="8">
        <v>3.8</v>
      </c>
      <c r="AU18" s="8">
        <v>0.3</v>
      </c>
      <c r="AV18" s="8">
        <v>0.8</v>
      </c>
      <c r="AW18" s="8">
        <v>4.8</v>
      </c>
      <c r="AX18" s="8">
        <v>0.5</v>
      </c>
      <c r="AY18" s="8">
        <v>0.8</v>
      </c>
      <c r="AZ18" s="8">
        <v>4.3</v>
      </c>
      <c r="BA18" s="8">
        <v>0.4</v>
      </c>
      <c r="BB18" s="8">
        <v>1.5</v>
      </c>
      <c r="BC18" s="8">
        <v>5.6</v>
      </c>
      <c r="BD18" s="8">
        <v>0.5</v>
      </c>
      <c r="BE18" s="8">
        <v>0.5</v>
      </c>
      <c r="BF18" s="8">
        <v>5.0999999999999996</v>
      </c>
      <c r="BG18" s="8">
        <v>0.3</v>
      </c>
      <c r="BH18" s="8">
        <v>0.8</v>
      </c>
      <c r="BI18" s="8">
        <v>3.7</v>
      </c>
      <c r="BJ18" s="8">
        <v>0.7</v>
      </c>
      <c r="BK18" s="8">
        <v>1.1000000000000001</v>
      </c>
      <c r="BL18" s="8">
        <v>6.7</v>
      </c>
      <c r="BM18" s="8">
        <v>1</v>
      </c>
      <c r="BN18" s="8">
        <v>1.2</v>
      </c>
      <c r="BO18" s="8">
        <v>8.3000000000000007</v>
      </c>
      <c r="BP18" s="8">
        <v>0.8</v>
      </c>
      <c r="BQ18" s="8">
        <v>1.3</v>
      </c>
      <c r="BR18" s="8">
        <v>8.6</v>
      </c>
      <c r="BS18" s="8">
        <v>1</v>
      </c>
      <c r="BT18" s="8">
        <v>1</v>
      </c>
      <c r="BU18" s="8">
        <v>6.9</v>
      </c>
      <c r="BV18" s="8">
        <v>0.2</v>
      </c>
      <c r="BW18" s="8">
        <v>2.2000000000000002</v>
      </c>
      <c r="BX18" s="8">
        <v>6.8</v>
      </c>
      <c r="BY18" s="8">
        <v>0.2</v>
      </c>
      <c r="BZ18" s="8">
        <v>2.6</v>
      </c>
      <c r="CA18" s="8">
        <v>5.8</v>
      </c>
      <c r="CB18" s="8">
        <v>0.4</v>
      </c>
      <c r="CC18" s="8">
        <v>2.2000000000000002</v>
      </c>
      <c r="CD18" s="8">
        <v>14.7</v>
      </c>
      <c r="CE18" s="8">
        <v>0.2</v>
      </c>
      <c r="CF18" s="8">
        <v>2.4</v>
      </c>
      <c r="CG18" s="8">
        <v>14.5</v>
      </c>
      <c r="CH18" s="8">
        <v>0</v>
      </c>
      <c r="CI18" s="8">
        <v>2.5</v>
      </c>
      <c r="CJ18" s="8">
        <v>24</v>
      </c>
      <c r="CK18" s="8">
        <v>0.6</v>
      </c>
      <c r="CL18" s="8">
        <v>4</v>
      </c>
      <c r="CM18" s="8">
        <v>15.7</v>
      </c>
      <c r="CN18" s="8">
        <v>0.8</v>
      </c>
      <c r="CO18" s="8">
        <v>4.4000000000000004</v>
      </c>
      <c r="CP18" s="8">
        <v>13.4</v>
      </c>
      <c r="CQ18" s="8">
        <v>0.4</v>
      </c>
      <c r="CR18" s="8">
        <v>4.5999999999999996</v>
      </c>
      <c r="CS18" s="8">
        <v>18</v>
      </c>
      <c r="CT18" s="8">
        <v>0.5</v>
      </c>
      <c r="CU18" s="8">
        <v>2.8</v>
      </c>
      <c r="CV18" s="8">
        <v>5.8</v>
      </c>
      <c r="CW18" s="8">
        <v>0.1</v>
      </c>
      <c r="CX18" s="8">
        <v>1.1000000000000001</v>
      </c>
      <c r="CY18" s="8">
        <v>4</v>
      </c>
      <c r="CZ18" s="8">
        <v>0.4</v>
      </c>
      <c r="DA18" s="8">
        <v>1.6</v>
      </c>
      <c r="DB18" s="8">
        <v>5.5</v>
      </c>
      <c r="DC18" s="8">
        <v>0</v>
      </c>
      <c r="DD18" s="8">
        <v>2.5</v>
      </c>
      <c r="DE18" s="8">
        <v>4.3</v>
      </c>
      <c r="DF18" s="8">
        <v>0</v>
      </c>
      <c r="DG18" s="8">
        <v>1.7</v>
      </c>
      <c r="DH18" s="8">
        <v>5.7</v>
      </c>
      <c r="DI18" s="8">
        <v>0.1</v>
      </c>
      <c r="DJ18" s="8">
        <v>0.6</v>
      </c>
      <c r="DK18" s="8">
        <v>2.2000000000000002</v>
      </c>
      <c r="DL18" s="8">
        <v>0</v>
      </c>
      <c r="DM18" s="8">
        <v>0.3</v>
      </c>
      <c r="DN18" s="8">
        <v>0.5</v>
      </c>
      <c r="DO18" s="8">
        <f t="shared" si="0"/>
        <v>16</v>
      </c>
      <c r="DP18" s="8">
        <f t="shared" si="0"/>
        <v>50</v>
      </c>
      <c r="DQ18" s="8">
        <f t="shared" si="0"/>
        <v>248.69999999999996</v>
      </c>
    </row>
    <row r="19" spans="1:121" x14ac:dyDescent="0.25">
      <c r="A19" s="7" t="s">
        <v>44</v>
      </c>
      <c r="B19" s="8">
        <v>0.5</v>
      </c>
      <c r="C19" s="8">
        <v>0</v>
      </c>
      <c r="D19" s="8">
        <v>12.8</v>
      </c>
      <c r="E19" s="8">
        <v>0.3</v>
      </c>
      <c r="F19" s="8">
        <v>0</v>
      </c>
      <c r="G19" s="8">
        <v>1.1000000000000001</v>
      </c>
      <c r="H19" s="8">
        <v>0.3</v>
      </c>
      <c r="I19" s="8">
        <v>3.3</v>
      </c>
      <c r="J19" s="8">
        <v>3.4</v>
      </c>
      <c r="K19" s="8">
        <v>0.8</v>
      </c>
      <c r="L19" s="8">
        <v>0.2</v>
      </c>
      <c r="M19" s="8">
        <v>3.4</v>
      </c>
      <c r="N19" s="8">
        <v>0.7</v>
      </c>
      <c r="O19" s="8">
        <v>0.1</v>
      </c>
      <c r="P19" s="8">
        <v>2.1</v>
      </c>
      <c r="Q19" s="8">
        <v>0.3</v>
      </c>
      <c r="R19" s="8">
        <v>0.1</v>
      </c>
      <c r="S19" s="8">
        <v>2.2000000000000002</v>
      </c>
      <c r="T19" s="8">
        <v>1</v>
      </c>
      <c r="U19" s="8">
        <v>0</v>
      </c>
      <c r="V19" s="8">
        <v>4.5</v>
      </c>
      <c r="W19" s="8">
        <v>0.7</v>
      </c>
      <c r="X19" s="8">
        <v>0.1</v>
      </c>
      <c r="Y19" s="8">
        <v>5</v>
      </c>
      <c r="Z19" s="8">
        <v>0.5</v>
      </c>
      <c r="AA19" s="8">
        <v>0</v>
      </c>
      <c r="AB19" s="8">
        <v>1.5</v>
      </c>
      <c r="AC19" s="8">
        <v>0</v>
      </c>
      <c r="AD19" s="8">
        <v>0.1</v>
      </c>
      <c r="AE19" s="8">
        <v>1.6</v>
      </c>
      <c r="AF19" s="8">
        <v>0.6</v>
      </c>
      <c r="AG19" s="8">
        <v>0.1</v>
      </c>
      <c r="AH19" s="8">
        <v>2.8</v>
      </c>
      <c r="AI19" s="8">
        <v>0.3</v>
      </c>
      <c r="AJ19" s="8">
        <v>0.3</v>
      </c>
      <c r="AK19" s="8">
        <v>3.1</v>
      </c>
      <c r="AL19" s="8">
        <v>0.2</v>
      </c>
      <c r="AM19" s="8">
        <v>0</v>
      </c>
      <c r="AN19" s="8">
        <v>4</v>
      </c>
      <c r="AO19" s="8">
        <v>0.4</v>
      </c>
      <c r="AP19" s="8">
        <v>0.2</v>
      </c>
      <c r="AQ19" s="8">
        <v>4.4000000000000004</v>
      </c>
      <c r="AR19" s="8">
        <v>0.5</v>
      </c>
      <c r="AS19" s="8">
        <v>0.3</v>
      </c>
      <c r="AT19" s="8">
        <v>4.0999999999999996</v>
      </c>
      <c r="AU19" s="8">
        <v>0.3</v>
      </c>
      <c r="AV19" s="8">
        <v>0.5</v>
      </c>
      <c r="AW19" s="8">
        <v>4.5999999999999996</v>
      </c>
      <c r="AX19" s="8">
        <v>0.2</v>
      </c>
      <c r="AY19" s="8">
        <v>0.6</v>
      </c>
      <c r="AZ19" s="8">
        <v>3.9</v>
      </c>
      <c r="BA19" s="8">
        <v>0.5</v>
      </c>
      <c r="BB19" s="8">
        <v>0.4</v>
      </c>
      <c r="BC19" s="8">
        <v>5.6</v>
      </c>
      <c r="BD19" s="8">
        <v>0.4</v>
      </c>
      <c r="BE19" s="8">
        <v>0.3</v>
      </c>
      <c r="BF19" s="8">
        <v>5.0999999999999996</v>
      </c>
      <c r="BG19" s="8">
        <v>0.2</v>
      </c>
      <c r="BH19" s="8">
        <v>0.6</v>
      </c>
      <c r="BI19" s="8">
        <v>3.3</v>
      </c>
      <c r="BJ19" s="8">
        <v>0.5</v>
      </c>
      <c r="BK19" s="8">
        <v>1.6</v>
      </c>
      <c r="BL19" s="8">
        <v>5.6</v>
      </c>
      <c r="BM19" s="8">
        <v>0.7</v>
      </c>
      <c r="BN19" s="8">
        <v>0.9</v>
      </c>
      <c r="BO19" s="8">
        <v>8</v>
      </c>
      <c r="BP19" s="8">
        <v>0.5</v>
      </c>
      <c r="BQ19" s="8">
        <v>1.5</v>
      </c>
      <c r="BR19" s="8">
        <v>7.7</v>
      </c>
      <c r="BS19" s="8">
        <v>0.3</v>
      </c>
      <c r="BT19" s="8">
        <v>1.2</v>
      </c>
      <c r="BU19" s="8">
        <v>5.9</v>
      </c>
      <c r="BV19" s="8">
        <v>0.1</v>
      </c>
      <c r="BW19" s="8">
        <v>1.3</v>
      </c>
      <c r="BX19" s="8">
        <v>5.6</v>
      </c>
      <c r="BY19" s="8">
        <v>0</v>
      </c>
      <c r="BZ19" s="8">
        <v>0.6</v>
      </c>
      <c r="CA19" s="8">
        <v>5.2</v>
      </c>
      <c r="CB19" s="8">
        <v>0.2</v>
      </c>
      <c r="CC19" s="8">
        <v>2.7</v>
      </c>
      <c r="CD19" s="8">
        <v>12.2</v>
      </c>
      <c r="CE19" s="8">
        <v>0.2</v>
      </c>
      <c r="CF19" s="8">
        <v>3.9</v>
      </c>
      <c r="CG19" s="8">
        <v>10.8</v>
      </c>
      <c r="CH19" s="8">
        <v>1.5</v>
      </c>
      <c r="CI19" s="8">
        <v>2.5</v>
      </c>
      <c r="CJ19" s="8">
        <v>23</v>
      </c>
      <c r="CK19" s="8">
        <v>0</v>
      </c>
      <c r="CL19" s="8">
        <v>3</v>
      </c>
      <c r="CM19" s="8">
        <v>12.8</v>
      </c>
      <c r="CN19" s="8">
        <v>0.3</v>
      </c>
      <c r="CO19" s="8">
        <v>3.1</v>
      </c>
      <c r="CP19" s="8">
        <v>10.6</v>
      </c>
      <c r="CQ19" s="8">
        <v>0.4</v>
      </c>
      <c r="CR19" s="8">
        <v>4.4000000000000004</v>
      </c>
      <c r="CS19" s="8">
        <v>14</v>
      </c>
      <c r="CT19" s="8">
        <v>0.4</v>
      </c>
      <c r="CU19" s="8">
        <v>1.3</v>
      </c>
      <c r="CV19" s="8">
        <v>4.9000000000000004</v>
      </c>
      <c r="CW19" s="8">
        <v>0</v>
      </c>
      <c r="CX19" s="8">
        <v>0.9</v>
      </c>
      <c r="CY19" s="8">
        <v>3.1</v>
      </c>
      <c r="CZ19" s="8">
        <v>0</v>
      </c>
      <c r="DA19" s="8">
        <v>1.5</v>
      </c>
      <c r="DB19" s="8">
        <v>3.9</v>
      </c>
      <c r="DC19" s="8">
        <v>0</v>
      </c>
      <c r="DD19" s="8">
        <v>1</v>
      </c>
      <c r="DE19" s="8">
        <v>3.3</v>
      </c>
      <c r="DF19" s="8">
        <v>0.1</v>
      </c>
      <c r="DG19" s="8">
        <v>2.7</v>
      </c>
      <c r="DH19" s="8">
        <v>3.1</v>
      </c>
      <c r="DI19" s="8">
        <v>0.3</v>
      </c>
      <c r="DJ19" s="8">
        <v>0.3</v>
      </c>
      <c r="DK19" s="8">
        <v>2.2000000000000002</v>
      </c>
      <c r="DL19" s="8">
        <v>0.1</v>
      </c>
      <c r="DM19" s="8">
        <v>0.1</v>
      </c>
      <c r="DN19" s="8">
        <v>0.5</v>
      </c>
      <c r="DO19" s="8">
        <f t="shared" si="0"/>
        <v>14.299999999999999</v>
      </c>
      <c r="DP19" s="8">
        <f t="shared" si="0"/>
        <v>41.699999999999996</v>
      </c>
      <c r="DQ19" s="8">
        <f t="shared" si="0"/>
        <v>220.9</v>
      </c>
    </row>
    <row r="20" spans="1:121" x14ac:dyDescent="0.25">
      <c r="A20" s="7" t="s">
        <v>45</v>
      </c>
      <c r="B20" s="8">
        <v>0</v>
      </c>
      <c r="C20" s="8">
        <v>0.1</v>
      </c>
      <c r="D20" s="8">
        <v>12.7</v>
      </c>
      <c r="E20" s="8">
        <v>0.8</v>
      </c>
      <c r="F20" s="8">
        <v>0</v>
      </c>
      <c r="G20" s="8">
        <v>1.9</v>
      </c>
      <c r="H20" s="8">
        <v>0.3</v>
      </c>
      <c r="I20" s="8">
        <v>0</v>
      </c>
      <c r="J20" s="8">
        <v>3.6</v>
      </c>
      <c r="K20" s="8">
        <v>0.1</v>
      </c>
      <c r="L20" s="8">
        <v>0</v>
      </c>
      <c r="M20" s="8">
        <v>3.6</v>
      </c>
      <c r="N20" s="8">
        <v>0.1</v>
      </c>
      <c r="O20" s="8">
        <v>0.1</v>
      </c>
      <c r="P20" s="8">
        <v>2.2000000000000002</v>
      </c>
      <c r="Q20" s="8">
        <v>0.5</v>
      </c>
      <c r="R20" s="8">
        <v>0.3</v>
      </c>
      <c r="S20" s="8">
        <v>2.4</v>
      </c>
      <c r="T20" s="8">
        <v>0.5</v>
      </c>
      <c r="U20" s="8">
        <v>0</v>
      </c>
      <c r="V20" s="8">
        <v>5</v>
      </c>
      <c r="W20" s="8">
        <v>0.2</v>
      </c>
      <c r="X20" s="8">
        <v>1.3</v>
      </c>
      <c r="Y20" s="8">
        <v>4</v>
      </c>
      <c r="Z20" s="8">
        <v>0.5</v>
      </c>
      <c r="AA20" s="8">
        <v>0.5</v>
      </c>
      <c r="AB20" s="8">
        <v>1.5</v>
      </c>
      <c r="AC20" s="8">
        <v>0.4</v>
      </c>
      <c r="AD20" s="8">
        <v>0.6</v>
      </c>
      <c r="AE20" s="8">
        <v>1.4</v>
      </c>
      <c r="AF20" s="8">
        <v>0.6</v>
      </c>
      <c r="AG20" s="8">
        <v>0.3</v>
      </c>
      <c r="AH20" s="8">
        <v>3.1</v>
      </c>
      <c r="AI20" s="8">
        <v>0.1</v>
      </c>
      <c r="AJ20" s="8">
        <v>0.1</v>
      </c>
      <c r="AK20" s="8">
        <v>3.1</v>
      </c>
      <c r="AL20" s="8">
        <v>0.6</v>
      </c>
      <c r="AM20" s="8">
        <v>0.6</v>
      </c>
      <c r="AN20" s="8">
        <v>4</v>
      </c>
      <c r="AO20" s="8">
        <v>0.4</v>
      </c>
      <c r="AP20" s="8">
        <v>1.2</v>
      </c>
      <c r="AQ20" s="8">
        <v>3.6</v>
      </c>
      <c r="AR20" s="8">
        <v>0.9</v>
      </c>
      <c r="AS20" s="8">
        <v>0.6</v>
      </c>
      <c r="AT20" s="8">
        <v>4.3</v>
      </c>
      <c r="AU20" s="8">
        <v>0.2</v>
      </c>
      <c r="AV20" s="8">
        <v>0.5</v>
      </c>
      <c r="AW20" s="8">
        <v>4.3</v>
      </c>
      <c r="AX20" s="8">
        <v>0.2</v>
      </c>
      <c r="AY20" s="8">
        <v>0.6</v>
      </c>
      <c r="AZ20" s="8">
        <v>3.5</v>
      </c>
      <c r="BA20" s="8">
        <v>0.2</v>
      </c>
      <c r="BB20" s="8">
        <v>0.7</v>
      </c>
      <c r="BC20" s="8">
        <v>5.0999999999999996</v>
      </c>
      <c r="BD20" s="8">
        <v>0.1</v>
      </c>
      <c r="BE20" s="8">
        <v>0.8</v>
      </c>
      <c r="BF20" s="8">
        <v>4.4000000000000004</v>
      </c>
      <c r="BG20" s="8">
        <v>0.1</v>
      </c>
      <c r="BH20" s="8">
        <v>0.6</v>
      </c>
      <c r="BI20" s="8">
        <v>2.9</v>
      </c>
      <c r="BJ20" s="8">
        <v>1.8</v>
      </c>
      <c r="BK20" s="8">
        <v>1</v>
      </c>
      <c r="BL20" s="8">
        <v>6.5</v>
      </c>
      <c r="BM20" s="8">
        <v>0.2</v>
      </c>
      <c r="BN20" s="8">
        <v>0.7</v>
      </c>
      <c r="BO20" s="8">
        <v>7.5</v>
      </c>
      <c r="BP20" s="8">
        <v>0.1</v>
      </c>
      <c r="BQ20" s="8">
        <v>0.5</v>
      </c>
      <c r="BR20" s="8">
        <v>7.2</v>
      </c>
      <c r="BS20" s="8">
        <v>0.4</v>
      </c>
      <c r="BT20" s="8">
        <v>1.1000000000000001</v>
      </c>
      <c r="BU20" s="8">
        <v>5.2</v>
      </c>
      <c r="BV20" s="8">
        <v>0</v>
      </c>
      <c r="BW20" s="8">
        <v>1.6</v>
      </c>
      <c r="BX20" s="8">
        <v>4</v>
      </c>
      <c r="BY20" s="8">
        <v>0</v>
      </c>
      <c r="BZ20" s="8">
        <v>0.6</v>
      </c>
      <c r="CA20" s="8">
        <v>4.5999999999999996</v>
      </c>
      <c r="CB20" s="8">
        <v>0.1</v>
      </c>
      <c r="CC20" s="8">
        <v>1.6</v>
      </c>
      <c r="CD20" s="8">
        <v>10.6</v>
      </c>
      <c r="CE20" s="8">
        <v>0</v>
      </c>
      <c r="CF20" s="8">
        <v>1.1000000000000001</v>
      </c>
      <c r="CG20" s="8">
        <v>9.8000000000000007</v>
      </c>
      <c r="CH20" s="8">
        <v>0</v>
      </c>
      <c r="CI20" s="8">
        <v>1</v>
      </c>
      <c r="CJ20" s="8">
        <v>22</v>
      </c>
      <c r="CK20" s="8">
        <v>0.3</v>
      </c>
      <c r="CL20" s="8">
        <v>2</v>
      </c>
      <c r="CM20" s="8">
        <v>11</v>
      </c>
      <c r="CN20" s="8">
        <v>0.3</v>
      </c>
      <c r="CO20" s="8">
        <v>3.2</v>
      </c>
      <c r="CP20" s="8">
        <v>7.7</v>
      </c>
      <c r="CQ20" s="8">
        <v>0</v>
      </c>
      <c r="CR20" s="8">
        <v>1.8</v>
      </c>
      <c r="CS20" s="8">
        <v>12.2</v>
      </c>
      <c r="CT20" s="8">
        <v>0.2</v>
      </c>
      <c r="CU20" s="8">
        <v>1.4</v>
      </c>
      <c r="CV20" s="8">
        <v>3.7</v>
      </c>
      <c r="CW20" s="8">
        <v>0</v>
      </c>
      <c r="CX20" s="8">
        <v>0.6</v>
      </c>
      <c r="CY20" s="8">
        <v>2.6</v>
      </c>
      <c r="CZ20" s="8">
        <v>0</v>
      </c>
      <c r="DA20" s="8">
        <v>1</v>
      </c>
      <c r="DB20" s="8">
        <v>2.9</v>
      </c>
      <c r="DC20" s="8">
        <v>0</v>
      </c>
      <c r="DD20" s="8">
        <v>1</v>
      </c>
      <c r="DE20" s="8">
        <v>2.2999999999999998</v>
      </c>
      <c r="DF20" s="8">
        <v>0</v>
      </c>
      <c r="DG20" s="8">
        <v>1.1000000000000001</v>
      </c>
      <c r="DH20" s="8">
        <v>2</v>
      </c>
      <c r="DI20" s="8">
        <v>0</v>
      </c>
      <c r="DJ20" s="8">
        <v>0.1</v>
      </c>
      <c r="DK20" s="8">
        <v>2.1</v>
      </c>
      <c r="DL20" s="8">
        <v>0</v>
      </c>
      <c r="DM20" s="8">
        <v>0.1</v>
      </c>
      <c r="DN20" s="8">
        <v>0.4</v>
      </c>
      <c r="DO20" s="8">
        <f t="shared" si="0"/>
        <v>10.199999999999999</v>
      </c>
      <c r="DP20" s="8">
        <f t="shared" si="0"/>
        <v>30.400000000000002</v>
      </c>
      <c r="DQ20" s="8">
        <f t="shared" si="0"/>
        <v>200.89999999999998</v>
      </c>
    </row>
    <row r="21" spans="1:121" x14ac:dyDescent="0.25">
      <c r="A21" s="7" t="s">
        <v>46</v>
      </c>
      <c r="B21" s="8">
        <v>0.1</v>
      </c>
      <c r="C21" s="8">
        <v>0</v>
      </c>
      <c r="D21" s="8">
        <v>12.8</v>
      </c>
      <c r="E21" s="8">
        <v>0.5</v>
      </c>
      <c r="F21" s="8">
        <v>0</v>
      </c>
      <c r="G21" s="8">
        <v>2.4</v>
      </c>
      <c r="H21" s="8">
        <v>0</v>
      </c>
      <c r="I21" s="8">
        <v>0</v>
      </c>
      <c r="J21" s="8">
        <v>3.6</v>
      </c>
      <c r="K21" s="8">
        <v>0.1</v>
      </c>
      <c r="L21" s="8">
        <v>0</v>
      </c>
      <c r="M21" s="8">
        <v>3.7</v>
      </c>
      <c r="N21" s="8">
        <v>0</v>
      </c>
      <c r="O21" s="8">
        <v>0</v>
      </c>
      <c r="P21" s="8">
        <v>2.1</v>
      </c>
      <c r="Q21" s="8">
        <v>0.1</v>
      </c>
      <c r="R21" s="8">
        <v>0</v>
      </c>
      <c r="S21" s="8">
        <v>2.5</v>
      </c>
      <c r="T21" s="8">
        <v>0</v>
      </c>
      <c r="U21" s="8">
        <v>0</v>
      </c>
      <c r="V21" s="8">
        <v>5</v>
      </c>
      <c r="W21" s="8">
        <v>0.1</v>
      </c>
      <c r="X21" s="8">
        <v>0.1</v>
      </c>
      <c r="Y21" s="8">
        <v>3.9</v>
      </c>
      <c r="Z21" s="8">
        <v>0</v>
      </c>
      <c r="AA21" s="8">
        <v>0</v>
      </c>
      <c r="AB21" s="8">
        <v>1.5</v>
      </c>
      <c r="AC21" s="8">
        <v>0.2</v>
      </c>
      <c r="AD21" s="8">
        <v>0.1</v>
      </c>
      <c r="AE21" s="8">
        <v>1.5</v>
      </c>
      <c r="AF21" s="8">
        <v>0</v>
      </c>
      <c r="AG21" s="8">
        <v>0</v>
      </c>
      <c r="AH21" s="8">
        <v>3.1</v>
      </c>
      <c r="AI21" s="8">
        <v>0</v>
      </c>
      <c r="AJ21" s="8">
        <v>0</v>
      </c>
      <c r="AK21" s="8">
        <v>3.1</v>
      </c>
      <c r="AL21" s="8">
        <v>0.1</v>
      </c>
      <c r="AM21" s="8">
        <v>0</v>
      </c>
      <c r="AN21" s="8">
        <v>4.0999999999999996</v>
      </c>
      <c r="AO21" s="8">
        <v>0</v>
      </c>
      <c r="AP21" s="8">
        <v>0</v>
      </c>
      <c r="AQ21" s="8">
        <v>3.7</v>
      </c>
      <c r="AR21" s="8">
        <v>0</v>
      </c>
      <c r="AS21" s="8">
        <v>0</v>
      </c>
      <c r="AT21" s="8">
        <v>4.4000000000000004</v>
      </c>
      <c r="AU21" s="8">
        <v>0</v>
      </c>
      <c r="AV21" s="8">
        <v>0.1</v>
      </c>
      <c r="AW21" s="8">
        <v>4.2</v>
      </c>
      <c r="AX21" s="8">
        <v>0</v>
      </c>
      <c r="AY21" s="8">
        <v>0.1</v>
      </c>
      <c r="AZ21" s="8">
        <v>3.4</v>
      </c>
      <c r="BA21" s="8">
        <v>0</v>
      </c>
      <c r="BB21" s="8">
        <v>0.2</v>
      </c>
      <c r="BC21" s="8">
        <v>5</v>
      </c>
      <c r="BD21" s="8">
        <v>0</v>
      </c>
      <c r="BE21" s="8">
        <v>0.4</v>
      </c>
      <c r="BF21" s="8">
        <v>4</v>
      </c>
      <c r="BG21" s="8">
        <v>0</v>
      </c>
      <c r="BH21" s="8">
        <v>0</v>
      </c>
      <c r="BI21" s="8">
        <v>2.9</v>
      </c>
      <c r="BJ21" s="8">
        <v>0</v>
      </c>
      <c r="BK21" s="8">
        <v>1</v>
      </c>
      <c r="BL21" s="8">
        <v>5.5</v>
      </c>
      <c r="BM21" s="8">
        <v>0</v>
      </c>
      <c r="BN21" s="8">
        <v>0.8</v>
      </c>
      <c r="BO21" s="8">
        <v>6.7</v>
      </c>
      <c r="BP21" s="8">
        <v>0</v>
      </c>
      <c r="BQ21" s="8">
        <v>1</v>
      </c>
      <c r="BR21" s="8">
        <v>6.2</v>
      </c>
      <c r="BS21" s="8">
        <v>0</v>
      </c>
      <c r="BT21" s="8">
        <v>0.9</v>
      </c>
      <c r="BU21" s="8">
        <v>4.3</v>
      </c>
      <c r="BV21" s="8">
        <v>0</v>
      </c>
      <c r="BW21" s="8">
        <v>0.8</v>
      </c>
      <c r="BX21" s="8">
        <v>3.2</v>
      </c>
      <c r="BY21" s="8">
        <v>0</v>
      </c>
      <c r="BZ21" s="8">
        <v>0.4</v>
      </c>
      <c r="CA21" s="8">
        <v>4.2</v>
      </c>
      <c r="CB21" s="8">
        <v>0</v>
      </c>
      <c r="CC21" s="8">
        <v>1.9</v>
      </c>
      <c r="CD21" s="8">
        <v>8.8000000000000007</v>
      </c>
      <c r="CE21" s="8">
        <v>0</v>
      </c>
      <c r="CF21" s="8">
        <v>1.4</v>
      </c>
      <c r="CG21" s="8">
        <v>8.4</v>
      </c>
      <c r="CH21" s="8">
        <v>0</v>
      </c>
      <c r="CI21" s="8">
        <v>0</v>
      </c>
      <c r="CJ21" s="8">
        <v>22</v>
      </c>
      <c r="CK21" s="8">
        <v>0</v>
      </c>
      <c r="CL21" s="8">
        <v>1.5</v>
      </c>
      <c r="CM21" s="8">
        <v>9.6</v>
      </c>
      <c r="CN21" s="8">
        <v>0</v>
      </c>
      <c r="CO21" s="8">
        <v>2.2999999999999998</v>
      </c>
      <c r="CP21" s="8">
        <v>5.4</v>
      </c>
      <c r="CQ21" s="8">
        <v>0</v>
      </c>
      <c r="CR21" s="8">
        <v>1</v>
      </c>
      <c r="CS21" s="8">
        <v>11.2</v>
      </c>
      <c r="CT21" s="8">
        <v>0</v>
      </c>
      <c r="CU21" s="8">
        <v>0.8</v>
      </c>
      <c r="CV21" s="8">
        <v>2.8</v>
      </c>
      <c r="CW21" s="8">
        <v>0</v>
      </c>
      <c r="CX21" s="8">
        <v>0.7</v>
      </c>
      <c r="CY21" s="8">
        <v>1.9</v>
      </c>
      <c r="CZ21" s="8">
        <v>0</v>
      </c>
      <c r="DA21" s="8">
        <v>1</v>
      </c>
      <c r="DB21" s="8">
        <v>1.9</v>
      </c>
      <c r="DC21" s="8">
        <v>0</v>
      </c>
      <c r="DD21" s="8">
        <v>0.3</v>
      </c>
      <c r="DE21" s="8">
        <v>2</v>
      </c>
      <c r="DF21" s="8">
        <v>0</v>
      </c>
      <c r="DG21" s="8">
        <v>0.7</v>
      </c>
      <c r="DH21" s="8">
        <v>1.3</v>
      </c>
      <c r="DI21" s="8">
        <v>0</v>
      </c>
      <c r="DJ21" s="8">
        <v>0.2</v>
      </c>
      <c r="DK21" s="8">
        <v>1.9</v>
      </c>
      <c r="DL21" s="8">
        <v>0</v>
      </c>
      <c r="DM21" s="8">
        <v>0.1</v>
      </c>
      <c r="DN21" s="8">
        <v>0.3</v>
      </c>
      <c r="DO21" s="8">
        <f t="shared" si="0"/>
        <v>1.2</v>
      </c>
      <c r="DP21" s="8">
        <f t="shared" si="0"/>
        <v>17.8</v>
      </c>
      <c r="DQ21" s="8">
        <f t="shared" si="0"/>
        <v>184.50000000000009</v>
      </c>
    </row>
    <row r="22" spans="1:121" x14ac:dyDescent="0.25">
      <c r="A22" s="7" t="s">
        <v>47</v>
      </c>
      <c r="B22" s="8">
        <v>0.1</v>
      </c>
      <c r="C22" s="8">
        <v>4.9000000000000004</v>
      </c>
      <c r="D22" s="8">
        <v>8</v>
      </c>
      <c r="E22" s="8">
        <v>0</v>
      </c>
      <c r="F22" s="8">
        <v>0</v>
      </c>
      <c r="G22" s="8">
        <v>2.4</v>
      </c>
      <c r="H22" s="8">
        <v>0</v>
      </c>
      <c r="I22" s="8">
        <v>0</v>
      </c>
      <c r="J22" s="8">
        <v>3.6</v>
      </c>
      <c r="K22" s="8">
        <v>0</v>
      </c>
      <c r="L22" s="8">
        <v>0</v>
      </c>
      <c r="M22" s="8">
        <v>3.7</v>
      </c>
      <c r="N22" s="8">
        <v>0</v>
      </c>
      <c r="O22" s="8">
        <v>0</v>
      </c>
      <c r="P22" s="8">
        <v>2.1</v>
      </c>
      <c r="Q22" s="8">
        <v>0</v>
      </c>
      <c r="R22" s="8">
        <v>0</v>
      </c>
      <c r="S22" s="8">
        <v>2.5</v>
      </c>
      <c r="T22" s="8">
        <v>0.3</v>
      </c>
      <c r="U22" s="8">
        <v>0</v>
      </c>
      <c r="V22" s="8">
        <v>5.3</v>
      </c>
      <c r="W22" s="8">
        <v>0</v>
      </c>
      <c r="X22" s="8">
        <v>0.1</v>
      </c>
      <c r="Y22" s="8">
        <v>3.8</v>
      </c>
      <c r="Z22" s="8">
        <v>0</v>
      </c>
      <c r="AA22" s="8">
        <v>0</v>
      </c>
      <c r="AB22" s="8">
        <v>1.5</v>
      </c>
      <c r="AC22" s="8">
        <v>0</v>
      </c>
      <c r="AD22" s="8">
        <v>0</v>
      </c>
      <c r="AE22" s="8">
        <v>1.5</v>
      </c>
      <c r="AF22" s="8">
        <v>0</v>
      </c>
      <c r="AG22" s="8">
        <v>0</v>
      </c>
      <c r="AH22" s="8">
        <v>3.1</v>
      </c>
      <c r="AI22" s="8">
        <v>0</v>
      </c>
      <c r="AJ22" s="8">
        <v>0.1</v>
      </c>
      <c r="AK22" s="8">
        <v>3</v>
      </c>
      <c r="AL22" s="8">
        <v>0</v>
      </c>
      <c r="AM22" s="8">
        <v>0</v>
      </c>
      <c r="AN22" s="8">
        <v>4.0999999999999996</v>
      </c>
      <c r="AO22" s="8">
        <v>0</v>
      </c>
      <c r="AP22" s="8">
        <v>0</v>
      </c>
      <c r="AQ22" s="8">
        <v>3.7</v>
      </c>
      <c r="AR22" s="8">
        <v>0</v>
      </c>
      <c r="AS22" s="8">
        <v>0.1</v>
      </c>
      <c r="AT22" s="8">
        <v>4.3</v>
      </c>
      <c r="AU22" s="8">
        <v>0</v>
      </c>
      <c r="AV22" s="8">
        <v>0.8</v>
      </c>
      <c r="AW22" s="8">
        <v>3.4</v>
      </c>
      <c r="AX22" s="8">
        <v>0</v>
      </c>
      <c r="AY22" s="8">
        <v>0.3</v>
      </c>
      <c r="AZ22" s="8">
        <v>3.2</v>
      </c>
      <c r="BA22" s="8">
        <v>0</v>
      </c>
      <c r="BB22" s="8">
        <v>0.1</v>
      </c>
      <c r="BC22" s="8">
        <v>4.8</v>
      </c>
      <c r="BD22" s="8">
        <v>0</v>
      </c>
      <c r="BE22" s="8">
        <v>0</v>
      </c>
      <c r="BF22" s="8">
        <v>4</v>
      </c>
      <c r="BG22" s="8">
        <v>0</v>
      </c>
      <c r="BH22" s="8">
        <v>0.2</v>
      </c>
      <c r="BI22" s="8">
        <v>2.7</v>
      </c>
      <c r="BJ22" s="8">
        <v>0</v>
      </c>
      <c r="BK22" s="8">
        <v>0.1</v>
      </c>
      <c r="BL22" s="8">
        <v>5.3</v>
      </c>
      <c r="BM22" s="8">
        <v>0.2</v>
      </c>
      <c r="BN22" s="8">
        <v>0.5</v>
      </c>
      <c r="BO22" s="8">
        <v>6.5</v>
      </c>
      <c r="BP22" s="8">
        <v>0</v>
      </c>
      <c r="BQ22" s="8">
        <v>0.1</v>
      </c>
      <c r="BR22" s="8">
        <v>6.2</v>
      </c>
      <c r="BS22" s="8">
        <v>0</v>
      </c>
      <c r="BT22" s="8">
        <v>0.2</v>
      </c>
      <c r="BU22" s="8">
        <v>4</v>
      </c>
      <c r="BV22" s="8">
        <v>0</v>
      </c>
      <c r="BW22" s="8">
        <v>0.2</v>
      </c>
      <c r="BX22" s="8">
        <v>3</v>
      </c>
      <c r="BY22" s="8">
        <v>0</v>
      </c>
      <c r="BZ22" s="8">
        <v>0.4</v>
      </c>
      <c r="CA22" s="8">
        <v>3.8</v>
      </c>
      <c r="CB22" s="8">
        <v>0</v>
      </c>
      <c r="CC22" s="8">
        <v>0.5</v>
      </c>
      <c r="CD22" s="8">
        <v>8.3000000000000007</v>
      </c>
      <c r="CE22" s="8">
        <v>0</v>
      </c>
      <c r="CF22" s="8">
        <v>0.5</v>
      </c>
      <c r="CG22" s="8">
        <v>7.9</v>
      </c>
      <c r="CH22" s="8">
        <v>0</v>
      </c>
      <c r="CI22" s="8">
        <v>0.5</v>
      </c>
      <c r="CJ22" s="8">
        <v>21.5</v>
      </c>
      <c r="CK22" s="8">
        <v>0</v>
      </c>
      <c r="CL22" s="8">
        <v>0.4</v>
      </c>
      <c r="CM22" s="8">
        <v>9.1999999999999993</v>
      </c>
      <c r="CN22" s="8">
        <v>0</v>
      </c>
      <c r="CO22" s="8">
        <v>0.3</v>
      </c>
      <c r="CP22" s="8">
        <v>5.2</v>
      </c>
      <c r="CQ22" s="8">
        <v>0</v>
      </c>
      <c r="CR22" s="8">
        <v>0.2</v>
      </c>
      <c r="CS22" s="8">
        <v>11</v>
      </c>
      <c r="CT22" s="8">
        <v>0</v>
      </c>
      <c r="CU22" s="8">
        <v>0.1</v>
      </c>
      <c r="CV22" s="8">
        <v>2.7</v>
      </c>
      <c r="CW22" s="8">
        <v>0</v>
      </c>
      <c r="CX22" s="8">
        <v>0</v>
      </c>
      <c r="CY22" s="8">
        <v>1.9</v>
      </c>
      <c r="CZ22" s="8">
        <v>0</v>
      </c>
      <c r="DA22" s="8">
        <v>0</v>
      </c>
      <c r="DB22" s="8">
        <v>1.9</v>
      </c>
      <c r="DC22" s="8">
        <v>0.3</v>
      </c>
      <c r="DD22" s="8">
        <v>0.3</v>
      </c>
      <c r="DE22" s="8">
        <v>2</v>
      </c>
      <c r="DF22" s="8">
        <v>0</v>
      </c>
      <c r="DG22" s="8">
        <v>0.2</v>
      </c>
      <c r="DH22" s="8">
        <v>1.1000000000000001</v>
      </c>
      <c r="DI22" s="8">
        <v>0</v>
      </c>
      <c r="DJ22" s="8">
        <v>0.1</v>
      </c>
      <c r="DK22" s="8">
        <v>1.8</v>
      </c>
      <c r="DL22" s="8">
        <v>0.1</v>
      </c>
      <c r="DM22" s="8">
        <v>0</v>
      </c>
      <c r="DN22" s="8">
        <v>0.4</v>
      </c>
      <c r="DO22" s="8">
        <f t="shared" si="0"/>
        <v>1.0000000000000002</v>
      </c>
      <c r="DP22" s="8">
        <f t="shared" si="0"/>
        <v>11.199999999999998</v>
      </c>
      <c r="DQ22" s="8">
        <f t="shared" si="0"/>
        <v>174.4</v>
      </c>
    </row>
    <row r="23" spans="1:121" x14ac:dyDescent="0.25">
      <c r="A23" s="7" t="s">
        <v>48</v>
      </c>
      <c r="B23" s="8">
        <v>0</v>
      </c>
      <c r="C23" s="8">
        <v>0.6</v>
      </c>
      <c r="D23" s="8">
        <v>7.4</v>
      </c>
      <c r="E23" s="8">
        <v>0</v>
      </c>
      <c r="F23" s="8">
        <v>0.1</v>
      </c>
      <c r="G23" s="8">
        <v>2.2999999999999998</v>
      </c>
      <c r="H23" s="8">
        <v>0</v>
      </c>
      <c r="I23" s="8">
        <v>0.1</v>
      </c>
      <c r="J23" s="8">
        <v>3.5</v>
      </c>
      <c r="K23" s="8">
        <v>0</v>
      </c>
      <c r="L23" s="8">
        <v>0.4</v>
      </c>
      <c r="M23" s="8">
        <v>3.3</v>
      </c>
      <c r="N23" s="8">
        <v>0</v>
      </c>
      <c r="O23" s="8">
        <v>0.3</v>
      </c>
      <c r="P23" s="8">
        <v>1.9</v>
      </c>
      <c r="Q23" s="8">
        <v>0.1</v>
      </c>
      <c r="R23" s="8">
        <v>0.2</v>
      </c>
      <c r="S23" s="8">
        <v>2.4</v>
      </c>
      <c r="T23" s="8">
        <v>0</v>
      </c>
      <c r="U23" s="8">
        <v>1.5</v>
      </c>
      <c r="V23" s="8">
        <v>3.8</v>
      </c>
      <c r="W23" s="8">
        <v>0</v>
      </c>
      <c r="X23" s="8">
        <v>0.8</v>
      </c>
      <c r="Y23" s="8">
        <v>3</v>
      </c>
      <c r="Z23" s="8">
        <v>0</v>
      </c>
      <c r="AA23" s="8">
        <v>0</v>
      </c>
      <c r="AB23" s="8">
        <v>1.5</v>
      </c>
      <c r="AC23" s="8">
        <v>0</v>
      </c>
      <c r="AD23" s="8">
        <v>0.3</v>
      </c>
      <c r="AE23" s="8">
        <v>1.2</v>
      </c>
      <c r="AF23" s="8">
        <v>0</v>
      </c>
      <c r="AG23" s="8">
        <v>0</v>
      </c>
      <c r="AH23" s="8">
        <v>3.1</v>
      </c>
      <c r="AI23" s="8">
        <v>0</v>
      </c>
      <c r="AJ23" s="8">
        <v>0</v>
      </c>
      <c r="AK23" s="8">
        <v>3</v>
      </c>
      <c r="AL23" s="8">
        <v>0</v>
      </c>
      <c r="AM23" s="8">
        <v>0.2</v>
      </c>
      <c r="AN23" s="8">
        <v>3.9</v>
      </c>
      <c r="AO23" s="8">
        <v>0</v>
      </c>
      <c r="AP23" s="8">
        <v>0</v>
      </c>
      <c r="AQ23" s="8">
        <v>3.6</v>
      </c>
      <c r="AR23" s="8">
        <v>0</v>
      </c>
      <c r="AS23" s="8">
        <v>0.8</v>
      </c>
      <c r="AT23" s="8">
        <v>3.5</v>
      </c>
      <c r="AU23" s="8">
        <v>0.1</v>
      </c>
      <c r="AV23" s="8">
        <v>0.2</v>
      </c>
      <c r="AW23" s="8">
        <v>3.3</v>
      </c>
      <c r="AX23" s="8">
        <v>0</v>
      </c>
      <c r="AY23" s="8">
        <v>0.2</v>
      </c>
      <c r="AZ23" s="8">
        <v>3</v>
      </c>
      <c r="BA23" s="8">
        <v>0</v>
      </c>
      <c r="BB23" s="8">
        <v>0.2</v>
      </c>
      <c r="BC23" s="8">
        <v>4.7</v>
      </c>
      <c r="BD23" s="8">
        <v>0</v>
      </c>
      <c r="BE23" s="8">
        <v>0.4</v>
      </c>
      <c r="BF23" s="8">
        <v>3.7</v>
      </c>
      <c r="BG23" s="8">
        <v>0</v>
      </c>
      <c r="BH23" s="8">
        <v>0</v>
      </c>
      <c r="BI23" s="8">
        <v>2.7</v>
      </c>
      <c r="BJ23" s="8">
        <v>0.2</v>
      </c>
      <c r="BK23" s="8">
        <v>0.2</v>
      </c>
      <c r="BL23" s="8">
        <v>5.3</v>
      </c>
      <c r="BM23" s="8">
        <v>1</v>
      </c>
      <c r="BN23" s="8">
        <v>0.3</v>
      </c>
      <c r="BO23" s="8">
        <v>7.2</v>
      </c>
      <c r="BP23" s="8">
        <v>0.7</v>
      </c>
      <c r="BQ23" s="8">
        <v>0.2</v>
      </c>
      <c r="BR23" s="8">
        <v>6.7</v>
      </c>
      <c r="BS23" s="8">
        <v>0.4</v>
      </c>
      <c r="BT23" s="8">
        <v>0.1</v>
      </c>
      <c r="BU23" s="8">
        <v>4.4000000000000004</v>
      </c>
      <c r="BV23" s="8">
        <v>1.1000000000000001</v>
      </c>
      <c r="BW23" s="8">
        <v>0.1</v>
      </c>
      <c r="BX23" s="8">
        <v>4</v>
      </c>
      <c r="BY23" s="8">
        <v>0.4</v>
      </c>
      <c r="BZ23" s="8">
        <v>0.6</v>
      </c>
      <c r="CA23" s="8">
        <v>3.6</v>
      </c>
      <c r="CB23" s="8">
        <v>1.9</v>
      </c>
      <c r="CC23" s="8">
        <v>0.5</v>
      </c>
      <c r="CD23" s="8">
        <v>9.6</v>
      </c>
      <c r="CE23" s="8">
        <v>0.2</v>
      </c>
      <c r="CF23" s="8">
        <v>0.8</v>
      </c>
      <c r="CG23" s="8">
        <v>7.4</v>
      </c>
      <c r="CH23" s="8">
        <v>0</v>
      </c>
      <c r="CI23" s="8">
        <v>0.5</v>
      </c>
      <c r="CJ23" s="8">
        <v>21</v>
      </c>
      <c r="CK23" s="8">
        <v>0.1</v>
      </c>
      <c r="CL23" s="8">
        <v>0.4</v>
      </c>
      <c r="CM23" s="8">
        <v>9</v>
      </c>
      <c r="CN23" s="8">
        <v>0.2</v>
      </c>
      <c r="CO23" s="8">
        <v>0.1</v>
      </c>
      <c r="CP23" s="8">
        <v>5.2</v>
      </c>
      <c r="CQ23" s="8">
        <v>1</v>
      </c>
      <c r="CR23" s="8">
        <v>0.4</v>
      </c>
      <c r="CS23" s="8">
        <v>11.6</v>
      </c>
      <c r="CT23" s="8">
        <v>0.2</v>
      </c>
      <c r="CU23" s="8">
        <v>0.2</v>
      </c>
      <c r="CV23" s="8">
        <v>2.7</v>
      </c>
      <c r="CW23" s="8">
        <v>0</v>
      </c>
      <c r="CX23" s="8">
        <v>0.1</v>
      </c>
      <c r="CY23" s="8">
        <v>1.7</v>
      </c>
      <c r="CZ23" s="8">
        <v>0.1</v>
      </c>
      <c r="DA23" s="8">
        <v>0.2</v>
      </c>
      <c r="DB23" s="8">
        <v>1.8</v>
      </c>
      <c r="DC23" s="8">
        <v>0</v>
      </c>
      <c r="DD23" s="8">
        <v>0</v>
      </c>
      <c r="DE23" s="8">
        <v>2</v>
      </c>
      <c r="DF23" s="8">
        <v>0</v>
      </c>
      <c r="DG23" s="8">
        <v>0.2</v>
      </c>
      <c r="DH23" s="8">
        <v>0.9</v>
      </c>
      <c r="DI23" s="8">
        <v>0</v>
      </c>
      <c r="DJ23" s="8">
        <v>0</v>
      </c>
      <c r="DK23" s="8">
        <v>1.8</v>
      </c>
      <c r="DL23" s="8">
        <v>0</v>
      </c>
      <c r="DM23" s="8">
        <v>0</v>
      </c>
      <c r="DN23" s="8">
        <v>0.4</v>
      </c>
      <c r="DO23" s="8">
        <f t="shared" si="0"/>
        <v>7.6999999999999993</v>
      </c>
      <c r="DP23" s="8">
        <f t="shared" si="0"/>
        <v>11.2</v>
      </c>
      <c r="DQ23" s="8">
        <f t="shared" si="0"/>
        <v>171.1</v>
      </c>
    </row>
    <row r="24" spans="1:121" x14ac:dyDescent="0.25">
      <c r="A24" s="7" t="s">
        <v>49</v>
      </c>
      <c r="B24" s="8">
        <v>0</v>
      </c>
      <c r="C24" s="8">
        <v>0</v>
      </c>
      <c r="D24" s="8">
        <v>7.4</v>
      </c>
      <c r="E24" s="8">
        <v>0</v>
      </c>
      <c r="F24" s="8">
        <v>0</v>
      </c>
      <c r="G24" s="8">
        <v>2.2999999999999998</v>
      </c>
      <c r="H24" s="8">
        <v>0</v>
      </c>
      <c r="I24" s="8">
        <v>0</v>
      </c>
      <c r="J24" s="8">
        <v>3.5</v>
      </c>
      <c r="K24" s="8">
        <v>0</v>
      </c>
      <c r="L24" s="8">
        <v>0</v>
      </c>
      <c r="M24" s="8">
        <v>3.3</v>
      </c>
      <c r="N24" s="8">
        <v>0</v>
      </c>
      <c r="O24" s="8">
        <v>0</v>
      </c>
      <c r="P24" s="8">
        <v>1.9</v>
      </c>
      <c r="Q24" s="8">
        <v>0</v>
      </c>
      <c r="R24" s="8">
        <v>0</v>
      </c>
      <c r="S24" s="8">
        <v>2.4</v>
      </c>
      <c r="T24" s="8">
        <v>0</v>
      </c>
      <c r="U24" s="8">
        <v>0</v>
      </c>
      <c r="V24" s="8">
        <v>3.8</v>
      </c>
      <c r="W24" s="8">
        <v>0</v>
      </c>
      <c r="X24" s="8">
        <v>0</v>
      </c>
      <c r="Y24" s="8">
        <v>3</v>
      </c>
      <c r="Z24" s="8">
        <v>0</v>
      </c>
      <c r="AA24" s="8">
        <v>0</v>
      </c>
      <c r="AB24" s="8">
        <v>1.5</v>
      </c>
      <c r="AC24" s="8">
        <v>0</v>
      </c>
      <c r="AD24" s="8">
        <v>0</v>
      </c>
      <c r="AE24" s="8">
        <v>1.2</v>
      </c>
      <c r="AF24" s="8">
        <v>0</v>
      </c>
      <c r="AG24" s="8">
        <v>0.1</v>
      </c>
      <c r="AH24" s="8">
        <v>3</v>
      </c>
      <c r="AI24" s="8">
        <v>0</v>
      </c>
      <c r="AJ24" s="8">
        <v>0</v>
      </c>
      <c r="AK24" s="8">
        <v>3</v>
      </c>
      <c r="AL24" s="8">
        <v>0</v>
      </c>
      <c r="AM24" s="8">
        <v>0</v>
      </c>
      <c r="AN24" s="8">
        <v>3.9</v>
      </c>
      <c r="AO24" s="8">
        <v>0</v>
      </c>
      <c r="AP24" s="8">
        <v>0</v>
      </c>
      <c r="AQ24" s="8">
        <v>3.6</v>
      </c>
      <c r="AR24" s="8">
        <v>0</v>
      </c>
      <c r="AS24" s="8">
        <v>0</v>
      </c>
      <c r="AT24" s="8">
        <v>3.5</v>
      </c>
      <c r="AU24" s="8">
        <v>0</v>
      </c>
      <c r="AV24" s="8">
        <v>0</v>
      </c>
      <c r="AW24" s="8">
        <v>3.3</v>
      </c>
      <c r="AX24" s="8">
        <v>0</v>
      </c>
      <c r="AY24" s="8">
        <v>0</v>
      </c>
      <c r="AZ24" s="8">
        <v>3</v>
      </c>
      <c r="BA24" s="8">
        <v>0</v>
      </c>
      <c r="BB24" s="8">
        <v>0</v>
      </c>
      <c r="BC24" s="8">
        <v>4.7</v>
      </c>
      <c r="BD24" s="8">
        <v>0</v>
      </c>
      <c r="BE24" s="8">
        <v>0</v>
      </c>
      <c r="BF24" s="8">
        <v>3.7</v>
      </c>
      <c r="BG24" s="8">
        <v>0</v>
      </c>
      <c r="BH24" s="8">
        <v>0</v>
      </c>
      <c r="BI24" s="8">
        <v>2.7</v>
      </c>
      <c r="BJ24" s="8">
        <v>0</v>
      </c>
      <c r="BK24" s="8">
        <v>0</v>
      </c>
      <c r="BL24" s="8">
        <v>5.3</v>
      </c>
      <c r="BM24" s="8">
        <v>0</v>
      </c>
      <c r="BN24" s="8">
        <v>0</v>
      </c>
      <c r="BO24" s="8">
        <v>7.2</v>
      </c>
      <c r="BP24" s="8">
        <v>0</v>
      </c>
      <c r="BQ24" s="8">
        <v>0.1</v>
      </c>
      <c r="BR24" s="8">
        <v>6.6</v>
      </c>
      <c r="BS24" s="8">
        <v>0</v>
      </c>
      <c r="BT24" s="8">
        <v>0</v>
      </c>
      <c r="BU24" s="8">
        <v>4.4000000000000004</v>
      </c>
      <c r="BV24" s="8">
        <v>0.6</v>
      </c>
      <c r="BW24" s="8">
        <v>0.6</v>
      </c>
      <c r="BX24" s="8">
        <v>4.5999999999999996</v>
      </c>
      <c r="BY24" s="8">
        <v>0</v>
      </c>
      <c r="BZ24" s="8">
        <v>0</v>
      </c>
      <c r="CA24" s="8">
        <v>3.6</v>
      </c>
      <c r="CB24" s="8">
        <v>0</v>
      </c>
      <c r="CC24" s="8">
        <v>0.1</v>
      </c>
      <c r="CD24" s="8">
        <v>9.6</v>
      </c>
      <c r="CE24" s="8">
        <v>0</v>
      </c>
      <c r="CF24" s="8">
        <v>0</v>
      </c>
      <c r="CG24" s="8">
        <v>7.4</v>
      </c>
      <c r="CH24" s="8">
        <v>0</v>
      </c>
      <c r="CI24" s="8">
        <v>0</v>
      </c>
      <c r="CJ24" s="8">
        <v>21</v>
      </c>
      <c r="CK24" s="8">
        <v>0</v>
      </c>
      <c r="CL24" s="8">
        <v>0</v>
      </c>
      <c r="CM24" s="8">
        <v>9</v>
      </c>
      <c r="CN24" s="8">
        <v>0</v>
      </c>
      <c r="CO24" s="8">
        <v>0</v>
      </c>
      <c r="CP24" s="8">
        <v>5.2</v>
      </c>
      <c r="CQ24" s="8">
        <v>0</v>
      </c>
      <c r="CR24" s="8">
        <v>0</v>
      </c>
      <c r="CS24" s="8">
        <v>11.6</v>
      </c>
      <c r="CT24" s="8">
        <v>0</v>
      </c>
      <c r="CU24" s="8">
        <v>0</v>
      </c>
      <c r="CV24" s="8">
        <v>2.7</v>
      </c>
      <c r="CW24" s="8">
        <v>0.3</v>
      </c>
      <c r="CX24" s="8">
        <v>0.3</v>
      </c>
      <c r="CY24" s="8">
        <v>1.7</v>
      </c>
      <c r="CZ24" s="8">
        <v>0</v>
      </c>
      <c r="DA24" s="8">
        <v>0</v>
      </c>
      <c r="DB24" s="8">
        <v>1.8</v>
      </c>
      <c r="DC24" s="8">
        <v>0</v>
      </c>
      <c r="DD24" s="8">
        <v>0</v>
      </c>
      <c r="DE24" s="8">
        <v>2</v>
      </c>
      <c r="DF24" s="8">
        <v>0</v>
      </c>
      <c r="DG24" s="8">
        <v>0</v>
      </c>
      <c r="DH24" s="8">
        <v>0.9</v>
      </c>
      <c r="DI24" s="8">
        <v>0</v>
      </c>
      <c r="DJ24" s="8">
        <v>0</v>
      </c>
      <c r="DK24" s="8">
        <v>1.8</v>
      </c>
      <c r="DL24" s="8">
        <v>0</v>
      </c>
      <c r="DM24" s="8">
        <v>0</v>
      </c>
      <c r="DN24" s="8">
        <v>0.4</v>
      </c>
      <c r="DO24" s="8">
        <f t="shared" si="0"/>
        <v>0.89999999999999991</v>
      </c>
      <c r="DP24" s="8">
        <f t="shared" si="0"/>
        <v>1.2</v>
      </c>
      <c r="DQ24" s="8">
        <f t="shared" si="0"/>
        <v>171.49999999999997</v>
      </c>
    </row>
    <row r="25" spans="1:121" x14ac:dyDescent="0.25">
      <c r="A25" s="7" t="s">
        <v>50</v>
      </c>
      <c r="B25" s="8">
        <v>0</v>
      </c>
      <c r="C25" s="8">
        <v>7.3</v>
      </c>
      <c r="D25" s="8">
        <v>0.1</v>
      </c>
      <c r="E25" s="8">
        <v>0</v>
      </c>
      <c r="F25" s="8">
        <v>2.2000000000000002</v>
      </c>
      <c r="G25" s="8">
        <v>0.1</v>
      </c>
      <c r="H25" s="8">
        <v>0</v>
      </c>
      <c r="I25" s="8">
        <v>3.5</v>
      </c>
      <c r="J25" s="8">
        <v>0</v>
      </c>
      <c r="K25" s="8">
        <v>0</v>
      </c>
      <c r="L25" s="8">
        <v>2.2999999999999998</v>
      </c>
      <c r="M25" s="8">
        <v>1</v>
      </c>
      <c r="N25" s="8">
        <v>0</v>
      </c>
      <c r="O25" s="8">
        <v>1.5</v>
      </c>
      <c r="P25" s="8">
        <v>0.3</v>
      </c>
      <c r="Q25" s="8">
        <v>0</v>
      </c>
      <c r="R25" s="8">
        <v>2.4</v>
      </c>
      <c r="S25" s="8">
        <v>0</v>
      </c>
      <c r="T25" s="8">
        <v>0</v>
      </c>
      <c r="U25" s="8">
        <v>3.8</v>
      </c>
      <c r="V25" s="8">
        <v>0</v>
      </c>
      <c r="W25" s="8">
        <v>0</v>
      </c>
      <c r="X25" s="8">
        <v>3</v>
      </c>
      <c r="Y25" s="8">
        <v>0</v>
      </c>
      <c r="Z25" s="8">
        <v>0</v>
      </c>
      <c r="AA25" s="8">
        <v>1.5</v>
      </c>
      <c r="AB25" s="8">
        <v>0</v>
      </c>
      <c r="AC25" s="8">
        <v>0</v>
      </c>
      <c r="AD25" s="8">
        <v>1.2</v>
      </c>
      <c r="AE25" s="8">
        <v>0</v>
      </c>
      <c r="AF25" s="8">
        <v>0.9</v>
      </c>
      <c r="AG25" s="8">
        <v>0.5</v>
      </c>
      <c r="AH25" s="8">
        <v>3.4</v>
      </c>
      <c r="AI25" s="8">
        <v>0.3</v>
      </c>
      <c r="AJ25" s="8">
        <v>0.9</v>
      </c>
      <c r="AK25" s="8">
        <v>2.6</v>
      </c>
      <c r="AL25" s="8">
        <v>2.1</v>
      </c>
      <c r="AM25" s="8">
        <v>1.2</v>
      </c>
      <c r="AN25" s="8">
        <v>4.9000000000000004</v>
      </c>
      <c r="AO25" s="8">
        <v>1.4</v>
      </c>
      <c r="AP25" s="8">
        <v>1.3</v>
      </c>
      <c r="AQ25" s="8">
        <v>3.7</v>
      </c>
      <c r="AR25" s="8">
        <v>1</v>
      </c>
      <c r="AS25" s="8">
        <v>2.2000000000000002</v>
      </c>
      <c r="AT25" s="8">
        <v>2.5</v>
      </c>
      <c r="AU25" s="8">
        <v>0.7</v>
      </c>
      <c r="AV25" s="8">
        <v>1.6</v>
      </c>
      <c r="AW25" s="8">
        <v>2.5</v>
      </c>
      <c r="AX25" s="8">
        <v>1.3</v>
      </c>
      <c r="AY25" s="8">
        <v>1.5</v>
      </c>
      <c r="AZ25" s="8">
        <v>2.9</v>
      </c>
      <c r="BA25" s="8">
        <v>0.9</v>
      </c>
      <c r="BB25" s="8">
        <v>2.5</v>
      </c>
      <c r="BC25" s="8">
        <v>3.2</v>
      </c>
      <c r="BD25" s="8">
        <v>0.5</v>
      </c>
      <c r="BE25" s="8">
        <v>2</v>
      </c>
      <c r="BF25" s="8">
        <v>2.1</v>
      </c>
      <c r="BG25" s="8">
        <v>0.9</v>
      </c>
      <c r="BH25" s="8">
        <v>1.5</v>
      </c>
      <c r="BI25" s="8">
        <v>2.1</v>
      </c>
      <c r="BJ25" s="8">
        <v>0.9</v>
      </c>
      <c r="BK25" s="8">
        <v>3.8</v>
      </c>
      <c r="BL25" s="8">
        <v>2.6</v>
      </c>
      <c r="BM25" s="8">
        <v>1</v>
      </c>
      <c r="BN25" s="8">
        <v>4.8</v>
      </c>
      <c r="BO25" s="8">
        <v>3.5</v>
      </c>
      <c r="BP25" s="8">
        <v>2.2000000000000002</v>
      </c>
      <c r="BQ25" s="8">
        <v>6.3</v>
      </c>
      <c r="BR25" s="8">
        <v>3.2</v>
      </c>
      <c r="BS25" s="8">
        <v>0</v>
      </c>
      <c r="BT25" s="8">
        <v>4.4000000000000004</v>
      </c>
      <c r="BU25" s="8">
        <v>0</v>
      </c>
      <c r="BV25" s="8">
        <v>0</v>
      </c>
      <c r="BW25" s="8">
        <v>4</v>
      </c>
      <c r="BX25" s="8">
        <v>0.6</v>
      </c>
      <c r="BY25" s="8">
        <v>0</v>
      </c>
      <c r="BZ25" s="8">
        <v>3.6</v>
      </c>
      <c r="CA25" s="8">
        <v>0</v>
      </c>
      <c r="CB25" s="8">
        <v>0</v>
      </c>
      <c r="CC25" s="8">
        <v>9.6</v>
      </c>
      <c r="CD25" s="8">
        <v>0</v>
      </c>
      <c r="CE25" s="8">
        <v>0</v>
      </c>
      <c r="CF25" s="8">
        <v>7.4</v>
      </c>
      <c r="CG25" s="8">
        <v>0</v>
      </c>
      <c r="CH25" s="8">
        <v>0</v>
      </c>
      <c r="CI25" s="8">
        <v>21</v>
      </c>
      <c r="CJ25" s="8">
        <v>0</v>
      </c>
      <c r="CK25" s="8">
        <v>0</v>
      </c>
      <c r="CL25" s="8">
        <v>6.9</v>
      </c>
      <c r="CM25" s="8">
        <v>2</v>
      </c>
      <c r="CN25" s="8">
        <v>0</v>
      </c>
      <c r="CO25" s="8">
        <v>5.0999999999999996</v>
      </c>
      <c r="CP25" s="8">
        <v>0.1</v>
      </c>
      <c r="CQ25" s="8">
        <v>0</v>
      </c>
      <c r="CR25" s="8">
        <v>11.6</v>
      </c>
      <c r="CS25" s="8">
        <v>0</v>
      </c>
      <c r="CT25" s="8">
        <v>0</v>
      </c>
      <c r="CU25" s="8">
        <v>2.7</v>
      </c>
      <c r="CV25" s="8">
        <v>0.1</v>
      </c>
      <c r="CW25" s="8">
        <v>0</v>
      </c>
      <c r="CX25" s="8">
        <v>1.1000000000000001</v>
      </c>
      <c r="CY25" s="8">
        <v>0.6</v>
      </c>
      <c r="CZ25" s="8">
        <v>0</v>
      </c>
      <c r="DA25" s="8">
        <v>1.8</v>
      </c>
      <c r="DB25" s="8">
        <v>0</v>
      </c>
      <c r="DC25" s="8">
        <v>0</v>
      </c>
      <c r="DD25" s="8">
        <v>2</v>
      </c>
      <c r="DE25" s="8">
        <v>0</v>
      </c>
      <c r="DF25" s="8">
        <v>0</v>
      </c>
      <c r="DG25" s="8">
        <v>0.9</v>
      </c>
      <c r="DH25" s="8">
        <v>0</v>
      </c>
      <c r="DI25" s="8">
        <v>0</v>
      </c>
      <c r="DJ25" s="8">
        <v>1.8</v>
      </c>
      <c r="DK25" s="8">
        <v>0</v>
      </c>
      <c r="DL25" s="8">
        <v>0</v>
      </c>
      <c r="DM25" s="8">
        <v>0.4</v>
      </c>
      <c r="DN25" s="8">
        <v>0</v>
      </c>
      <c r="DO25" s="8">
        <f t="shared" si="0"/>
        <v>14.100000000000001</v>
      </c>
      <c r="DP25" s="8">
        <f t="shared" si="0"/>
        <v>143.1</v>
      </c>
      <c r="DQ25" s="8">
        <f t="shared" si="0"/>
        <v>44.100000000000009</v>
      </c>
    </row>
    <row r="26" spans="1:121" x14ac:dyDescent="0.25">
      <c r="A26" s="7" t="s">
        <v>51</v>
      </c>
      <c r="B26" s="8" t="s">
        <v>12</v>
      </c>
      <c r="C26" s="8" t="s">
        <v>12</v>
      </c>
      <c r="D26" s="8" t="s">
        <v>12</v>
      </c>
      <c r="E26" s="8" t="s">
        <v>12</v>
      </c>
      <c r="F26" s="8" t="s">
        <v>12</v>
      </c>
      <c r="G26" s="8" t="s">
        <v>12</v>
      </c>
      <c r="H26" s="8" t="s">
        <v>12</v>
      </c>
      <c r="I26" s="8" t="s">
        <v>12</v>
      </c>
      <c r="J26" s="8" t="s">
        <v>12</v>
      </c>
      <c r="K26" s="8" t="s">
        <v>12</v>
      </c>
      <c r="L26" s="8" t="s">
        <v>12</v>
      </c>
      <c r="M26" s="8" t="s">
        <v>12</v>
      </c>
      <c r="N26" s="8" t="s">
        <v>12</v>
      </c>
      <c r="O26" s="8" t="s">
        <v>12</v>
      </c>
      <c r="P26" s="8" t="s">
        <v>12</v>
      </c>
      <c r="Q26" s="8" t="s">
        <v>12</v>
      </c>
      <c r="R26" s="8" t="s">
        <v>12</v>
      </c>
      <c r="S26" s="8" t="s">
        <v>12</v>
      </c>
      <c r="T26" s="8" t="s">
        <v>12</v>
      </c>
      <c r="U26" s="8" t="s">
        <v>12</v>
      </c>
      <c r="V26" s="8" t="s">
        <v>12</v>
      </c>
      <c r="W26" s="8" t="s">
        <v>12</v>
      </c>
      <c r="X26" s="8" t="s">
        <v>12</v>
      </c>
      <c r="Y26" s="8" t="s">
        <v>12</v>
      </c>
      <c r="Z26" s="8" t="s">
        <v>12</v>
      </c>
      <c r="AA26" s="8" t="s">
        <v>12</v>
      </c>
      <c r="AB26" s="8" t="s">
        <v>12</v>
      </c>
      <c r="AC26" s="8" t="s">
        <v>12</v>
      </c>
      <c r="AD26" s="8" t="s">
        <v>12</v>
      </c>
      <c r="AE26" s="8" t="s">
        <v>12</v>
      </c>
      <c r="AF26" s="8">
        <v>0</v>
      </c>
      <c r="AG26" s="8">
        <v>0</v>
      </c>
      <c r="AH26" s="8">
        <v>3.4</v>
      </c>
      <c r="AI26" s="8">
        <v>0</v>
      </c>
      <c r="AJ26" s="8">
        <v>0</v>
      </c>
      <c r="AK26" s="8">
        <v>2.6</v>
      </c>
      <c r="AL26" s="8">
        <v>0</v>
      </c>
      <c r="AM26" s="8">
        <v>0</v>
      </c>
      <c r="AN26" s="8">
        <v>4.9000000000000004</v>
      </c>
      <c r="AO26" s="8">
        <v>0</v>
      </c>
      <c r="AP26" s="8">
        <v>0</v>
      </c>
      <c r="AQ26" s="8">
        <v>3.7</v>
      </c>
      <c r="AR26" s="8">
        <v>0</v>
      </c>
      <c r="AS26" s="8">
        <v>0</v>
      </c>
      <c r="AT26" s="8">
        <v>2.5</v>
      </c>
      <c r="AU26" s="8">
        <v>0</v>
      </c>
      <c r="AV26" s="8">
        <v>0</v>
      </c>
      <c r="AW26" s="8">
        <v>2.5</v>
      </c>
      <c r="AX26" s="8">
        <v>0</v>
      </c>
      <c r="AY26" s="8">
        <v>0</v>
      </c>
      <c r="AZ26" s="8">
        <v>2.9</v>
      </c>
      <c r="BA26" s="8">
        <v>0</v>
      </c>
      <c r="BB26" s="8">
        <v>0</v>
      </c>
      <c r="BC26" s="8">
        <v>3.2</v>
      </c>
      <c r="BD26" s="8">
        <v>0</v>
      </c>
      <c r="BE26" s="8">
        <v>0</v>
      </c>
      <c r="BF26" s="8">
        <v>2.1</v>
      </c>
      <c r="BG26" s="8">
        <v>0</v>
      </c>
      <c r="BH26" s="8">
        <v>0.1</v>
      </c>
      <c r="BI26" s="8">
        <v>2</v>
      </c>
      <c r="BJ26" s="8">
        <v>0</v>
      </c>
      <c r="BK26" s="8">
        <v>0</v>
      </c>
      <c r="BL26" s="8">
        <v>2.6</v>
      </c>
      <c r="BM26" s="8">
        <v>0</v>
      </c>
      <c r="BN26" s="8">
        <v>0</v>
      </c>
      <c r="BO26" s="8">
        <v>3.5</v>
      </c>
      <c r="BP26" s="8">
        <v>0</v>
      </c>
      <c r="BQ26" s="8">
        <v>0.3</v>
      </c>
      <c r="BR26" s="8">
        <v>2.9</v>
      </c>
      <c r="BS26" s="8" t="s">
        <v>12</v>
      </c>
      <c r="BT26" s="8" t="s">
        <v>12</v>
      </c>
      <c r="BU26" s="8" t="s">
        <v>12</v>
      </c>
      <c r="BV26" s="8" t="s">
        <v>12</v>
      </c>
      <c r="BW26" s="8" t="s">
        <v>12</v>
      </c>
      <c r="BX26" s="8" t="s">
        <v>12</v>
      </c>
      <c r="BY26" s="8" t="s">
        <v>12</v>
      </c>
      <c r="BZ26" s="8" t="s">
        <v>12</v>
      </c>
      <c r="CA26" s="8" t="s">
        <v>12</v>
      </c>
      <c r="CB26" s="8" t="s">
        <v>12</v>
      </c>
      <c r="CC26" s="8" t="s">
        <v>12</v>
      </c>
      <c r="CD26" s="8" t="s">
        <v>12</v>
      </c>
      <c r="CE26" s="8" t="s">
        <v>12</v>
      </c>
      <c r="CF26" s="8" t="s">
        <v>12</v>
      </c>
      <c r="CG26" s="8" t="s">
        <v>12</v>
      </c>
      <c r="CH26" s="8" t="s">
        <v>12</v>
      </c>
      <c r="CI26" s="8" t="s">
        <v>12</v>
      </c>
      <c r="CJ26" s="8" t="s">
        <v>12</v>
      </c>
      <c r="CK26" s="8" t="s">
        <v>12</v>
      </c>
      <c r="CL26" s="8" t="s">
        <v>12</v>
      </c>
      <c r="CM26" s="8" t="s">
        <v>12</v>
      </c>
      <c r="CN26" s="8" t="s">
        <v>12</v>
      </c>
      <c r="CO26" s="8" t="s">
        <v>12</v>
      </c>
      <c r="CP26" s="8" t="s">
        <v>12</v>
      </c>
      <c r="CQ26" s="8" t="s">
        <v>12</v>
      </c>
      <c r="CR26" s="8" t="s">
        <v>12</v>
      </c>
      <c r="CS26" s="8" t="s">
        <v>12</v>
      </c>
      <c r="CT26" s="8" t="s">
        <v>12</v>
      </c>
      <c r="CU26" s="8" t="s">
        <v>12</v>
      </c>
      <c r="CV26" s="8" t="s">
        <v>12</v>
      </c>
      <c r="CW26" s="8" t="s">
        <v>12</v>
      </c>
      <c r="CX26" s="8" t="s">
        <v>12</v>
      </c>
      <c r="CY26" s="8" t="s">
        <v>12</v>
      </c>
      <c r="CZ26" s="8" t="s">
        <v>12</v>
      </c>
      <c r="DA26" s="8" t="s">
        <v>12</v>
      </c>
      <c r="DB26" s="8" t="s">
        <v>12</v>
      </c>
      <c r="DC26" s="8" t="s">
        <v>12</v>
      </c>
      <c r="DD26" s="8" t="s">
        <v>12</v>
      </c>
      <c r="DE26" s="8" t="s">
        <v>12</v>
      </c>
      <c r="DF26" s="8" t="s">
        <v>12</v>
      </c>
      <c r="DG26" s="8" t="s">
        <v>12</v>
      </c>
      <c r="DH26" s="8" t="s">
        <v>12</v>
      </c>
      <c r="DI26" s="8" t="s">
        <v>12</v>
      </c>
      <c r="DJ26" s="8" t="s">
        <v>12</v>
      </c>
      <c r="DK26" s="8" t="s">
        <v>12</v>
      </c>
      <c r="DL26" s="8" t="s">
        <v>12</v>
      </c>
      <c r="DM26" s="8" t="s">
        <v>12</v>
      </c>
      <c r="DN26" s="8" t="s">
        <v>12</v>
      </c>
      <c r="DO26" s="8">
        <f t="shared" si="0"/>
        <v>0</v>
      </c>
      <c r="DP26" s="8">
        <f t="shared" si="0"/>
        <v>0.4</v>
      </c>
      <c r="DQ26" s="8">
        <f t="shared" si="0"/>
        <v>38.799999999999997</v>
      </c>
    </row>
    <row r="27" spans="1:121" x14ac:dyDescent="0.25">
      <c r="A27" s="7" t="s">
        <v>52</v>
      </c>
      <c r="B27" s="8" t="s">
        <v>12</v>
      </c>
      <c r="C27" s="8" t="s">
        <v>12</v>
      </c>
      <c r="D27" s="8" t="s">
        <v>12</v>
      </c>
      <c r="E27" s="8" t="s">
        <v>12</v>
      </c>
      <c r="F27" s="8" t="s">
        <v>12</v>
      </c>
      <c r="G27" s="8" t="s">
        <v>12</v>
      </c>
      <c r="H27" s="8" t="s">
        <v>12</v>
      </c>
      <c r="I27" s="8" t="s">
        <v>12</v>
      </c>
      <c r="J27" s="8" t="s">
        <v>12</v>
      </c>
      <c r="K27" s="8" t="s">
        <v>12</v>
      </c>
      <c r="L27" s="8" t="s">
        <v>12</v>
      </c>
      <c r="M27" s="8" t="s">
        <v>12</v>
      </c>
      <c r="N27" s="8" t="s">
        <v>12</v>
      </c>
      <c r="O27" s="8" t="s">
        <v>12</v>
      </c>
      <c r="P27" s="8" t="s">
        <v>12</v>
      </c>
      <c r="Q27" s="8" t="s">
        <v>12</v>
      </c>
      <c r="R27" s="8" t="s">
        <v>12</v>
      </c>
      <c r="S27" s="8" t="s">
        <v>12</v>
      </c>
      <c r="T27" s="8" t="s">
        <v>12</v>
      </c>
      <c r="U27" s="8" t="s">
        <v>12</v>
      </c>
      <c r="V27" s="8" t="s">
        <v>12</v>
      </c>
      <c r="W27" s="8" t="s">
        <v>12</v>
      </c>
      <c r="X27" s="8" t="s">
        <v>12</v>
      </c>
      <c r="Y27" s="8" t="s">
        <v>12</v>
      </c>
      <c r="Z27" s="8" t="s">
        <v>12</v>
      </c>
      <c r="AA27" s="8" t="s">
        <v>12</v>
      </c>
      <c r="AB27" s="8" t="s">
        <v>12</v>
      </c>
      <c r="AC27" s="8" t="s">
        <v>12</v>
      </c>
      <c r="AD27" s="8" t="s">
        <v>12</v>
      </c>
      <c r="AE27" s="8" t="s">
        <v>12</v>
      </c>
      <c r="AF27" s="8">
        <v>0</v>
      </c>
      <c r="AG27" s="8">
        <v>0</v>
      </c>
      <c r="AH27" s="8">
        <v>3.4</v>
      </c>
      <c r="AI27" s="8">
        <v>0</v>
      </c>
      <c r="AJ27" s="8">
        <v>0</v>
      </c>
      <c r="AK27" s="8">
        <v>2.6</v>
      </c>
      <c r="AL27" s="8">
        <v>0</v>
      </c>
      <c r="AM27" s="8">
        <v>0</v>
      </c>
      <c r="AN27" s="8">
        <v>4.9000000000000004</v>
      </c>
      <c r="AO27" s="8">
        <v>0</v>
      </c>
      <c r="AP27" s="8">
        <v>0.1</v>
      </c>
      <c r="AQ27" s="8">
        <v>3.6</v>
      </c>
      <c r="AR27" s="8">
        <v>0</v>
      </c>
      <c r="AS27" s="8">
        <v>0</v>
      </c>
      <c r="AT27" s="8">
        <v>2.5</v>
      </c>
      <c r="AU27" s="8">
        <v>0</v>
      </c>
      <c r="AV27" s="8">
        <v>0</v>
      </c>
      <c r="AW27" s="8">
        <v>2.5</v>
      </c>
      <c r="AX27" s="8">
        <v>0</v>
      </c>
      <c r="AY27" s="8">
        <v>0</v>
      </c>
      <c r="AZ27" s="8">
        <v>2.8</v>
      </c>
      <c r="BA27" s="8">
        <v>0</v>
      </c>
      <c r="BB27" s="8">
        <v>0.1</v>
      </c>
      <c r="BC27" s="8">
        <v>3.1</v>
      </c>
      <c r="BD27" s="8">
        <v>0</v>
      </c>
      <c r="BE27" s="8">
        <v>0</v>
      </c>
      <c r="BF27" s="8">
        <v>2.1</v>
      </c>
      <c r="BG27" s="8">
        <v>0</v>
      </c>
      <c r="BH27" s="8">
        <v>0</v>
      </c>
      <c r="BI27" s="8">
        <v>2</v>
      </c>
      <c r="BJ27" s="8">
        <v>0</v>
      </c>
      <c r="BK27" s="8">
        <v>0</v>
      </c>
      <c r="BL27" s="8">
        <v>2.6</v>
      </c>
      <c r="BM27" s="8">
        <v>0</v>
      </c>
      <c r="BN27" s="8">
        <v>0</v>
      </c>
      <c r="BO27" s="8">
        <v>3.5</v>
      </c>
      <c r="BP27" s="8">
        <v>0</v>
      </c>
      <c r="BQ27" s="8">
        <v>0</v>
      </c>
      <c r="BR27" s="8">
        <v>2.9</v>
      </c>
      <c r="BS27" s="8" t="s">
        <v>12</v>
      </c>
      <c r="BT27" s="8" t="s">
        <v>12</v>
      </c>
      <c r="BU27" s="8" t="s">
        <v>12</v>
      </c>
      <c r="BV27" s="8" t="s">
        <v>12</v>
      </c>
      <c r="BW27" s="8" t="s">
        <v>12</v>
      </c>
      <c r="BX27" s="8" t="s">
        <v>12</v>
      </c>
      <c r="BY27" s="8" t="s">
        <v>12</v>
      </c>
      <c r="BZ27" s="8" t="s">
        <v>12</v>
      </c>
      <c r="CA27" s="8" t="s">
        <v>12</v>
      </c>
      <c r="CB27" s="8" t="s">
        <v>12</v>
      </c>
      <c r="CC27" s="8" t="s">
        <v>12</v>
      </c>
      <c r="CD27" s="8" t="s">
        <v>12</v>
      </c>
      <c r="CE27" s="8" t="s">
        <v>12</v>
      </c>
      <c r="CF27" s="8" t="s">
        <v>12</v>
      </c>
      <c r="CG27" s="8" t="s">
        <v>12</v>
      </c>
      <c r="CH27" s="8" t="s">
        <v>12</v>
      </c>
      <c r="CI27" s="8" t="s">
        <v>12</v>
      </c>
      <c r="CJ27" s="8" t="s">
        <v>12</v>
      </c>
      <c r="CK27" s="8" t="s">
        <v>12</v>
      </c>
      <c r="CL27" s="8" t="s">
        <v>12</v>
      </c>
      <c r="CM27" s="8" t="s">
        <v>12</v>
      </c>
      <c r="CN27" s="8" t="s">
        <v>12</v>
      </c>
      <c r="CO27" s="8" t="s">
        <v>12</v>
      </c>
      <c r="CP27" s="8" t="s">
        <v>12</v>
      </c>
      <c r="CQ27" s="8" t="s">
        <v>12</v>
      </c>
      <c r="CR27" s="8" t="s">
        <v>12</v>
      </c>
      <c r="CS27" s="8" t="s">
        <v>12</v>
      </c>
      <c r="CT27" s="8" t="s">
        <v>12</v>
      </c>
      <c r="CU27" s="8" t="s">
        <v>12</v>
      </c>
      <c r="CV27" s="8" t="s">
        <v>12</v>
      </c>
      <c r="CW27" s="8" t="s">
        <v>12</v>
      </c>
      <c r="CX27" s="8" t="s">
        <v>12</v>
      </c>
      <c r="CY27" s="8" t="s">
        <v>12</v>
      </c>
      <c r="CZ27" s="8" t="s">
        <v>12</v>
      </c>
      <c r="DA27" s="8" t="s">
        <v>12</v>
      </c>
      <c r="DB27" s="8" t="s">
        <v>12</v>
      </c>
      <c r="DC27" s="8" t="s">
        <v>12</v>
      </c>
      <c r="DD27" s="8" t="s">
        <v>12</v>
      </c>
      <c r="DE27" s="8" t="s">
        <v>12</v>
      </c>
      <c r="DF27" s="8" t="s">
        <v>12</v>
      </c>
      <c r="DG27" s="8" t="s">
        <v>12</v>
      </c>
      <c r="DH27" s="8" t="s">
        <v>12</v>
      </c>
      <c r="DI27" s="8" t="s">
        <v>12</v>
      </c>
      <c r="DJ27" s="8" t="s">
        <v>12</v>
      </c>
      <c r="DK27" s="8" t="s">
        <v>12</v>
      </c>
      <c r="DL27" s="8" t="s">
        <v>12</v>
      </c>
      <c r="DM27" s="8" t="s">
        <v>12</v>
      </c>
      <c r="DN27" s="8" t="s">
        <v>12</v>
      </c>
      <c r="DO27" s="8">
        <f t="shared" si="0"/>
        <v>0</v>
      </c>
      <c r="DP27" s="8">
        <f t="shared" si="0"/>
        <v>0.2</v>
      </c>
      <c r="DQ27" s="8">
        <f t="shared" si="0"/>
        <v>38.5</v>
      </c>
    </row>
    <row r="28" spans="1:121" x14ac:dyDescent="0.25">
      <c r="A28" s="7" t="s">
        <v>53</v>
      </c>
      <c r="B28" s="8" t="s">
        <v>12</v>
      </c>
      <c r="C28" s="8" t="s">
        <v>12</v>
      </c>
      <c r="D28" s="8" t="s">
        <v>12</v>
      </c>
      <c r="E28" s="8" t="s">
        <v>12</v>
      </c>
      <c r="F28" s="8" t="s">
        <v>12</v>
      </c>
      <c r="G28" s="8" t="s">
        <v>12</v>
      </c>
      <c r="H28" s="8" t="s">
        <v>12</v>
      </c>
      <c r="I28" s="8" t="s">
        <v>12</v>
      </c>
      <c r="J28" s="8" t="s">
        <v>12</v>
      </c>
      <c r="K28" s="8" t="s">
        <v>12</v>
      </c>
      <c r="L28" s="8" t="s">
        <v>12</v>
      </c>
      <c r="M28" s="8" t="s">
        <v>12</v>
      </c>
      <c r="N28" s="8" t="s">
        <v>12</v>
      </c>
      <c r="O28" s="8" t="s">
        <v>12</v>
      </c>
      <c r="P28" s="8" t="s">
        <v>12</v>
      </c>
      <c r="Q28" s="8" t="s">
        <v>12</v>
      </c>
      <c r="R28" s="8" t="s">
        <v>12</v>
      </c>
      <c r="S28" s="8" t="s">
        <v>12</v>
      </c>
      <c r="T28" s="8" t="s">
        <v>12</v>
      </c>
      <c r="U28" s="8" t="s">
        <v>12</v>
      </c>
      <c r="V28" s="8" t="s">
        <v>12</v>
      </c>
      <c r="W28" s="8" t="s">
        <v>12</v>
      </c>
      <c r="X28" s="8" t="s">
        <v>12</v>
      </c>
      <c r="Y28" s="8" t="s">
        <v>12</v>
      </c>
      <c r="Z28" s="8" t="s">
        <v>12</v>
      </c>
      <c r="AA28" s="8" t="s">
        <v>12</v>
      </c>
      <c r="AB28" s="8" t="s">
        <v>12</v>
      </c>
      <c r="AC28" s="8" t="s">
        <v>12</v>
      </c>
      <c r="AD28" s="8" t="s">
        <v>12</v>
      </c>
      <c r="AE28" s="8" t="s">
        <v>12</v>
      </c>
      <c r="AF28" s="8">
        <v>0</v>
      </c>
      <c r="AG28" s="8">
        <v>0</v>
      </c>
      <c r="AH28" s="8">
        <v>3.4</v>
      </c>
      <c r="AI28" s="8">
        <v>0</v>
      </c>
      <c r="AJ28" s="8">
        <v>0</v>
      </c>
      <c r="AK28" s="8">
        <v>2.6</v>
      </c>
      <c r="AL28" s="8">
        <v>0</v>
      </c>
      <c r="AM28" s="8">
        <v>0.1</v>
      </c>
      <c r="AN28" s="8">
        <v>4.8</v>
      </c>
      <c r="AO28" s="8">
        <v>0</v>
      </c>
      <c r="AP28" s="8">
        <v>0.2</v>
      </c>
      <c r="AQ28" s="8">
        <v>3.5</v>
      </c>
      <c r="AR28" s="8">
        <v>0</v>
      </c>
      <c r="AS28" s="8">
        <v>0</v>
      </c>
      <c r="AT28" s="8">
        <v>2.5</v>
      </c>
      <c r="AU28" s="8">
        <v>0</v>
      </c>
      <c r="AV28" s="8">
        <v>0.2</v>
      </c>
      <c r="AW28" s="8">
        <v>2.2000000000000002</v>
      </c>
      <c r="AX28" s="8">
        <v>0</v>
      </c>
      <c r="AY28" s="8">
        <v>0</v>
      </c>
      <c r="AZ28" s="8">
        <v>2.8</v>
      </c>
      <c r="BA28" s="8">
        <v>0.1</v>
      </c>
      <c r="BB28" s="8">
        <v>0.6</v>
      </c>
      <c r="BC28" s="8">
        <v>2.6</v>
      </c>
      <c r="BD28" s="8">
        <v>0</v>
      </c>
      <c r="BE28" s="8">
        <v>0.1</v>
      </c>
      <c r="BF28" s="8">
        <v>2</v>
      </c>
      <c r="BG28" s="8">
        <v>0</v>
      </c>
      <c r="BH28" s="8">
        <v>0.1</v>
      </c>
      <c r="BI28" s="8">
        <v>1.9</v>
      </c>
      <c r="BJ28" s="8">
        <v>0</v>
      </c>
      <c r="BK28" s="8">
        <v>0.1</v>
      </c>
      <c r="BL28" s="8">
        <v>2.5</v>
      </c>
      <c r="BM28" s="8">
        <v>0</v>
      </c>
      <c r="BN28" s="8">
        <v>0.2</v>
      </c>
      <c r="BO28" s="8">
        <v>3.3</v>
      </c>
      <c r="BP28" s="8">
        <v>0</v>
      </c>
      <c r="BQ28" s="8">
        <v>0.4</v>
      </c>
      <c r="BR28" s="8">
        <v>2.5</v>
      </c>
      <c r="BS28" s="8" t="s">
        <v>12</v>
      </c>
      <c r="BT28" s="8" t="s">
        <v>12</v>
      </c>
      <c r="BU28" s="8" t="s">
        <v>12</v>
      </c>
      <c r="BV28" s="8" t="s">
        <v>12</v>
      </c>
      <c r="BW28" s="8" t="s">
        <v>12</v>
      </c>
      <c r="BX28" s="8" t="s">
        <v>12</v>
      </c>
      <c r="BY28" s="8" t="s">
        <v>12</v>
      </c>
      <c r="BZ28" s="8" t="s">
        <v>12</v>
      </c>
      <c r="CA28" s="8" t="s">
        <v>12</v>
      </c>
      <c r="CB28" s="8" t="s">
        <v>12</v>
      </c>
      <c r="CC28" s="8" t="s">
        <v>12</v>
      </c>
      <c r="CD28" s="8" t="s">
        <v>12</v>
      </c>
      <c r="CE28" s="8" t="s">
        <v>12</v>
      </c>
      <c r="CF28" s="8" t="s">
        <v>12</v>
      </c>
      <c r="CG28" s="8" t="s">
        <v>12</v>
      </c>
      <c r="CH28" s="8" t="s">
        <v>12</v>
      </c>
      <c r="CI28" s="8" t="s">
        <v>12</v>
      </c>
      <c r="CJ28" s="8" t="s">
        <v>12</v>
      </c>
      <c r="CK28" s="8" t="s">
        <v>12</v>
      </c>
      <c r="CL28" s="8" t="s">
        <v>12</v>
      </c>
      <c r="CM28" s="8" t="s">
        <v>12</v>
      </c>
      <c r="CN28" s="8" t="s">
        <v>12</v>
      </c>
      <c r="CO28" s="8" t="s">
        <v>12</v>
      </c>
      <c r="CP28" s="8" t="s">
        <v>12</v>
      </c>
      <c r="CQ28" s="8" t="s">
        <v>12</v>
      </c>
      <c r="CR28" s="8" t="s">
        <v>12</v>
      </c>
      <c r="CS28" s="8" t="s">
        <v>12</v>
      </c>
      <c r="CT28" s="8" t="s">
        <v>12</v>
      </c>
      <c r="CU28" s="8" t="s">
        <v>12</v>
      </c>
      <c r="CV28" s="8" t="s">
        <v>12</v>
      </c>
      <c r="CW28" s="8" t="s">
        <v>12</v>
      </c>
      <c r="CX28" s="8" t="s">
        <v>12</v>
      </c>
      <c r="CY28" s="8" t="s">
        <v>12</v>
      </c>
      <c r="CZ28" s="8" t="s">
        <v>12</v>
      </c>
      <c r="DA28" s="8" t="s">
        <v>12</v>
      </c>
      <c r="DB28" s="8" t="s">
        <v>12</v>
      </c>
      <c r="DC28" s="8" t="s">
        <v>12</v>
      </c>
      <c r="DD28" s="8" t="s">
        <v>12</v>
      </c>
      <c r="DE28" s="8" t="s">
        <v>12</v>
      </c>
      <c r="DF28" s="8" t="s">
        <v>12</v>
      </c>
      <c r="DG28" s="8" t="s">
        <v>12</v>
      </c>
      <c r="DH28" s="8" t="s">
        <v>12</v>
      </c>
      <c r="DI28" s="8" t="s">
        <v>12</v>
      </c>
      <c r="DJ28" s="8" t="s">
        <v>12</v>
      </c>
      <c r="DK28" s="8" t="s">
        <v>12</v>
      </c>
      <c r="DL28" s="8" t="s">
        <v>12</v>
      </c>
      <c r="DM28" s="8" t="s">
        <v>12</v>
      </c>
      <c r="DN28" s="8" t="s">
        <v>12</v>
      </c>
      <c r="DO28" s="8">
        <f t="shared" si="0"/>
        <v>0.1</v>
      </c>
      <c r="DP28" s="8">
        <f t="shared" si="0"/>
        <v>2.0000000000000004</v>
      </c>
      <c r="DQ28" s="8">
        <f t="shared" si="0"/>
        <v>36.6</v>
      </c>
    </row>
    <row r="29" spans="1:121" x14ac:dyDescent="0.25">
      <c r="A29" s="7" t="s">
        <v>54</v>
      </c>
      <c r="B29" s="8" t="s">
        <v>12</v>
      </c>
      <c r="C29" s="8" t="s">
        <v>12</v>
      </c>
      <c r="D29" s="8" t="s">
        <v>12</v>
      </c>
      <c r="E29" s="8" t="s">
        <v>12</v>
      </c>
      <c r="F29" s="8" t="s">
        <v>12</v>
      </c>
      <c r="G29" s="8" t="s">
        <v>12</v>
      </c>
      <c r="H29" s="8" t="s">
        <v>12</v>
      </c>
      <c r="I29" s="8" t="s">
        <v>12</v>
      </c>
      <c r="J29" s="8" t="s">
        <v>12</v>
      </c>
      <c r="K29" s="8" t="s">
        <v>12</v>
      </c>
      <c r="L29" s="8" t="s">
        <v>12</v>
      </c>
      <c r="M29" s="8" t="s">
        <v>12</v>
      </c>
      <c r="N29" s="8" t="s">
        <v>12</v>
      </c>
      <c r="O29" s="8" t="s">
        <v>12</v>
      </c>
      <c r="P29" s="8" t="s">
        <v>12</v>
      </c>
      <c r="Q29" s="8" t="s">
        <v>12</v>
      </c>
      <c r="R29" s="8" t="s">
        <v>12</v>
      </c>
      <c r="S29" s="8" t="s">
        <v>12</v>
      </c>
      <c r="T29" s="8" t="s">
        <v>12</v>
      </c>
      <c r="U29" s="8" t="s">
        <v>12</v>
      </c>
      <c r="V29" s="8" t="s">
        <v>12</v>
      </c>
      <c r="W29" s="8" t="s">
        <v>12</v>
      </c>
      <c r="X29" s="8" t="s">
        <v>12</v>
      </c>
      <c r="Y29" s="8" t="s">
        <v>12</v>
      </c>
      <c r="Z29" s="8" t="s">
        <v>12</v>
      </c>
      <c r="AA29" s="8" t="s">
        <v>12</v>
      </c>
      <c r="AB29" s="8" t="s">
        <v>12</v>
      </c>
      <c r="AC29" s="8" t="s">
        <v>12</v>
      </c>
      <c r="AD29" s="8" t="s">
        <v>12</v>
      </c>
      <c r="AE29" s="8" t="s">
        <v>12</v>
      </c>
      <c r="AF29" s="8">
        <v>0.3</v>
      </c>
      <c r="AG29" s="8">
        <v>0.3</v>
      </c>
      <c r="AH29" s="8">
        <v>3.4</v>
      </c>
      <c r="AI29" s="8">
        <v>0</v>
      </c>
      <c r="AJ29" s="8">
        <v>0.4</v>
      </c>
      <c r="AK29" s="8">
        <v>2.1</v>
      </c>
      <c r="AL29" s="8">
        <v>0</v>
      </c>
      <c r="AM29" s="8">
        <v>0.3</v>
      </c>
      <c r="AN29" s="8">
        <v>4.4000000000000004</v>
      </c>
      <c r="AO29" s="8">
        <v>0</v>
      </c>
      <c r="AP29" s="8">
        <v>0.2</v>
      </c>
      <c r="AQ29" s="8">
        <v>3.3</v>
      </c>
      <c r="AR29" s="8">
        <v>0</v>
      </c>
      <c r="AS29" s="8">
        <v>0.1</v>
      </c>
      <c r="AT29" s="8">
        <v>2.4</v>
      </c>
      <c r="AU29" s="8">
        <v>0</v>
      </c>
      <c r="AV29" s="8">
        <v>0.3</v>
      </c>
      <c r="AW29" s="8">
        <v>1.9</v>
      </c>
      <c r="AX29" s="8">
        <v>0</v>
      </c>
      <c r="AY29" s="8">
        <v>0.1</v>
      </c>
      <c r="AZ29" s="8">
        <v>2.7</v>
      </c>
      <c r="BA29" s="8">
        <v>0</v>
      </c>
      <c r="BB29" s="8">
        <v>0.4</v>
      </c>
      <c r="BC29" s="8">
        <v>2.2000000000000002</v>
      </c>
      <c r="BD29" s="8">
        <v>0</v>
      </c>
      <c r="BE29" s="8">
        <v>0.2</v>
      </c>
      <c r="BF29" s="8">
        <v>1.8</v>
      </c>
      <c r="BG29" s="8">
        <v>0</v>
      </c>
      <c r="BH29" s="8">
        <v>0.1</v>
      </c>
      <c r="BI29" s="8">
        <v>1.8</v>
      </c>
      <c r="BJ29" s="8">
        <v>0</v>
      </c>
      <c r="BK29" s="8">
        <v>0.3</v>
      </c>
      <c r="BL29" s="8">
        <v>2.2000000000000002</v>
      </c>
      <c r="BM29" s="8">
        <v>0</v>
      </c>
      <c r="BN29" s="8">
        <v>0.3</v>
      </c>
      <c r="BO29" s="8">
        <v>3.1</v>
      </c>
      <c r="BP29" s="8">
        <v>0</v>
      </c>
      <c r="BQ29" s="8">
        <v>0.1</v>
      </c>
      <c r="BR29" s="8">
        <v>2.4</v>
      </c>
      <c r="BS29" s="8" t="s">
        <v>12</v>
      </c>
      <c r="BT29" s="8" t="s">
        <v>12</v>
      </c>
      <c r="BU29" s="8" t="s">
        <v>12</v>
      </c>
      <c r="BV29" s="8" t="s">
        <v>12</v>
      </c>
      <c r="BW29" s="8" t="s">
        <v>12</v>
      </c>
      <c r="BX29" s="8" t="s">
        <v>12</v>
      </c>
      <c r="BY29" s="8" t="s">
        <v>12</v>
      </c>
      <c r="BZ29" s="8" t="s">
        <v>12</v>
      </c>
      <c r="CA29" s="8" t="s">
        <v>12</v>
      </c>
      <c r="CB29" s="8" t="s">
        <v>12</v>
      </c>
      <c r="CC29" s="8" t="s">
        <v>12</v>
      </c>
      <c r="CD29" s="8" t="s">
        <v>12</v>
      </c>
      <c r="CE29" s="8" t="s">
        <v>12</v>
      </c>
      <c r="CF29" s="8" t="s">
        <v>12</v>
      </c>
      <c r="CG29" s="8" t="s">
        <v>12</v>
      </c>
      <c r="CH29" s="8" t="s">
        <v>12</v>
      </c>
      <c r="CI29" s="8" t="s">
        <v>12</v>
      </c>
      <c r="CJ29" s="8" t="s">
        <v>12</v>
      </c>
      <c r="CK29" s="8" t="s">
        <v>12</v>
      </c>
      <c r="CL29" s="8" t="s">
        <v>12</v>
      </c>
      <c r="CM29" s="8" t="s">
        <v>12</v>
      </c>
      <c r="CN29" s="8" t="s">
        <v>12</v>
      </c>
      <c r="CO29" s="8" t="s">
        <v>12</v>
      </c>
      <c r="CP29" s="8" t="s">
        <v>12</v>
      </c>
      <c r="CQ29" s="8" t="s">
        <v>12</v>
      </c>
      <c r="CR29" s="8" t="s">
        <v>12</v>
      </c>
      <c r="CS29" s="8" t="s">
        <v>12</v>
      </c>
      <c r="CT29" s="8" t="s">
        <v>12</v>
      </c>
      <c r="CU29" s="8" t="s">
        <v>12</v>
      </c>
      <c r="CV29" s="8" t="s">
        <v>12</v>
      </c>
      <c r="CW29" s="8" t="s">
        <v>12</v>
      </c>
      <c r="CX29" s="8" t="s">
        <v>12</v>
      </c>
      <c r="CY29" s="8" t="s">
        <v>12</v>
      </c>
      <c r="CZ29" s="8" t="s">
        <v>12</v>
      </c>
      <c r="DA29" s="8" t="s">
        <v>12</v>
      </c>
      <c r="DB29" s="8" t="s">
        <v>12</v>
      </c>
      <c r="DC29" s="8" t="s">
        <v>12</v>
      </c>
      <c r="DD29" s="8" t="s">
        <v>12</v>
      </c>
      <c r="DE29" s="8" t="s">
        <v>12</v>
      </c>
      <c r="DF29" s="8" t="s">
        <v>12</v>
      </c>
      <c r="DG29" s="8" t="s">
        <v>12</v>
      </c>
      <c r="DH29" s="8" t="s">
        <v>12</v>
      </c>
      <c r="DI29" s="8" t="s">
        <v>12</v>
      </c>
      <c r="DJ29" s="8" t="s">
        <v>12</v>
      </c>
      <c r="DK29" s="8" t="s">
        <v>12</v>
      </c>
      <c r="DL29" s="8" t="s">
        <v>12</v>
      </c>
      <c r="DM29" s="8" t="s">
        <v>12</v>
      </c>
      <c r="DN29" s="8" t="s">
        <v>12</v>
      </c>
      <c r="DO29" s="8">
        <f t="shared" si="0"/>
        <v>0.3</v>
      </c>
      <c r="DP29" s="8">
        <f t="shared" si="0"/>
        <v>3.1</v>
      </c>
      <c r="DQ29" s="8">
        <f t="shared" si="0"/>
        <v>33.700000000000003</v>
      </c>
    </row>
    <row r="30" spans="1:121" x14ac:dyDescent="0.25">
      <c r="A30" s="7" t="s">
        <v>55</v>
      </c>
      <c r="B30" s="8" t="s">
        <v>12</v>
      </c>
      <c r="C30" s="8" t="s">
        <v>12</v>
      </c>
      <c r="D30" s="8" t="s">
        <v>12</v>
      </c>
      <c r="E30" s="8" t="s">
        <v>12</v>
      </c>
      <c r="F30" s="8" t="s">
        <v>12</v>
      </c>
      <c r="G30" s="8" t="s">
        <v>12</v>
      </c>
      <c r="H30" s="8" t="s">
        <v>12</v>
      </c>
      <c r="I30" s="8" t="s">
        <v>12</v>
      </c>
      <c r="J30" s="8" t="s">
        <v>12</v>
      </c>
      <c r="K30" s="8" t="s">
        <v>12</v>
      </c>
      <c r="L30" s="8" t="s">
        <v>12</v>
      </c>
      <c r="M30" s="8" t="s">
        <v>12</v>
      </c>
      <c r="N30" s="8" t="s">
        <v>12</v>
      </c>
      <c r="O30" s="8" t="s">
        <v>12</v>
      </c>
      <c r="P30" s="8" t="s">
        <v>12</v>
      </c>
      <c r="Q30" s="8" t="s">
        <v>12</v>
      </c>
      <c r="R30" s="8" t="s">
        <v>12</v>
      </c>
      <c r="S30" s="8" t="s">
        <v>12</v>
      </c>
      <c r="T30" s="8" t="s">
        <v>12</v>
      </c>
      <c r="U30" s="8" t="s">
        <v>12</v>
      </c>
      <c r="V30" s="8" t="s">
        <v>12</v>
      </c>
      <c r="W30" s="8" t="s">
        <v>12</v>
      </c>
      <c r="X30" s="8" t="s">
        <v>12</v>
      </c>
      <c r="Y30" s="8" t="s">
        <v>12</v>
      </c>
      <c r="Z30" s="8" t="s">
        <v>12</v>
      </c>
      <c r="AA30" s="8" t="s">
        <v>12</v>
      </c>
      <c r="AB30" s="8" t="s">
        <v>12</v>
      </c>
      <c r="AC30" s="8" t="s">
        <v>12</v>
      </c>
      <c r="AD30" s="8" t="s">
        <v>12</v>
      </c>
      <c r="AE30" s="8" t="s">
        <v>12</v>
      </c>
      <c r="AF30" s="8">
        <v>0</v>
      </c>
      <c r="AG30" s="8">
        <v>2.8</v>
      </c>
      <c r="AH30" s="8">
        <v>0.6</v>
      </c>
      <c r="AI30" s="8">
        <v>0</v>
      </c>
      <c r="AJ30" s="8">
        <v>2</v>
      </c>
      <c r="AK30" s="8">
        <v>0.1</v>
      </c>
      <c r="AL30" s="8">
        <v>0</v>
      </c>
      <c r="AM30" s="8">
        <v>2.9</v>
      </c>
      <c r="AN30" s="8">
        <v>1.6</v>
      </c>
      <c r="AO30" s="8">
        <v>0</v>
      </c>
      <c r="AP30" s="8">
        <v>2.9</v>
      </c>
      <c r="AQ30" s="8">
        <v>0.4</v>
      </c>
      <c r="AR30" s="8">
        <v>0</v>
      </c>
      <c r="AS30" s="8">
        <v>2.1</v>
      </c>
      <c r="AT30" s="8">
        <v>0.3</v>
      </c>
      <c r="AU30" s="8">
        <v>0</v>
      </c>
      <c r="AV30" s="8">
        <v>1.7</v>
      </c>
      <c r="AW30" s="8">
        <v>0.2</v>
      </c>
      <c r="AX30" s="8">
        <v>0</v>
      </c>
      <c r="AY30" s="8">
        <v>2.2999999999999998</v>
      </c>
      <c r="AZ30" s="8">
        <v>0.3</v>
      </c>
      <c r="BA30" s="8">
        <v>0</v>
      </c>
      <c r="BB30" s="8">
        <v>2</v>
      </c>
      <c r="BC30" s="8">
        <v>0.2</v>
      </c>
      <c r="BD30" s="8">
        <v>0</v>
      </c>
      <c r="BE30" s="8">
        <v>1.8</v>
      </c>
      <c r="BF30" s="8">
        <v>0</v>
      </c>
      <c r="BG30" s="8">
        <v>0</v>
      </c>
      <c r="BH30" s="8">
        <v>1.8</v>
      </c>
      <c r="BI30" s="8">
        <v>0.1</v>
      </c>
      <c r="BJ30" s="8">
        <v>0</v>
      </c>
      <c r="BK30" s="8">
        <v>2</v>
      </c>
      <c r="BL30" s="8">
        <v>0.3</v>
      </c>
      <c r="BM30" s="8">
        <v>0</v>
      </c>
      <c r="BN30" s="8">
        <v>2.9</v>
      </c>
      <c r="BO30" s="8">
        <v>0.2</v>
      </c>
      <c r="BP30" s="8">
        <v>0</v>
      </c>
      <c r="BQ30" s="8">
        <v>1.5</v>
      </c>
      <c r="BR30" s="8">
        <v>0.9</v>
      </c>
      <c r="BS30" s="8" t="s">
        <v>12</v>
      </c>
      <c r="BT30" s="8" t="s">
        <v>12</v>
      </c>
      <c r="BU30" s="8" t="s">
        <v>12</v>
      </c>
      <c r="BV30" s="8" t="s">
        <v>12</v>
      </c>
      <c r="BW30" s="8" t="s">
        <v>12</v>
      </c>
      <c r="BX30" s="8" t="s">
        <v>12</v>
      </c>
      <c r="BY30" s="8" t="s">
        <v>12</v>
      </c>
      <c r="BZ30" s="8" t="s">
        <v>12</v>
      </c>
      <c r="CA30" s="8" t="s">
        <v>12</v>
      </c>
      <c r="CB30" s="8" t="s">
        <v>12</v>
      </c>
      <c r="CC30" s="8" t="s">
        <v>12</v>
      </c>
      <c r="CD30" s="8" t="s">
        <v>12</v>
      </c>
      <c r="CE30" s="8" t="s">
        <v>12</v>
      </c>
      <c r="CF30" s="8" t="s">
        <v>12</v>
      </c>
      <c r="CG30" s="8" t="s">
        <v>12</v>
      </c>
      <c r="CH30" s="8" t="s">
        <v>12</v>
      </c>
      <c r="CI30" s="8" t="s">
        <v>12</v>
      </c>
      <c r="CJ30" s="8" t="s">
        <v>12</v>
      </c>
      <c r="CK30" s="8" t="s">
        <v>12</v>
      </c>
      <c r="CL30" s="8" t="s">
        <v>12</v>
      </c>
      <c r="CM30" s="8" t="s">
        <v>12</v>
      </c>
      <c r="CN30" s="8" t="s">
        <v>12</v>
      </c>
      <c r="CO30" s="8" t="s">
        <v>12</v>
      </c>
      <c r="CP30" s="8" t="s">
        <v>12</v>
      </c>
      <c r="CQ30" s="8" t="s">
        <v>12</v>
      </c>
      <c r="CR30" s="8" t="s">
        <v>12</v>
      </c>
      <c r="CS30" s="8" t="s">
        <v>12</v>
      </c>
      <c r="CT30" s="8" t="s">
        <v>12</v>
      </c>
      <c r="CU30" s="8" t="s">
        <v>12</v>
      </c>
      <c r="CV30" s="8" t="s">
        <v>12</v>
      </c>
      <c r="CW30" s="8" t="s">
        <v>12</v>
      </c>
      <c r="CX30" s="8" t="s">
        <v>12</v>
      </c>
      <c r="CY30" s="8" t="s">
        <v>12</v>
      </c>
      <c r="CZ30" s="8" t="s">
        <v>12</v>
      </c>
      <c r="DA30" s="8" t="s">
        <v>12</v>
      </c>
      <c r="DB30" s="8" t="s">
        <v>12</v>
      </c>
      <c r="DC30" s="8" t="s">
        <v>12</v>
      </c>
      <c r="DD30" s="8" t="s">
        <v>12</v>
      </c>
      <c r="DE30" s="8" t="s">
        <v>12</v>
      </c>
      <c r="DF30" s="8" t="s">
        <v>12</v>
      </c>
      <c r="DG30" s="8" t="s">
        <v>12</v>
      </c>
      <c r="DH30" s="8" t="s">
        <v>12</v>
      </c>
      <c r="DI30" s="8" t="s">
        <v>12</v>
      </c>
      <c r="DJ30" s="8" t="s">
        <v>12</v>
      </c>
      <c r="DK30" s="8" t="s">
        <v>12</v>
      </c>
      <c r="DL30" s="8" t="s">
        <v>12</v>
      </c>
      <c r="DM30" s="8" t="s">
        <v>12</v>
      </c>
      <c r="DN30" s="8" t="s">
        <v>12</v>
      </c>
      <c r="DO30" s="8">
        <f t="shared" si="0"/>
        <v>0</v>
      </c>
      <c r="DP30" s="8">
        <f t="shared" si="0"/>
        <v>28.7</v>
      </c>
      <c r="DQ30" s="8">
        <f t="shared" si="0"/>
        <v>5.2</v>
      </c>
    </row>
    <row r="31" spans="1:121" x14ac:dyDescent="0.25">
      <c r="A31" s="7" t="s">
        <v>32</v>
      </c>
      <c r="B31" s="8"/>
      <c r="C31" s="8"/>
      <c r="D31" s="8">
        <f>MAX(D$9:D30)</f>
        <v>12.8</v>
      </c>
      <c r="E31" s="8"/>
      <c r="F31" s="8"/>
      <c r="G31" s="8">
        <f>MAX(G$9:G30)</f>
        <v>2.4</v>
      </c>
      <c r="H31" s="8"/>
      <c r="I31" s="8"/>
      <c r="J31" s="8">
        <f>MAX(J$9:J30)</f>
        <v>6.4</v>
      </c>
      <c r="K31" s="8"/>
      <c r="L31" s="8"/>
      <c r="M31" s="8">
        <f>MAX(M$9:M30)</f>
        <v>3.9</v>
      </c>
      <c r="N31" s="8"/>
      <c r="O31" s="8"/>
      <c r="P31" s="8">
        <f>MAX(P$9:P30)</f>
        <v>3.6</v>
      </c>
      <c r="Q31" s="8"/>
      <c r="R31" s="8"/>
      <c r="S31" s="8">
        <f>MAX(S$9:S30)</f>
        <v>2.6</v>
      </c>
      <c r="T31" s="8"/>
      <c r="U31" s="8"/>
      <c r="V31" s="8">
        <f>MAX(V$9:V30)</f>
        <v>5.3</v>
      </c>
      <c r="W31" s="8"/>
      <c r="X31" s="8"/>
      <c r="Y31" s="8">
        <f>MAX(Y$9:Y30)</f>
        <v>5</v>
      </c>
      <c r="Z31" s="8"/>
      <c r="AA31" s="8"/>
      <c r="AB31" s="8">
        <f>MAX(AB$9:AB30)</f>
        <v>2</v>
      </c>
      <c r="AC31" s="8"/>
      <c r="AD31" s="8"/>
      <c r="AE31" s="8">
        <f>MAX(AE$9:AE30)</f>
        <v>2.2000000000000002</v>
      </c>
      <c r="AF31" s="8"/>
      <c r="AG31" s="8"/>
      <c r="AH31" s="8">
        <f>MAX(AH$9:AH30)</f>
        <v>4.2</v>
      </c>
      <c r="AI31" s="8"/>
      <c r="AJ31" s="8"/>
      <c r="AK31" s="8">
        <f>MAX(AK$9:AK30)</f>
        <v>3.1</v>
      </c>
      <c r="AL31" s="8"/>
      <c r="AM31" s="8"/>
      <c r="AN31" s="8">
        <f>MAX(AN$9:AN30)</f>
        <v>4.9000000000000004</v>
      </c>
      <c r="AO31" s="8"/>
      <c r="AP31" s="8"/>
      <c r="AQ31" s="8">
        <f>MAX(AQ$9:AQ30)</f>
        <v>4.4000000000000004</v>
      </c>
      <c r="AR31" s="8"/>
      <c r="AS31" s="8"/>
      <c r="AT31" s="8">
        <f>MAX(AT$9:AT30)</f>
        <v>4.4000000000000004</v>
      </c>
      <c r="AU31" s="8"/>
      <c r="AV31" s="8"/>
      <c r="AW31" s="8">
        <f>MAX(AW$9:AW30)</f>
        <v>7.2</v>
      </c>
      <c r="AX31" s="8"/>
      <c r="AY31" s="8"/>
      <c r="AZ31" s="8">
        <f>MAX(AZ$9:AZ30)</f>
        <v>6.2</v>
      </c>
      <c r="BA31" s="8"/>
      <c r="BB31" s="8"/>
      <c r="BC31" s="8">
        <f>MAX(BC$9:BC30)</f>
        <v>9</v>
      </c>
      <c r="BD31" s="8"/>
      <c r="BE31" s="8"/>
      <c r="BF31" s="8">
        <f>MAX(BF$9:BF30)</f>
        <v>7</v>
      </c>
      <c r="BG31" s="8"/>
      <c r="BH31" s="8"/>
      <c r="BI31" s="8">
        <f>MAX(BI$9:BI30)</f>
        <v>6.9</v>
      </c>
      <c r="BJ31" s="8"/>
      <c r="BK31" s="8"/>
      <c r="BL31" s="8">
        <f>MAX(BL$9:BL30)</f>
        <v>10.8</v>
      </c>
      <c r="BM31" s="8"/>
      <c r="BN31" s="8"/>
      <c r="BO31" s="8">
        <f>MAX(BO$9:BO30)</f>
        <v>11.9</v>
      </c>
      <c r="BP31" s="8"/>
      <c r="BQ31" s="8"/>
      <c r="BR31" s="8">
        <f>MAX(BR$9:BR30)</f>
        <v>13.9</v>
      </c>
      <c r="BS31" s="8"/>
      <c r="BT31" s="8"/>
      <c r="BU31" s="8">
        <f>MAX(BU$9:BU30)</f>
        <v>10.9</v>
      </c>
      <c r="BV31" s="8"/>
      <c r="BW31" s="8"/>
      <c r="BX31" s="8">
        <f>MAX(BX$9:BX30)</f>
        <v>11.8</v>
      </c>
      <c r="BY31" s="8"/>
      <c r="BZ31" s="8"/>
      <c r="CA31" s="8">
        <f>MAX(CA$9:CA30)</f>
        <v>11.4</v>
      </c>
      <c r="CB31" s="8"/>
      <c r="CC31" s="8"/>
      <c r="CD31" s="8">
        <f>MAX(CD$9:CD30)</f>
        <v>23.9</v>
      </c>
      <c r="CE31" s="8"/>
      <c r="CF31" s="8"/>
      <c r="CG31" s="8">
        <f>MAX(CG$9:CG30)</f>
        <v>23.1</v>
      </c>
      <c r="CH31" s="8"/>
      <c r="CI31" s="8"/>
      <c r="CJ31" s="8">
        <f>MAX(CJ$9:CJ30)</f>
        <v>32</v>
      </c>
      <c r="CK31" s="8"/>
      <c r="CL31" s="8"/>
      <c r="CM31" s="8">
        <f>MAX(CM$9:CM30)</f>
        <v>26.2</v>
      </c>
      <c r="CN31" s="8"/>
      <c r="CO31" s="8"/>
      <c r="CP31" s="8">
        <f>MAX(CP$9:CP30)</f>
        <v>25.8</v>
      </c>
      <c r="CQ31" s="8"/>
      <c r="CR31" s="8"/>
      <c r="CS31" s="8">
        <f>MAX(CS$9:CS30)</f>
        <v>32</v>
      </c>
      <c r="CT31" s="8"/>
      <c r="CU31" s="8"/>
      <c r="CV31" s="8">
        <f>MAX(CV$9:CV30)</f>
        <v>15.5</v>
      </c>
      <c r="CW31" s="8"/>
      <c r="CX31" s="8"/>
      <c r="CY31" s="8">
        <f>MAX(CY$9:CY30)</f>
        <v>9.6</v>
      </c>
      <c r="CZ31" s="8"/>
      <c r="DA31" s="8"/>
      <c r="DB31" s="8">
        <f>MAX(DB$9:DB30)</f>
        <v>11.2</v>
      </c>
      <c r="DC31" s="8"/>
      <c r="DD31" s="8"/>
      <c r="DE31" s="8">
        <f>MAX(DE$9:DE30)</f>
        <v>17</v>
      </c>
      <c r="DF31" s="8"/>
      <c r="DG31" s="8"/>
      <c r="DH31" s="8">
        <f>MAX(DH$9:DH30)</f>
        <v>12.7</v>
      </c>
      <c r="DI31" s="8"/>
      <c r="DJ31" s="8"/>
      <c r="DK31" s="8">
        <f>MAX(DK$9:DK30)</f>
        <v>4.4000000000000004</v>
      </c>
      <c r="DL31" s="8"/>
      <c r="DM31" s="8"/>
      <c r="DN31" s="8">
        <f>MAX(DN$9:DN30)</f>
        <v>2.6</v>
      </c>
      <c r="DO31" s="8"/>
      <c r="DP31" s="8"/>
      <c r="DQ31" s="8">
        <f>MAX(DQ$9:DQ30)</f>
        <v>401.00000000000006</v>
      </c>
    </row>
    <row r="32" spans="1:121" x14ac:dyDescent="0.25">
      <c r="A32" s="7" t="s">
        <v>6</v>
      </c>
      <c r="B32" s="8">
        <f>SUM(B$9:B30)</f>
        <v>13.099999999999998</v>
      </c>
      <c r="C32" s="8">
        <f>SUM(C$9:C30)</f>
        <v>13.1</v>
      </c>
      <c r="D32" s="8"/>
      <c r="E32" s="8">
        <f>SUM(E$9:E30)</f>
        <v>4.2</v>
      </c>
      <c r="F32" s="8">
        <f>SUM(F$9:F30)</f>
        <v>4.2</v>
      </c>
      <c r="G32" s="8"/>
      <c r="H32" s="8">
        <f>SUM(H$9:H30)</f>
        <v>8.5</v>
      </c>
      <c r="I32" s="8">
        <f>SUM(I$9:I30)</f>
        <v>8.2999999999999989</v>
      </c>
      <c r="J32" s="8"/>
      <c r="K32" s="8">
        <f>SUM(K$9:K30)</f>
        <v>5.4999999999999982</v>
      </c>
      <c r="L32" s="8">
        <f>SUM(L$9:L30)</f>
        <v>5.6999999999999993</v>
      </c>
      <c r="M32" s="8"/>
      <c r="N32" s="8">
        <f>SUM(N$9:N30)</f>
        <v>4.9000000000000004</v>
      </c>
      <c r="O32" s="8">
        <f>SUM(O$9:O30)</f>
        <v>4.4000000000000004</v>
      </c>
      <c r="P32" s="8"/>
      <c r="Q32" s="8">
        <f>SUM(Q$9:Q30)</f>
        <v>3.8000000000000003</v>
      </c>
      <c r="R32" s="8">
        <f>SUM(R$9:R30)</f>
        <v>4.2</v>
      </c>
      <c r="S32" s="8"/>
      <c r="T32" s="8">
        <f>SUM(T$9:T30)</f>
        <v>6.3</v>
      </c>
      <c r="U32" s="8">
        <f>SUM(U$9:U30)</f>
        <v>8</v>
      </c>
      <c r="V32" s="8"/>
      <c r="W32" s="8">
        <f>SUM(W$9:W30)</f>
        <v>7.0000000000000009</v>
      </c>
      <c r="X32" s="8">
        <f>SUM(X$9:X30)</f>
        <v>7.8</v>
      </c>
      <c r="Y32" s="8"/>
      <c r="Z32" s="8">
        <f>SUM(Z$9:Z30)</f>
        <v>3</v>
      </c>
      <c r="AA32" s="8">
        <f>SUM(AA$9:AA30)</f>
        <v>3</v>
      </c>
      <c r="AB32" s="8"/>
      <c r="AC32" s="8">
        <f>SUM(AC$9:AC30)</f>
        <v>3.7000000000000006</v>
      </c>
      <c r="AD32" s="8">
        <f>SUM(AD$9:AD30)</f>
        <v>3.9000000000000004</v>
      </c>
      <c r="AE32" s="8"/>
      <c r="AF32" s="8">
        <f>SUM(AF$9:AF30)</f>
        <v>6.7999999999999989</v>
      </c>
      <c r="AG32" s="8">
        <f>SUM(AG$9:AG30)</f>
        <v>6.6</v>
      </c>
      <c r="AH32" s="8"/>
      <c r="AI32" s="8">
        <f>SUM(AI$9:AI30)</f>
        <v>5.1999999999999993</v>
      </c>
      <c r="AJ32" s="8">
        <f>SUM(AJ$9:AJ30)</f>
        <v>5.4</v>
      </c>
      <c r="AK32" s="8"/>
      <c r="AL32" s="8">
        <f>SUM(AL$9:AL30)</f>
        <v>8.5</v>
      </c>
      <c r="AM32" s="8">
        <f>SUM(AM$9:AM30)</f>
        <v>8.5</v>
      </c>
      <c r="AN32" s="8"/>
      <c r="AO32" s="8">
        <f>SUM(AO$9:AO30)</f>
        <v>8.6000000000000014</v>
      </c>
      <c r="AP32" s="8">
        <f>SUM(AP$9:AP30)</f>
        <v>8.1</v>
      </c>
      <c r="AQ32" s="8"/>
      <c r="AR32" s="8">
        <f>SUM(AR$9:AR30)</f>
        <v>8.2999999999999989</v>
      </c>
      <c r="AS32" s="8">
        <f>SUM(AS$9:AS30)</f>
        <v>8.3000000000000007</v>
      </c>
      <c r="AT32" s="8"/>
      <c r="AU32" s="8">
        <f>SUM(AU$9:AU30)</f>
        <v>9.8999999999999986</v>
      </c>
      <c r="AV32" s="8">
        <f>SUM(AV$9:AV30)</f>
        <v>10.1</v>
      </c>
      <c r="AW32" s="8"/>
      <c r="AX32" s="8">
        <f>SUM(AX$9:AX30)</f>
        <v>9.5999999999999979</v>
      </c>
      <c r="AY32" s="8">
        <f>SUM(AY$9:AY30)</f>
        <v>9.0999999999999979</v>
      </c>
      <c r="AZ32" s="8"/>
      <c r="BA32" s="8">
        <f>SUM(BA$9:BA30)</f>
        <v>12.799999999999999</v>
      </c>
      <c r="BB32" s="8">
        <f>SUM(BB$9:BB30)</f>
        <v>12.9</v>
      </c>
      <c r="BC32" s="8"/>
      <c r="BD32" s="8">
        <f>SUM(BD$9:BD30)</f>
        <v>9.5999999999999979</v>
      </c>
      <c r="BE32" s="8">
        <f>SUM(BE$9:BE30)</f>
        <v>9.6000000000000014</v>
      </c>
      <c r="BF32" s="8"/>
      <c r="BG32" s="8">
        <f>SUM(BG$9:BG30)</f>
        <v>9.6</v>
      </c>
      <c r="BH32" s="8">
        <f>SUM(BH$9:BH30)</f>
        <v>9.4999999999999982</v>
      </c>
      <c r="BI32" s="8"/>
      <c r="BJ32" s="8">
        <f>SUM(BJ$9:BJ30)</f>
        <v>16.399999999999999</v>
      </c>
      <c r="BK32" s="8">
        <f>SUM(BK$9:BK30)</f>
        <v>16.299999999999997</v>
      </c>
      <c r="BL32" s="8"/>
      <c r="BM32" s="8">
        <f>SUM(BM$9:BM30)</f>
        <v>17.899999999999999</v>
      </c>
      <c r="BN32" s="8">
        <f>SUM(BN$9:BN30)</f>
        <v>17.8</v>
      </c>
      <c r="BO32" s="8"/>
      <c r="BP32" s="8">
        <f>SUM(BP$9:BP30)</f>
        <v>20.8</v>
      </c>
      <c r="BQ32" s="8">
        <f>SUM(BQ$9:BQ30)</f>
        <v>21</v>
      </c>
      <c r="BR32" s="8"/>
      <c r="BS32" s="8">
        <f>SUM(BS$9:BS30)</f>
        <v>14.100000000000003</v>
      </c>
      <c r="BT32" s="8">
        <f>SUM(BT$9:BT30)</f>
        <v>14.200000000000001</v>
      </c>
      <c r="BU32" s="8"/>
      <c r="BV32" s="8">
        <f>SUM(BV$9:BV30)</f>
        <v>15.699999999999996</v>
      </c>
      <c r="BW32" s="8">
        <f>SUM(BW$9:BW30)</f>
        <v>16</v>
      </c>
      <c r="BX32" s="8"/>
      <c r="BY32" s="8">
        <f>SUM(BY$9:BY30)</f>
        <v>14.999999999999998</v>
      </c>
      <c r="BZ32" s="8">
        <f>SUM(BZ$9:BZ30)</f>
        <v>15</v>
      </c>
      <c r="CA32" s="8"/>
      <c r="CB32" s="8">
        <f>SUM(CB$9:CB30)</f>
        <v>30.000000000000004</v>
      </c>
      <c r="CC32" s="8">
        <f>SUM(CC$9:CC30)</f>
        <v>29.9</v>
      </c>
      <c r="CD32" s="8"/>
      <c r="CE32" s="8">
        <f>SUM(CE$9:CE30)</f>
        <v>27.099999999999998</v>
      </c>
      <c r="CF32" s="8">
        <f>SUM(CF$9:CF30)</f>
        <v>27.300000000000004</v>
      </c>
      <c r="CG32" s="8"/>
      <c r="CH32" s="8">
        <f>SUM(CH$9:CH30)</f>
        <v>35</v>
      </c>
      <c r="CI32" s="8">
        <f>SUM(CI$9:CI30)</f>
        <v>35</v>
      </c>
      <c r="CJ32" s="8"/>
      <c r="CK32" s="8">
        <f>SUM(CK$9:CK30)</f>
        <v>30.000000000000007</v>
      </c>
      <c r="CL32" s="8">
        <f>SUM(CL$9:CL30)</f>
        <v>29.599999999999994</v>
      </c>
      <c r="CM32" s="8"/>
      <c r="CN32" s="8">
        <f>SUM(CN$9:CN30)</f>
        <v>30.200000000000006</v>
      </c>
      <c r="CO32" s="8">
        <f>SUM(CO$9:CO30)</f>
        <v>30.5</v>
      </c>
      <c r="CP32" s="8"/>
      <c r="CQ32" s="8">
        <f>SUM(CQ$9:CQ30)</f>
        <v>36.200000000000003</v>
      </c>
      <c r="CR32" s="8">
        <f>SUM(CR$9:CR30)</f>
        <v>41.9</v>
      </c>
      <c r="CS32" s="8"/>
      <c r="CT32" s="8">
        <f>SUM(CT$9:CT30)</f>
        <v>16.899999999999999</v>
      </c>
      <c r="CU32" s="8">
        <f>SUM(CU$9:CU30)</f>
        <v>17.3</v>
      </c>
      <c r="CV32" s="8"/>
      <c r="CW32" s="8">
        <f>SUM(CW$9:CW30)</f>
        <v>10.100000000000001</v>
      </c>
      <c r="CX32" s="8">
        <f>SUM(CX$9:CX30)</f>
        <v>11</v>
      </c>
      <c r="CY32" s="8"/>
      <c r="CZ32" s="8">
        <f>SUM(CZ$9:CZ30)</f>
        <v>12.299999999999999</v>
      </c>
      <c r="DA32" s="8">
        <f>SUM(DA$9:DA30)</f>
        <v>12.2</v>
      </c>
      <c r="DB32" s="8"/>
      <c r="DC32" s="8">
        <f>SUM(DC$9:DC30)</f>
        <v>18.300000000000004</v>
      </c>
      <c r="DD32" s="8">
        <f>SUM(DD$9:DD30)</f>
        <v>18.2</v>
      </c>
      <c r="DE32" s="8"/>
      <c r="DF32" s="8">
        <f>SUM(DF$9:DF30)</f>
        <v>13.200000000000001</v>
      </c>
      <c r="DG32" s="8">
        <f>SUM(DG$9:DG30)</f>
        <v>13.399999999999999</v>
      </c>
      <c r="DH32" s="8"/>
      <c r="DI32" s="8">
        <f>SUM(DI$9:DI30)</f>
        <v>4.8999999999999986</v>
      </c>
      <c r="DJ32" s="8">
        <f>SUM(DJ$9:DJ30)</f>
        <v>4.9000000000000004</v>
      </c>
      <c r="DK32" s="8"/>
      <c r="DL32" s="8">
        <f>SUM(DL$9:DL30)</f>
        <v>2.8000000000000003</v>
      </c>
      <c r="DM32" s="8">
        <f>SUM(DM$9:DM30)</f>
        <v>2.7</v>
      </c>
      <c r="DN32" s="8"/>
      <c r="DO32" s="8">
        <f>SUM(DO$9:DO30)</f>
        <v>515.79999999999984</v>
      </c>
      <c r="DP32" s="8">
        <f>SUM(DP$9:DP30)</f>
        <v>524.89999999999986</v>
      </c>
      <c r="DQ32" s="8"/>
    </row>
  </sheetData>
  <mergeCells count="41">
    <mergeCell ref="B6:DQ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DO7:DQ7"/>
    <mergeCell ref="CW7:CY7"/>
    <mergeCell ref="CZ7:DB7"/>
    <mergeCell ref="DC7:DE7"/>
    <mergeCell ref="DF7:DH7"/>
    <mergeCell ref="DI7:DK7"/>
    <mergeCell ref="DL7:DN7"/>
  </mergeCells>
  <conditionalFormatting sqref="D9:D30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0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0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0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0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0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0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0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0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0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0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0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3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3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3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3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3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3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3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3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3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3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3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3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H30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Z7" sqref="Z7:AB1000"/>
    </sheetView>
  </sheetViews>
  <sheetFormatPr defaultRowHeight="15" x14ac:dyDescent="0.25"/>
  <cols>
    <col min="1" max="1" width="48.7109375" style="1" customWidth="1"/>
    <col min="2" max="86" width="7.7109375" style="3" customWidth="1"/>
  </cols>
  <sheetData>
    <row r="1" spans="1:8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x14ac:dyDescent="0.25">
      <c r="A3" s="1" t="s">
        <v>56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6"/>
    </row>
    <row r="7" spans="1:86" ht="30" customHeight="1" x14ac:dyDescent="0.25">
      <c r="A7" s="4"/>
      <c r="B7" s="14" t="s">
        <v>141</v>
      </c>
      <c r="C7" s="15"/>
      <c r="D7" s="16"/>
      <c r="E7" s="14" t="s">
        <v>142</v>
      </c>
      <c r="F7" s="15"/>
      <c r="G7" s="16"/>
      <c r="H7" s="14" t="s">
        <v>143</v>
      </c>
      <c r="I7" s="15"/>
      <c r="J7" s="16"/>
      <c r="K7" s="14" t="s">
        <v>144</v>
      </c>
      <c r="L7" s="15"/>
      <c r="M7" s="16"/>
      <c r="N7" s="14" t="s">
        <v>145</v>
      </c>
      <c r="O7" s="15"/>
      <c r="P7" s="16"/>
      <c r="Q7" s="14" t="s">
        <v>146</v>
      </c>
      <c r="R7" s="15"/>
      <c r="S7" s="16"/>
      <c r="T7" s="14" t="s">
        <v>147</v>
      </c>
      <c r="U7" s="15"/>
      <c r="V7" s="16"/>
      <c r="W7" s="14" t="s">
        <v>148</v>
      </c>
      <c r="X7" s="15"/>
      <c r="Y7" s="16"/>
      <c r="Z7" s="17" t="s">
        <v>59</v>
      </c>
      <c r="AA7" s="15"/>
      <c r="AB7" s="16"/>
      <c r="AC7" s="14" t="s">
        <v>149</v>
      </c>
      <c r="AD7" s="15"/>
      <c r="AE7" s="16"/>
      <c r="AF7" s="14" t="s">
        <v>150</v>
      </c>
      <c r="AG7" s="15"/>
      <c r="AH7" s="16"/>
      <c r="AI7" s="14" t="s">
        <v>151</v>
      </c>
      <c r="AJ7" s="15"/>
      <c r="AK7" s="16"/>
      <c r="AL7" s="14" t="s">
        <v>152</v>
      </c>
      <c r="AM7" s="15"/>
      <c r="AN7" s="16"/>
      <c r="AO7" s="14" t="s">
        <v>153</v>
      </c>
      <c r="AP7" s="15"/>
      <c r="AQ7" s="16"/>
      <c r="AR7" s="14" t="s">
        <v>154</v>
      </c>
      <c r="AS7" s="15"/>
      <c r="AT7" s="16"/>
      <c r="AU7" s="14" t="s">
        <v>155</v>
      </c>
      <c r="AV7" s="15"/>
      <c r="AW7" s="16"/>
      <c r="AX7" s="14" t="s">
        <v>156</v>
      </c>
      <c r="AY7" s="15"/>
      <c r="AZ7" s="16"/>
      <c r="BA7" s="14" t="s">
        <v>157</v>
      </c>
      <c r="BB7" s="15"/>
      <c r="BC7" s="16"/>
      <c r="BD7" s="14" t="s">
        <v>158</v>
      </c>
      <c r="BE7" s="15"/>
      <c r="BF7" s="16"/>
      <c r="BG7" s="14" t="s">
        <v>159</v>
      </c>
      <c r="BH7" s="15"/>
      <c r="BI7" s="16"/>
      <c r="BJ7" s="14" t="s">
        <v>160</v>
      </c>
      <c r="BK7" s="15"/>
      <c r="BL7" s="16"/>
      <c r="BM7" s="14" t="s">
        <v>161</v>
      </c>
      <c r="BN7" s="15"/>
      <c r="BO7" s="16"/>
      <c r="BP7" s="14" t="s">
        <v>162</v>
      </c>
      <c r="BQ7" s="15"/>
      <c r="BR7" s="16"/>
      <c r="BS7" s="14" t="s">
        <v>163</v>
      </c>
      <c r="BT7" s="15"/>
      <c r="BU7" s="16"/>
      <c r="BV7" s="14" t="s">
        <v>164</v>
      </c>
      <c r="BW7" s="15"/>
      <c r="BX7" s="16"/>
      <c r="BY7" s="14" t="s">
        <v>165</v>
      </c>
      <c r="BZ7" s="15"/>
      <c r="CA7" s="16"/>
      <c r="CB7" s="14" t="s">
        <v>166</v>
      </c>
      <c r="CC7" s="15"/>
      <c r="CD7" s="16"/>
      <c r="CE7" s="14" t="s">
        <v>6</v>
      </c>
      <c r="CF7" s="15"/>
      <c r="CG7" s="16"/>
    </row>
    <row r="8" spans="1:8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</row>
    <row r="9" spans="1:86" x14ac:dyDescent="0.25">
      <c r="A9" s="7" t="s">
        <v>11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>
        <v>0.3</v>
      </c>
      <c r="AA9" s="8">
        <v>0</v>
      </c>
      <c r="AB9" s="8">
        <v>0.3</v>
      </c>
      <c r="AC9" s="8">
        <v>1.2</v>
      </c>
      <c r="AD9" s="8">
        <v>0</v>
      </c>
      <c r="AE9" s="8">
        <v>1.2</v>
      </c>
      <c r="AF9" s="8">
        <v>0</v>
      </c>
      <c r="AG9" s="8">
        <v>0</v>
      </c>
      <c r="AH9" s="8">
        <v>0</v>
      </c>
      <c r="AI9" s="8">
        <v>3.6</v>
      </c>
      <c r="AJ9" s="8">
        <v>0</v>
      </c>
      <c r="AK9" s="8">
        <v>3.6</v>
      </c>
      <c r="AL9" s="8">
        <v>2</v>
      </c>
      <c r="AM9" s="8">
        <v>0</v>
      </c>
      <c r="AN9" s="8">
        <v>2</v>
      </c>
      <c r="AO9" s="8">
        <v>3.7</v>
      </c>
      <c r="AP9" s="8">
        <v>0</v>
      </c>
      <c r="AQ9" s="8">
        <v>3.7</v>
      </c>
      <c r="AR9" s="8">
        <v>1</v>
      </c>
      <c r="AS9" s="8">
        <v>0</v>
      </c>
      <c r="AT9" s="8">
        <v>1</v>
      </c>
      <c r="AU9" s="8">
        <v>1.8</v>
      </c>
      <c r="AV9" s="8">
        <v>0</v>
      </c>
      <c r="AW9" s="8">
        <v>2.2000000000000002</v>
      </c>
      <c r="AX9" s="8">
        <v>11</v>
      </c>
      <c r="AY9" s="8">
        <v>0</v>
      </c>
      <c r="AZ9" s="8">
        <v>11</v>
      </c>
      <c r="BA9" s="8">
        <v>5.4</v>
      </c>
      <c r="BB9" s="8">
        <v>0</v>
      </c>
      <c r="BC9" s="8">
        <v>5.4</v>
      </c>
      <c r="BD9" s="8">
        <v>8</v>
      </c>
      <c r="BE9" s="8">
        <v>0</v>
      </c>
      <c r="BF9" s="8">
        <v>8</v>
      </c>
      <c r="BG9" s="8">
        <v>6</v>
      </c>
      <c r="BH9" s="8">
        <v>0</v>
      </c>
      <c r="BI9" s="8">
        <v>6</v>
      </c>
      <c r="BJ9" s="8">
        <v>3</v>
      </c>
      <c r="BK9" s="8">
        <v>0</v>
      </c>
      <c r="BL9" s="8">
        <v>3</v>
      </c>
      <c r="BM9" s="8">
        <v>3.7</v>
      </c>
      <c r="BN9" s="8">
        <v>0</v>
      </c>
      <c r="BO9" s="8">
        <v>3.7</v>
      </c>
      <c r="BP9" s="8">
        <v>2</v>
      </c>
      <c r="BQ9" s="8">
        <v>0</v>
      </c>
      <c r="BR9" s="8">
        <v>2</v>
      </c>
      <c r="BS9" s="8">
        <v>2.2999999999999998</v>
      </c>
      <c r="BT9" s="8">
        <v>0</v>
      </c>
      <c r="BU9" s="8">
        <v>2.6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>
        <f t="shared" ref="CE9:CG28" si="0">SUMIF($B$8:$CD$8,CE$8,$B9:$CD9)</f>
        <v>55</v>
      </c>
      <c r="CF9" s="8">
        <f t="shared" si="0"/>
        <v>0</v>
      </c>
      <c r="CG9" s="8">
        <f t="shared" si="0"/>
        <v>55.7</v>
      </c>
    </row>
    <row r="10" spans="1:86" x14ac:dyDescent="0.25">
      <c r="A10" s="7" t="s">
        <v>13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>
        <v>0.4</v>
      </c>
      <c r="AA10" s="8">
        <v>0</v>
      </c>
      <c r="AB10" s="8">
        <v>1.1000000000000001</v>
      </c>
      <c r="AC10" s="8">
        <v>0</v>
      </c>
      <c r="AD10" s="8">
        <v>0</v>
      </c>
      <c r="AE10" s="8">
        <v>1.2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3.6</v>
      </c>
      <c r="AL10" s="8">
        <v>0</v>
      </c>
      <c r="AM10" s="8">
        <v>0</v>
      </c>
      <c r="AN10" s="8">
        <v>2</v>
      </c>
      <c r="AO10" s="8">
        <v>0</v>
      </c>
      <c r="AP10" s="8">
        <v>0</v>
      </c>
      <c r="AQ10" s="8">
        <v>3.7</v>
      </c>
      <c r="AR10" s="8">
        <v>1</v>
      </c>
      <c r="AS10" s="8">
        <v>0</v>
      </c>
      <c r="AT10" s="8">
        <v>2</v>
      </c>
      <c r="AU10" s="8">
        <v>0</v>
      </c>
      <c r="AV10" s="8">
        <v>0.1</v>
      </c>
      <c r="AW10" s="8">
        <v>2.1</v>
      </c>
      <c r="AX10" s="8">
        <v>0</v>
      </c>
      <c r="AY10" s="8">
        <v>0</v>
      </c>
      <c r="AZ10" s="8">
        <v>11</v>
      </c>
      <c r="BA10" s="8">
        <v>0</v>
      </c>
      <c r="BB10" s="8">
        <v>0.3</v>
      </c>
      <c r="BC10" s="8">
        <v>5.2</v>
      </c>
      <c r="BD10" s="8">
        <v>0</v>
      </c>
      <c r="BE10" s="8">
        <v>0</v>
      </c>
      <c r="BF10" s="8">
        <v>8</v>
      </c>
      <c r="BG10" s="8">
        <v>0</v>
      </c>
      <c r="BH10" s="8">
        <v>0</v>
      </c>
      <c r="BI10" s="8">
        <v>6</v>
      </c>
      <c r="BJ10" s="8">
        <v>0</v>
      </c>
      <c r="BK10" s="8">
        <v>0</v>
      </c>
      <c r="BL10" s="8">
        <v>3</v>
      </c>
      <c r="BM10" s="8">
        <v>0.2</v>
      </c>
      <c r="BN10" s="8">
        <v>0.2</v>
      </c>
      <c r="BO10" s="8">
        <v>3.7</v>
      </c>
      <c r="BP10" s="8">
        <v>0</v>
      </c>
      <c r="BQ10" s="8">
        <v>0</v>
      </c>
      <c r="BR10" s="8">
        <v>2</v>
      </c>
      <c r="BS10" s="8">
        <v>0</v>
      </c>
      <c r="BT10" s="8">
        <v>0.2</v>
      </c>
      <c r="BU10" s="8">
        <v>2.4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>
        <f t="shared" si="0"/>
        <v>1.5999999999999999</v>
      </c>
      <c r="CF10" s="8">
        <f t="shared" si="0"/>
        <v>0.8</v>
      </c>
      <c r="CG10" s="8">
        <f t="shared" si="0"/>
        <v>57.000000000000007</v>
      </c>
    </row>
    <row r="11" spans="1:86" x14ac:dyDescent="0.25">
      <c r="A11" s="7" t="s">
        <v>14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>
        <v>0</v>
      </c>
      <c r="AA11" s="8">
        <v>0</v>
      </c>
      <c r="AB11" s="8">
        <v>1.1000000000000001</v>
      </c>
      <c r="AC11" s="8">
        <v>0</v>
      </c>
      <c r="AD11" s="8">
        <v>0</v>
      </c>
      <c r="AE11" s="8">
        <v>1.2</v>
      </c>
      <c r="AF11" s="8">
        <v>0</v>
      </c>
      <c r="AG11" s="8">
        <v>0</v>
      </c>
      <c r="AH11" s="8">
        <v>0</v>
      </c>
      <c r="AI11" s="8">
        <v>0</v>
      </c>
      <c r="AJ11" s="8">
        <v>0</v>
      </c>
      <c r="AK11" s="8">
        <v>3.6</v>
      </c>
      <c r="AL11" s="8">
        <v>0</v>
      </c>
      <c r="AM11" s="8">
        <v>0</v>
      </c>
      <c r="AN11" s="8">
        <v>2</v>
      </c>
      <c r="AO11" s="8">
        <v>0</v>
      </c>
      <c r="AP11" s="8">
        <v>0</v>
      </c>
      <c r="AQ11" s="8">
        <v>3.7</v>
      </c>
      <c r="AR11" s="8">
        <v>0</v>
      </c>
      <c r="AS11" s="8">
        <v>2</v>
      </c>
      <c r="AT11" s="8">
        <v>0</v>
      </c>
      <c r="AU11" s="8">
        <v>0.1</v>
      </c>
      <c r="AV11" s="8">
        <v>0.1</v>
      </c>
      <c r="AW11" s="8">
        <v>2.1</v>
      </c>
      <c r="AX11" s="8">
        <v>0</v>
      </c>
      <c r="AY11" s="8">
        <v>0</v>
      </c>
      <c r="AZ11" s="8">
        <v>11</v>
      </c>
      <c r="BA11" s="8">
        <v>0</v>
      </c>
      <c r="BB11" s="8">
        <v>0.4</v>
      </c>
      <c r="BC11" s="8">
        <v>4.8</v>
      </c>
      <c r="BD11" s="8">
        <v>0</v>
      </c>
      <c r="BE11" s="8">
        <v>0</v>
      </c>
      <c r="BF11" s="8">
        <v>8</v>
      </c>
      <c r="BG11" s="8">
        <v>0</v>
      </c>
      <c r="BH11" s="8">
        <v>0</v>
      </c>
      <c r="BI11" s="8">
        <v>6</v>
      </c>
      <c r="BJ11" s="8">
        <v>0</v>
      </c>
      <c r="BK11" s="8">
        <v>0</v>
      </c>
      <c r="BL11" s="8">
        <v>3</v>
      </c>
      <c r="BM11" s="8">
        <v>0</v>
      </c>
      <c r="BN11" s="8">
        <v>0.1</v>
      </c>
      <c r="BO11" s="8">
        <v>3.6</v>
      </c>
      <c r="BP11" s="8">
        <v>0</v>
      </c>
      <c r="BQ11" s="8">
        <v>0</v>
      </c>
      <c r="BR11" s="8">
        <v>2</v>
      </c>
      <c r="BS11" s="8">
        <v>0.1</v>
      </c>
      <c r="BT11" s="8">
        <v>0.4</v>
      </c>
      <c r="BU11" s="8">
        <v>2.1</v>
      </c>
      <c r="BV11" s="8" t="s">
        <v>12</v>
      </c>
      <c r="BW11" s="8" t="s">
        <v>12</v>
      </c>
      <c r="BX11" s="8" t="s">
        <v>12</v>
      </c>
      <c r="BY11" s="8">
        <v>0</v>
      </c>
      <c r="BZ11" s="8">
        <v>0</v>
      </c>
      <c r="CA11" s="8">
        <v>0.3</v>
      </c>
      <c r="CB11" s="8">
        <v>1.3</v>
      </c>
      <c r="CC11" s="8">
        <v>0</v>
      </c>
      <c r="CD11" s="8">
        <v>1.3</v>
      </c>
      <c r="CE11" s="8">
        <f t="shared" si="0"/>
        <v>1.5</v>
      </c>
      <c r="CF11" s="8">
        <f t="shared" si="0"/>
        <v>3</v>
      </c>
      <c r="CG11" s="8">
        <f t="shared" si="0"/>
        <v>55.8</v>
      </c>
    </row>
    <row r="12" spans="1:86" x14ac:dyDescent="0.25">
      <c r="A12" s="7" t="s">
        <v>15</v>
      </c>
      <c r="B12" s="8">
        <v>1</v>
      </c>
      <c r="C12" s="8">
        <v>0</v>
      </c>
      <c r="D12" s="8">
        <v>1</v>
      </c>
      <c r="E12" s="8">
        <v>1.9</v>
      </c>
      <c r="F12" s="8">
        <v>0</v>
      </c>
      <c r="G12" s="8">
        <v>2.2999999999999998</v>
      </c>
      <c r="H12" s="8">
        <v>1.4</v>
      </c>
      <c r="I12" s="8">
        <v>0</v>
      </c>
      <c r="J12" s="8">
        <v>1.4</v>
      </c>
      <c r="K12" s="8">
        <v>1.3</v>
      </c>
      <c r="L12" s="8">
        <v>0</v>
      </c>
      <c r="M12" s="8">
        <v>1.4</v>
      </c>
      <c r="N12" s="8">
        <v>3.3</v>
      </c>
      <c r="O12" s="8">
        <v>0</v>
      </c>
      <c r="P12" s="8">
        <v>3.3</v>
      </c>
      <c r="Q12" s="8">
        <v>2.8</v>
      </c>
      <c r="R12" s="8">
        <v>0</v>
      </c>
      <c r="S12" s="8">
        <v>2.8</v>
      </c>
      <c r="T12" s="8">
        <v>4.0999999999999996</v>
      </c>
      <c r="U12" s="8">
        <v>0</v>
      </c>
      <c r="V12" s="8">
        <v>4.0999999999999996</v>
      </c>
      <c r="W12" s="8">
        <v>2.1</v>
      </c>
      <c r="X12" s="8">
        <v>0</v>
      </c>
      <c r="Y12" s="8">
        <v>2.1</v>
      </c>
      <c r="Z12" s="8">
        <v>2.6</v>
      </c>
      <c r="AA12" s="8">
        <v>0</v>
      </c>
      <c r="AB12" s="8">
        <v>3.7</v>
      </c>
      <c r="AC12" s="8">
        <v>2.1</v>
      </c>
      <c r="AD12" s="8">
        <v>0.3</v>
      </c>
      <c r="AE12" s="8">
        <v>3</v>
      </c>
      <c r="AF12" s="8">
        <v>0</v>
      </c>
      <c r="AG12" s="8">
        <v>0</v>
      </c>
      <c r="AH12" s="8">
        <v>0</v>
      </c>
      <c r="AI12" s="8">
        <v>1.6</v>
      </c>
      <c r="AJ12" s="8">
        <v>1.1000000000000001</v>
      </c>
      <c r="AK12" s="8">
        <v>4.3</v>
      </c>
      <c r="AL12" s="8">
        <v>3</v>
      </c>
      <c r="AM12" s="8">
        <v>1</v>
      </c>
      <c r="AN12" s="8">
        <v>4</v>
      </c>
      <c r="AO12" s="8">
        <v>3.7</v>
      </c>
      <c r="AP12" s="8">
        <v>3.5</v>
      </c>
      <c r="AQ12" s="8">
        <v>4.5999999999999996</v>
      </c>
      <c r="AR12" s="8">
        <v>0</v>
      </c>
      <c r="AS12" s="8">
        <v>0</v>
      </c>
      <c r="AT12" s="8">
        <v>0</v>
      </c>
      <c r="AU12" s="8">
        <v>1</v>
      </c>
      <c r="AV12" s="8">
        <v>0.6</v>
      </c>
      <c r="AW12" s="8">
        <v>2.2999999999999998</v>
      </c>
      <c r="AX12" s="8">
        <v>1</v>
      </c>
      <c r="AY12" s="8">
        <v>9</v>
      </c>
      <c r="AZ12" s="8">
        <v>3</v>
      </c>
      <c r="BA12" s="8">
        <v>3.3</v>
      </c>
      <c r="BB12" s="8">
        <v>2.2999999999999998</v>
      </c>
      <c r="BC12" s="8">
        <v>5.8</v>
      </c>
      <c r="BD12" s="8">
        <v>3</v>
      </c>
      <c r="BE12" s="8">
        <v>2</v>
      </c>
      <c r="BF12" s="8">
        <v>9</v>
      </c>
      <c r="BG12" s="8">
        <v>2.2999999999999998</v>
      </c>
      <c r="BH12" s="8">
        <v>3.4</v>
      </c>
      <c r="BI12" s="8">
        <v>5.2</v>
      </c>
      <c r="BJ12" s="8">
        <v>1.7</v>
      </c>
      <c r="BK12" s="8">
        <v>0.3</v>
      </c>
      <c r="BL12" s="8">
        <v>4.3</v>
      </c>
      <c r="BM12" s="8">
        <v>1.8</v>
      </c>
      <c r="BN12" s="8">
        <v>1.8</v>
      </c>
      <c r="BO12" s="8">
        <v>3.8</v>
      </c>
      <c r="BP12" s="8">
        <v>1.3</v>
      </c>
      <c r="BQ12" s="8">
        <v>1.3</v>
      </c>
      <c r="BR12" s="8">
        <v>2</v>
      </c>
      <c r="BS12" s="8">
        <v>0.1</v>
      </c>
      <c r="BT12" s="8">
        <v>0.8</v>
      </c>
      <c r="BU12" s="8">
        <v>1.4</v>
      </c>
      <c r="BV12" s="8">
        <v>1.4</v>
      </c>
      <c r="BW12" s="8">
        <v>0</v>
      </c>
      <c r="BX12" s="8">
        <v>1.4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>
        <f t="shared" si="0"/>
        <v>47.8</v>
      </c>
      <c r="CF12" s="8">
        <f t="shared" si="0"/>
        <v>27.400000000000002</v>
      </c>
      <c r="CG12" s="8">
        <f t="shared" si="0"/>
        <v>76.2</v>
      </c>
    </row>
    <row r="13" spans="1:86" x14ac:dyDescent="0.25">
      <c r="A13" s="7" t="s">
        <v>16</v>
      </c>
      <c r="B13" s="8">
        <v>0</v>
      </c>
      <c r="C13" s="8">
        <v>0</v>
      </c>
      <c r="D13" s="8">
        <v>1</v>
      </c>
      <c r="E13" s="8">
        <v>0</v>
      </c>
      <c r="F13" s="8">
        <v>0</v>
      </c>
      <c r="G13" s="8">
        <v>2.2999999999999998</v>
      </c>
      <c r="H13" s="8">
        <v>0</v>
      </c>
      <c r="I13" s="8">
        <v>0</v>
      </c>
      <c r="J13" s="8">
        <v>1.4</v>
      </c>
      <c r="K13" s="8">
        <v>0</v>
      </c>
      <c r="L13" s="8">
        <v>0</v>
      </c>
      <c r="M13" s="8">
        <v>1.4</v>
      </c>
      <c r="N13" s="8">
        <v>0</v>
      </c>
      <c r="O13" s="8">
        <v>0.1</v>
      </c>
      <c r="P13" s="8">
        <v>3.1</v>
      </c>
      <c r="Q13" s="8">
        <v>0</v>
      </c>
      <c r="R13" s="8">
        <v>0</v>
      </c>
      <c r="S13" s="8">
        <v>2.8</v>
      </c>
      <c r="T13" s="8">
        <v>0</v>
      </c>
      <c r="U13" s="8">
        <v>0</v>
      </c>
      <c r="V13" s="8">
        <v>4.0999999999999996</v>
      </c>
      <c r="W13" s="8">
        <v>0</v>
      </c>
      <c r="X13" s="8">
        <v>0</v>
      </c>
      <c r="Y13" s="8">
        <v>2.1</v>
      </c>
      <c r="Z13" s="8">
        <v>0</v>
      </c>
      <c r="AA13" s="8">
        <v>0</v>
      </c>
      <c r="AB13" s="8">
        <v>3.7</v>
      </c>
      <c r="AC13" s="8">
        <v>0.1</v>
      </c>
      <c r="AD13" s="8">
        <v>0.1</v>
      </c>
      <c r="AE13" s="8">
        <v>2.9</v>
      </c>
      <c r="AF13" s="8">
        <v>0</v>
      </c>
      <c r="AG13" s="8">
        <v>0</v>
      </c>
      <c r="AH13" s="8">
        <v>0</v>
      </c>
      <c r="AI13" s="8">
        <v>0.1</v>
      </c>
      <c r="AJ13" s="8">
        <v>0.1</v>
      </c>
      <c r="AK13" s="8">
        <v>4.3</v>
      </c>
      <c r="AL13" s="8">
        <v>0</v>
      </c>
      <c r="AM13" s="8">
        <v>0</v>
      </c>
      <c r="AN13" s="8">
        <v>4</v>
      </c>
      <c r="AO13" s="8">
        <v>0</v>
      </c>
      <c r="AP13" s="8">
        <v>0</v>
      </c>
      <c r="AQ13" s="8">
        <v>4.5999999999999996</v>
      </c>
      <c r="AR13" s="8">
        <v>0</v>
      </c>
      <c r="AS13" s="8">
        <v>0</v>
      </c>
      <c r="AT13" s="8">
        <v>0</v>
      </c>
      <c r="AU13" s="8">
        <v>0</v>
      </c>
      <c r="AV13" s="8">
        <v>0.1</v>
      </c>
      <c r="AW13" s="8">
        <v>2.6</v>
      </c>
      <c r="AX13" s="8">
        <v>0</v>
      </c>
      <c r="AY13" s="8">
        <v>0</v>
      </c>
      <c r="AZ13" s="8">
        <v>3</v>
      </c>
      <c r="BA13" s="8">
        <v>0</v>
      </c>
      <c r="BB13" s="8">
        <v>0</v>
      </c>
      <c r="BC13" s="8">
        <v>5.8</v>
      </c>
      <c r="BD13" s="8">
        <v>0</v>
      </c>
      <c r="BE13" s="8">
        <v>0</v>
      </c>
      <c r="BF13" s="8">
        <v>9</v>
      </c>
      <c r="BG13" s="8">
        <v>0</v>
      </c>
      <c r="BH13" s="8">
        <v>0.3</v>
      </c>
      <c r="BI13" s="8">
        <v>4.9000000000000004</v>
      </c>
      <c r="BJ13" s="8">
        <v>0</v>
      </c>
      <c r="BK13" s="8">
        <v>0</v>
      </c>
      <c r="BL13" s="8">
        <v>4.3</v>
      </c>
      <c r="BM13" s="8">
        <v>0</v>
      </c>
      <c r="BN13" s="8">
        <v>0</v>
      </c>
      <c r="BO13" s="8">
        <v>3.8</v>
      </c>
      <c r="BP13" s="8">
        <v>0</v>
      </c>
      <c r="BQ13" s="8">
        <v>0</v>
      </c>
      <c r="BR13" s="8">
        <v>2</v>
      </c>
      <c r="BS13" s="8">
        <v>0.1</v>
      </c>
      <c r="BT13" s="8">
        <v>0</v>
      </c>
      <c r="BU13" s="8">
        <v>1.5</v>
      </c>
      <c r="BV13" s="8">
        <v>0.4</v>
      </c>
      <c r="BW13" s="8">
        <v>0</v>
      </c>
      <c r="BX13" s="8">
        <v>1.9</v>
      </c>
      <c r="BY13" s="8">
        <v>0.3</v>
      </c>
      <c r="BZ13" s="8">
        <v>0</v>
      </c>
      <c r="CA13" s="8">
        <v>0.7</v>
      </c>
      <c r="CB13" s="8">
        <v>0</v>
      </c>
      <c r="CC13" s="8">
        <v>0</v>
      </c>
      <c r="CD13" s="8">
        <v>1.3</v>
      </c>
      <c r="CE13" s="8">
        <f t="shared" si="0"/>
        <v>1</v>
      </c>
      <c r="CF13" s="8">
        <f t="shared" si="0"/>
        <v>0.7</v>
      </c>
      <c r="CG13" s="8">
        <f t="shared" si="0"/>
        <v>78.5</v>
      </c>
    </row>
    <row r="14" spans="1:86" x14ac:dyDescent="0.25">
      <c r="A14" s="7" t="s">
        <v>17</v>
      </c>
      <c r="B14" s="8">
        <v>0</v>
      </c>
      <c r="C14" s="8">
        <v>0</v>
      </c>
      <c r="D14" s="8">
        <v>1</v>
      </c>
      <c r="E14" s="8">
        <v>0</v>
      </c>
      <c r="F14" s="8">
        <v>0</v>
      </c>
      <c r="G14" s="8">
        <v>2.2999999999999998</v>
      </c>
      <c r="H14" s="8">
        <v>0</v>
      </c>
      <c r="I14" s="8">
        <v>0</v>
      </c>
      <c r="J14" s="8">
        <v>1.4</v>
      </c>
      <c r="K14" s="8">
        <v>0</v>
      </c>
      <c r="L14" s="8">
        <v>0</v>
      </c>
      <c r="M14" s="8">
        <v>1.4</v>
      </c>
      <c r="N14" s="8">
        <v>0</v>
      </c>
      <c r="O14" s="8">
        <v>0</v>
      </c>
      <c r="P14" s="8">
        <v>3.1</v>
      </c>
      <c r="Q14" s="8">
        <v>0</v>
      </c>
      <c r="R14" s="8">
        <v>0</v>
      </c>
      <c r="S14" s="8">
        <v>2.8</v>
      </c>
      <c r="T14" s="8">
        <v>0</v>
      </c>
      <c r="U14" s="8">
        <v>0.3</v>
      </c>
      <c r="V14" s="8">
        <v>3.8</v>
      </c>
      <c r="W14" s="8">
        <v>0</v>
      </c>
      <c r="X14" s="8">
        <v>0</v>
      </c>
      <c r="Y14" s="8">
        <v>2.1</v>
      </c>
      <c r="Z14" s="8">
        <v>0.1</v>
      </c>
      <c r="AA14" s="8">
        <v>0</v>
      </c>
      <c r="AB14" s="8">
        <v>3.8</v>
      </c>
      <c r="AC14" s="8">
        <v>0.1</v>
      </c>
      <c r="AD14" s="8">
        <v>0</v>
      </c>
      <c r="AE14" s="8">
        <v>3.1</v>
      </c>
      <c r="AF14" s="8">
        <v>0</v>
      </c>
      <c r="AG14" s="8">
        <v>0</v>
      </c>
      <c r="AH14" s="8">
        <v>0</v>
      </c>
      <c r="AI14" s="8">
        <v>0.1</v>
      </c>
      <c r="AJ14" s="8">
        <v>0</v>
      </c>
      <c r="AK14" s="8">
        <v>4.4000000000000004</v>
      </c>
      <c r="AL14" s="8">
        <v>0</v>
      </c>
      <c r="AM14" s="8">
        <v>0</v>
      </c>
      <c r="AN14" s="8">
        <v>4</v>
      </c>
      <c r="AO14" s="8">
        <v>0.1</v>
      </c>
      <c r="AP14" s="8">
        <v>0</v>
      </c>
      <c r="AQ14" s="8">
        <v>4.5999999999999996</v>
      </c>
      <c r="AR14" s="8">
        <v>0</v>
      </c>
      <c r="AS14" s="8">
        <v>0</v>
      </c>
      <c r="AT14" s="8">
        <v>0</v>
      </c>
      <c r="AU14" s="8">
        <v>0.3</v>
      </c>
      <c r="AV14" s="8">
        <v>0.1</v>
      </c>
      <c r="AW14" s="8">
        <v>2.6</v>
      </c>
      <c r="AX14" s="8">
        <v>0</v>
      </c>
      <c r="AY14" s="8">
        <v>0</v>
      </c>
      <c r="AZ14" s="8">
        <v>3</v>
      </c>
      <c r="BA14" s="8">
        <v>0</v>
      </c>
      <c r="BB14" s="8">
        <v>0.1</v>
      </c>
      <c r="BC14" s="8">
        <v>5.7</v>
      </c>
      <c r="BD14" s="8">
        <v>0</v>
      </c>
      <c r="BE14" s="8">
        <v>0</v>
      </c>
      <c r="BF14" s="8">
        <v>9</v>
      </c>
      <c r="BG14" s="8">
        <v>0</v>
      </c>
      <c r="BH14" s="8">
        <v>0</v>
      </c>
      <c r="BI14" s="8">
        <v>4.9000000000000004</v>
      </c>
      <c r="BJ14" s="8">
        <v>0</v>
      </c>
      <c r="BK14" s="8">
        <v>0</v>
      </c>
      <c r="BL14" s="8">
        <v>4.3</v>
      </c>
      <c r="BM14" s="8">
        <v>0.4</v>
      </c>
      <c r="BN14" s="8">
        <v>0.2</v>
      </c>
      <c r="BO14" s="8">
        <v>4.0999999999999996</v>
      </c>
      <c r="BP14" s="8">
        <v>0</v>
      </c>
      <c r="BQ14" s="8">
        <v>0</v>
      </c>
      <c r="BR14" s="8">
        <v>2</v>
      </c>
      <c r="BS14" s="8">
        <v>0</v>
      </c>
      <c r="BT14" s="8">
        <v>0</v>
      </c>
      <c r="BU14" s="8">
        <v>1.5</v>
      </c>
      <c r="BV14" s="8">
        <v>0</v>
      </c>
      <c r="BW14" s="8">
        <v>0</v>
      </c>
      <c r="BX14" s="8">
        <v>1.9</v>
      </c>
      <c r="BY14" s="8">
        <v>0</v>
      </c>
      <c r="BZ14" s="8">
        <v>0</v>
      </c>
      <c r="CA14" s="8">
        <v>0.7</v>
      </c>
      <c r="CB14" s="8">
        <v>0</v>
      </c>
      <c r="CC14" s="8">
        <v>0</v>
      </c>
      <c r="CD14" s="8">
        <v>1.3</v>
      </c>
      <c r="CE14" s="8">
        <f t="shared" si="0"/>
        <v>1.1000000000000001</v>
      </c>
      <c r="CF14" s="8">
        <f t="shared" si="0"/>
        <v>0.7</v>
      </c>
      <c r="CG14" s="8">
        <f t="shared" si="0"/>
        <v>78.800000000000011</v>
      </c>
    </row>
    <row r="15" spans="1:86" x14ac:dyDescent="0.25">
      <c r="A15" s="7" t="s">
        <v>18</v>
      </c>
      <c r="B15" s="8">
        <v>0.3</v>
      </c>
      <c r="C15" s="8">
        <v>0</v>
      </c>
      <c r="D15" s="8">
        <v>1.3</v>
      </c>
      <c r="E15" s="8">
        <v>0</v>
      </c>
      <c r="F15" s="8">
        <v>0</v>
      </c>
      <c r="G15" s="8">
        <v>2.2999999999999998</v>
      </c>
      <c r="H15" s="8">
        <v>1.3</v>
      </c>
      <c r="I15" s="8">
        <v>0</v>
      </c>
      <c r="J15" s="8">
        <v>2.6</v>
      </c>
      <c r="K15" s="8">
        <v>0</v>
      </c>
      <c r="L15" s="8">
        <v>0</v>
      </c>
      <c r="M15" s="8">
        <v>1.4</v>
      </c>
      <c r="N15" s="8">
        <v>0.3</v>
      </c>
      <c r="O15" s="8">
        <v>0</v>
      </c>
      <c r="P15" s="8">
        <v>3.4</v>
      </c>
      <c r="Q15" s="8">
        <v>0.2</v>
      </c>
      <c r="R15" s="8">
        <v>0</v>
      </c>
      <c r="S15" s="8">
        <v>3</v>
      </c>
      <c r="T15" s="8">
        <v>0.1</v>
      </c>
      <c r="U15" s="8">
        <v>0</v>
      </c>
      <c r="V15" s="8">
        <v>3.9</v>
      </c>
      <c r="W15" s="8">
        <v>0.4</v>
      </c>
      <c r="X15" s="8">
        <v>0</v>
      </c>
      <c r="Y15" s="8">
        <v>2.6</v>
      </c>
      <c r="Z15" s="8">
        <v>1.2</v>
      </c>
      <c r="AA15" s="8">
        <v>0</v>
      </c>
      <c r="AB15" s="8">
        <v>5</v>
      </c>
      <c r="AC15" s="8">
        <v>0.1</v>
      </c>
      <c r="AD15" s="8">
        <v>0</v>
      </c>
      <c r="AE15" s="8">
        <v>3.1</v>
      </c>
      <c r="AF15" s="8">
        <v>0</v>
      </c>
      <c r="AG15" s="8">
        <v>0</v>
      </c>
      <c r="AH15" s="8">
        <v>0</v>
      </c>
      <c r="AI15" s="8">
        <v>0.4</v>
      </c>
      <c r="AJ15" s="8">
        <v>0</v>
      </c>
      <c r="AK15" s="8">
        <v>4.8</v>
      </c>
      <c r="AL15" s="8">
        <v>0</v>
      </c>
      <c r="AM15" s="8">
        <v>0</v>
      </c>
      <c r="AN15" s="8">
        <v>4</v>
      </c>
      <c r="AO15" s="8">
        <v>0.1</v>
      </c>
      <c r="AP15" s="8">
        <v>0.1</v>
      </c>
      <c r="AQ15" s="8">
        <v>4.7</v>
      </c>
      <c r="AR15" s="8">
        <v>0</v>
      </c>
      <c r="AS15" s="8">
        <v>0</v>
      </c>
      <c r="AT15" s="8">
        <v>0</v>
      </c>
      <c r="AU15" s="8">
        <v>0.3</v>
      </c>
      <c r="AV15" s="8">
        <v>0</v>
      </c>
      <c r="AW15" s="8">
        <v>2.9</v>
      </c>
      <c r="AX15" s="8">
        <v>0</v>
      </c>
      <c r="AY15" s="8">
        <v>0</v>
      </c>
      <c r="AZ15" s="8">
        <v>3</v>
      </c>
      <c r="BA15" s="8">
        <v>0.3</v>
      </c>
      <c r="BB15" s="8">
        <v>0</v>
      </c>
      <c r="BC15" s="8">
        <v>5.9</v>
      </c>
      <c r="BD15" s="8">
        <v>1</v>
      </c>
      <c r="BE15" s="8">
        <v>0</v>
      </c>
      <c r="BF15" s="8">
        <v>10</v>
      </c>
      <c r="BG15" s="8">
        <v>0.1</v>
      </c>
      <c r="BH15" s="8">
        <v>0</v>
      </c>
      <c r="BI15" s="8">
        <v>5</v>
      </c>
      <c r="BJ15" s="8">
        <v>0</v>
      </c>
      <c r="BK15" s="8">
        <v>0.3</v>
      </c>
      <c r="BL15" s="8">
        <v>4</v>
      </c>
      <c r="BM15" s="8">
        <v>0</v>
      </c>
      <c r="BN15" s="8">
        <v>0.2</v>
      </c>
      <c r="BO15" s="8">
        <v>3.9</v>
      </c>
      <c r="BP15" s="8">
        <v>0</v>
      </c>
      <c r="BQ15" s="8">
        <v>0</v>
      </c>
      <c r="BR15" s="8">
        <v>2</v>
      </c>
      <c r="BS15" s="8">
        <v>0.1</v>
      </c>
      <c r="BT15" s="8">
        <v>0</v>
      </c>
      <c r="BU15" s="8">
        <v>1.6</v>
      </c>
      <c r="BV15" s="8">
        <v>0.2</v>
      </c>
      <c r="BW15" s="8">
        <v>0</v>
      </c>
      <c r="BX15" s="8">
        <v>2.1</v>
      </c>
      <c r="BY15" s="8">
        <v>0</v>
      </c>
      <c r="BZ15" s="8">
        <v>0</v>
      </c>
      <c r="CA15" s="8">
        <v>0.7</v>
      </c>
      <c r="CB15" s="8">
        <v>0</v>
      </c>
      <c r="CC15" s="8">
        <v>0</v>
      </c>
      <c r="CD15" s="8">
        <v>1.3</v>
      </c>
      <c r="CE15" s="8">
        <f t="shared" si="0"/>
        <v>6.3999999999999986</v>
      </c>
      <c r="CF15" s="8">
        <f t="shared" si="0"/>
        <v>0.60000000000000009</v>
      </c>
      <c r="CG15" s="8">
        <f t="shared" si="0"/>
        <v>84.5</v>
      </c>
    </row>
    <row r="16" spans="1:86" x14ac:dyDescent="0.25">
      <c r="A16" s="7" t="s">
        <v>19</v>
      </c>
      <c r="B16" s="8">
        <v>0</v>
      </c>
      <c r="C16" s="8">
        <v>0</v>
      </c>
      <c r="D16" s="8">
        <v>1.3</v>
      </c>
      <c r="E16" s="8">
        <v>0</v>
      </c>
      <c r="F16" s="8">
        <v>0</v>
      </c>
      <c r="G16" s="8">
        <v>2.2999999999999998</v>
      </c>
      <c r="H16" s="8">
        <v>0.4</v>
      </c>
      <c r="I16" s="8">
        <v>0</v>
      </c>
      <c r="J16" s="8">
        <v>3</v>
      </c>
      <c r="K16" s="8">
        <v>0</v>
      </c>
      <c r="L16" s="8">
        <v>0</v>
      </c>
      <c r="M16" s="8">
        <v>1.4</v>
      </c>
      <c r="N16" s="8">
        <v>0</v>
      </c>
      <c r="O16" s="8">
        <v>0</v>
      </c>
      <c r="P16" s="8">
        <v>3.4</v>
      </c>
      <c r="Q16" s="8">
        <v>0.3</v>
      </c>
      <c r="R16" s="8">
        <v>0</v>
      </c>
      <c r="S16" s="8">
        <v>3.3</v>
      </c>
      <c r="T16" s="8">
        <v>0.1</v>
      </c>
      <c r="U16" s="8">
        <v>0</v>
      </c>
      <c r="V16" s="8">
        <v>4</v>
      </c>
      <c r="W16" s="8">
        <v>1.1000000000000001</v>
      </c>
      <c r="X16" s="8">
        <v>0</v>
      </c>
      <c r="Y16" s="8">
        <v>3.7</v>
      </c>
      <c r="Z16" s="8">
        <v>1.3</v>
      </c>
      <c r="AA16" s="8">
        <v>0</v>
      </c>
      <c r="AB16" s="8">
        <v>6.3</v>
      </c>
      <c r="AC16" s="8">
        <v>0.4</v>
      </c>
      <c r="AD16" s="8">
        <v>0</v>
      </c>
      <c r="AE16" s="8">
        <v>3.6</v>
      </c>
      <c r="AF16" s="8">
        <v>0</v>
      </c>
      <c r="AG16" s="8">
        <v>0</v>
      </c>
      <c r="AH16" s="8">
        <v>0</v>
      </c>
      <c r="AI16" s="8">
        <v>0.7</v>
      </c>
      <c r="AJ16" s="8">
        <v>0</v>
      </c>
      <c r="AK16" s="8">
        <v>5.5</v>
      </c>
      <c r="AL16" s="8">
        <v>0</v>
      </c>
      <c r="AM16" s="8">
        <v>0</v>
      </c>
      <c r="AN16" s="8">
        <v>4</v>
      </c>
      <c r="AO16" s="8">
        <v>0.4</v>
      </c>
      <c r="AP16" s="8">
        <v>0.1</v>
      </c>
      <c r="AQ16" s="8">
        <v>4.9000000000000004</v>
      </c>
      <c r="AR16" s="8">
        <v>0</v>
      </c>
      <c r="AS16" s="8">
        <v>0</v>
      </c>
      <c r="AT16" s="8">
        <v>0</v>
      </c>
      <c r="AU16" s="8">
        <v>1.1000000000000001</v>
      </c>
      <c r="AV16" s="8">
        <v>0.3</v>
      </c>
      <c r="AW16" s="8">
        <v>3.7</v>
      </c>
      <c r="AX16" s="8">
        <v>0</v>
      </c>
      <c r="AY16" s="8">
        <v>0</v>
      </c>
      <c r="AZ16" s="8">
        <v>3</v>
      </c>
      <c r="BA16" s="8">
        <v>0.1</v>
      </c>
      <c r="BB16" s="8">
        <v>0.1</v>
      </c>
      <c r="BC16" s="8">
        <v>5.9</v>
      </c>
      <c r="BD16" s="8">
        <v>1</v>
      </c>
      <c r="BE16" s="8">
        <v>0</v>
      </c>
      <c r="BF16" s="8">
        <v>11</v>
      </c>
      <c r="BG16" s="8">
        <v>0.1</v>
      </c>
      <c r="BH16" s="8">
        <v>0</v>
      </c>
      <c r="BI16" s="8">
        <v>5.0999999999999996</v>
      </c>
      <c r="BJ16" s="8">
        <v>0</v>
      </c>
      <c r="BK16" s="8">
        <v>0</v>
      </c>
      <c r="BL16" s="8">
        <v>4</v>
      </c>
      <c r="BM16" s="8">
        <v>0.2</v>
      </c>
      <c r="BN16" s="8">
        <v>0.2</v>
      </c>
      <c r="BO16" s="8">
        <v>3.9</v>
      </c>
      <c r="BP16" s="8">
        <v>0</v>
      </c>
      <c r="BQ16" s="8">
        <v>0</v>
      </c>
      <c r="BR16" s="8">
        <v>2</v>
      </c>
      <c r="BS16" s="8">
        <v>0.4</v>
      </c>
      <c r="BT16" s="8">
        <v>0</v>
      </c>
      <c r="BU16" s="8">
        <v>2</v>
      </c>
      <c r="BV16" s="8">
        <v>0.4</v>
      </c>
      <c r="BW16" s="8">
        <v>0.2</v>
      </c>
      <c r="BX16" s="8">
        <v>2.2999999999999998</v>
      </c>
      <c r="BY16" s="8">
        <v>0</v>
      </c>
      <c r="BZ16" s="8">
        <v>0</v>
      </c>
      <c r="CA16" s="8">
        <v>0.7</v>
      </c>
      <c r="CB16" s="8">
        <v>0</v>
      </c>
      <c r="CC16" s="8">
        <v>0</v>
      </c>
      <c r="CD16" s="8">
        <v>1.3</v>
      </c>
      <c r="CE16" s="8">
        <f t="shared" si="0"/>
        <v>8</v>
      </c>
      <c r="CF16" s="8">
        <f t="shared" si="0"/>
        <v>0.89999999999999991</v>
      </c>
      <c r="CG16" s="8">
        <f t="shared" si="0"/>
        <v>91.6</v>
      </c>
    </row>
    <row r="17" spans="1:85" x14ac:dyDescent="0.25">
      <c r="A17" s="7" t="s">
        <v>20</v>
      </c>
      <c r="B17" s="8">
        <v>0</v>
      </c>
      <c r="C17" s="8">
        <v>0</v>
      </c>
      <c r="D17" s="8">
        <v>1.3</v>
      </c>
      <c r="E17" s="8">
        <v>0</v>
      </c>
      <c r="F17" s="8">
        <v>0</v>
      </c>
      <c r="G17" s="8">
        <v>2.2999999999999998</v>
      </c>
      <c r="H17" s="8">
        <v>0</v>
      </c>
      <c r="I17" s="8">
        <v>0</v>
      </c>
      <c r="J17" s="8">
        <v>3</v>
      </c>
      <c r="K17" s="8">
        <v>0.1</v>
      </c>
      <c r="L17" s="8">
        <v>0</v>
      </c>
      <c r="M17" s="8">
        <v>1.6</v>
      </c>
      <c r="N17" s="8">
        <v>0</v>
      </c>
      <c r="O17" s="8">
        <v>0.6</v>
      </c>
      <c r="P17" s="8">
        <v>2.8</v>
      </c>
      <c r="Q17" s="8">
        <v>0.7</v>
      </c>
      <c r="R17" s="8">
        <v>0</v>
      </c>
      <c r="S17" s="8">
        <v>4</v>
      </c>
      <c r="T17" s="8">
        <v>0.1</v>
      </c>
      <c r="U17" s="8">
        <v>0</v>
      </c>
      <c r="V17" s="8">
        <v>4.0999999999999996</v>
      </c>
      <c r="W17" s="8">
        <v>1.6</v>
      </c>
      <c r="X17" s="8">
        <v>0.1</v>
      </c>
      <c r="Y17" s="8">
        <v>5.0999999999999996</v>
      </c>
      <c r="Z17" s="8">
        <v>0.4</v>
      </c>
      <c r="AA17" s="8">
        <v>0</v>
      </c>
      <c r="AB17" s="8">
        <v>6.8</v>
      </c>
      <c r="AC17" s="8">
        <v>0.9</v>
      </c>
      <c r="AD17" s="8">
        <v>0.1</v>
      </c>
      <c r="AE17" s="8">
        <v>4.4000000000000004</v>
      </c>
      <c r="AF17" s="8">
        <v>0</v>
      </c>
      <c r="AG17" s="8">
        <v>0</v>
      </c>
      <c r="AH17" s="8">
        <v>0</v>
      </c>
      <c r="AI17" s="8">
        <v>1.1000000000000001</v>
      </c>
      <c r="AJ17" s="8">
        <v>0.2</v>
      </c>
      <c r="AK17" s="8">
        <v>6.4</v>
      </c>
      <c r="AL17" s="8">
        <v>4</v>
      </c>
      <c r="AM17" s="8">
        <v>0</v>
      </c>
      <c r="AN17" s="8">
        <v>8</v>
      </c>
      <c r="AO17" s="8">
        <v>0.9</v>
      </c>
      <c r="AP17" s="8">
        <v>0.1</v>
      </c>
      <c r="AQ17" s="8">
        <v>5.8</v>
      </c>
      <c r="AR17" s="8">
        <v>0</v>
      </c>
      <c r="AS17" s="8">
        <v>0</v>
      </c>
      <c r="AT17" s="8">
        <v>0</v>
      </c>
      <c r="AU17" s="8">
        <v>0.2</v>
      </c>
      <c r="AV17" s="8">
        <v>0.2</v>
      </c>
      <c r="AW17" s="8">
        <v>3.7</v>
      </c>
      <c r="AX17" s="8">
        <v>1</v>
      </c>
      <c r="AY17" s="8">
        <v>1</v>
      </c>
      <c r="AZ17" s="8">
        <v>3</v>
      </c>
      <c r="BA17" s="8">
        <v>1.5</v>
      </c>
      <c r="BB17" s="8">
        <v>0.8</v>
      </c>
      <c r="BC17" s="8">
        <v>6.6</v>
      </c>
      <c r="BD17" s="8">
        <v>0</v>
      </c>
      <c r="BE17" s="8">
        <v>4</v>
      </c>
      <c r="BF17" s="8">
        <v>7</v>
      </c>
      <c r="BG17" s="8">
        <v>0.1</v>
      </c>
      <c r="BH17" s="8">
        <v>0.4</v>
      </c>
      <c r="BI17" s="8">
        <v>4.8</v>
      </c>
      <c r="BJ17" s="8">
        <v>0.7</v>
      </c>
      <c r="BK17" s="8">
        <v>0.3</v>
      </c>
      <c r="BL17" s="8">
        <v>4.3</v>
      </c>
      <c r="BM17" s="8">
        <v>0.8</v>
      </c>
      <c r="BN17" s="8">
        <v>0.2</v>
      </c>
      <c r="BO17" s="8">
        <v>4.5999999999999996</v>
      </c>
      <c r="BP17" s="8">
        <v>0</v>
      </c>
      <c r="BQ17" s="8">
        <v>0</v>
      </c>
      <c r="BR17" s="8">
        <v>2</v>
      </c>
      <c r="BS17" s="8">
        <v>0.3</v>
      </c>
      <c r="BT17" s="8">
        <v>0</v>
      </c>
      <c r="BU17" s="8">
        <v>2.2999999999999998</v>
      </c>
      <c r="BV17" s="8">
        <v>0.2</v>
      </c>
      <c r="BW17" s="8">
        <v>0</v>
      </c>
      <c r="BX17" s="8">
        <v>2.6</v>
      </c>
      <c r="BY17" s="8">
        <v>0.3</v>
      </c>
      <c r="BZ17" s="8">
        <v>0</v>
      </c>
      <c r="CA17" s="8">
        <v>1</v>
      </c>
      <c r="CB17" s="8">
        <v>0</v>
      </c>
      <c r="CC17" s="8">
        <v>0</v>
      </c>
      <c r="CD17" s="8">
        <v>1.3</v>
      </c>
      <c r="CE17" s="8">
        <f t="shared" si="0"/>
        <v>14.9</v>
      </c>
      <c r="CF17" s="8">
        <f t="shared" si="0"/>
        <v>8</v>
      </c>
      <c r="CG17" s="8">
        <f t="shared" si="0"/>
        <v>98.799999999999983</v>
      </c>
    </row>
    <row r="18" spans="1:85" x14ac:dyDescent="0.25">
      <c r="A18" s="7" t="s">
        <v>21</v>
      </c>
      <c r="B18" s="8">
        <v>0</v>
      </c>
      <c r="C18" s="8">
        <v>0.3</v>
      </c>
      <c r="D18" s="8">
        <v>1</v>
      </c>
      <c r="E18" s="8">
        <v>0</v>
      </c>
      <c r="F18" s="8">
        <v>0</v>
      </c>
      <c r="G18" s="8">
        <v>2.2999999999999998</v>
      </c>
      <c r="H18" s="8">
        <v>0.1</v>
      </c>
      <c r="I18" s="8">
        <v>0.3</v>
      </c>
      <c r="J18" s="8">
        <v>2.9</v>
      </c>
      <c r="K18" s="8">
        <v>0.1</v>
      </c>
      <c r="L18" s="8">
        <v>0</v>
      </c>
      <c r="M18" s="8">
        <v>1.7</v>
      </c>
      <c r="N18" s="8">
        <v>0.5</v>
      </c>
      <c r="O18" s="8">
        <v>0.4</v>
      </c>
      <c r="P18" s="8">
        <v>2.9</v>
      </c>
      <c r="Q18" s="8">
        <v>0.3</v>
      </c>
      <c r="R18" s="8">
        <v>0.2</v>
      </c>
      <c r="S18" s="8">
        <v>4.2</v>
      </c>
      <c r="T18" s="8">
        <v>0.1</v>
      </c>
      <c r="U18" s="8">
        <v>0</v>
      </c>
      <c r="V18" s="8">
        <v>4.2</v>
      </c>
      <c r="W18" s="8">
        <v>0.4</v>
      </c>
      <c r="X18" s="8">
        <v>0.6</v>
      </c>
      <c r="Y18" s="8">
        <v>5</v>
      </c>
      <c r="Z18" s="8">
        <v>0.9</v>
      </c>
      <c r="AA18" s="8">
        <v>0.6</v>
      </c>
      <c r="AB18" s="8">
        <v>7.1</v>
      </c>
      <c r="AC18" s="8">
        <v>1.4</v>
      </c>
      <c r="AD18" s="8">
        <v>0.6</v>
      </c>
      <c r="AE18" s="8">
        <v>5.0999999999999996</v>
      </c>
      <c r="AF18" s="8">
        <v>0</v>
      </c>
      <c r="AG18" s="8">
        <v>0</v>
      </c>
      <c r="AH18" s="8">
        <v>0</v>
      </c>
      <c r="AI18" s="8">
        <v>0.6</v>
      </c>
      <c r="AJ18" s="8">
        <v>0.1</v>
      </c>
      <c r="AK18" s="8">
        <v>6.9</v>
      </c>
      <c r="AL18" s="8">
        <v>1</v>
      </c>
      <c r="AM18" s="8">
        <v>0</v>
      </c>
      <c r="AN18" s="8">
        <v>9</v>
      </c>
      <c r="AO18" s="8">
        <v>1.8</v>
      </c>
      <c r="AP18" s="8">
        <v>0.6</v>
      </c>
      <c r="AQ18" s="8">
        <v>7</v>
      </c>
      <c r="AR18" s="8">
        <v>1</v>
      </c>
      <c r="AS18" s="8">
        <v>0</v>
      </c>
      <c r="AT18" s="8">
        <v>1</v>
      </c>
      <c r="AU18" s="8">
        <v>0.8</v>
      </c>
      <c r="AV18" s="8">
        <v>0.2</v>
      </c>
      <c r="AW18" s="8">
        <v>4.3</v>
      </c>
      <c r="AX18" s="8">
        <v>0</v>
      </c>
      <c r="AY18" s="8">
        <v>0</v>
      </c>
      <c r="AZ18" s="8">
        <v>3</v>
      </c>
      <c r="BA18" s="8">
        <v>0.7</v>
      </c>
      <c r="BB18" s="8">
        <v>0.8</v>
      </c>
      <c r="BC18" s="8">
        <v>6.4</v>
      </c>
      <c r="BD18" s="8">
        <v>0</v>
      </c>
      <c r="BE18" s="8">
        <v>4</v>
      </c>
      <c r="BF18" s="8">
        <v>3</v>
      </c>
      <c r="BG18" s="8">
        <v>0.4</v>
      </c>
      <c r="BH18" s="8">
        <v>0.2</v>
      </c>
      <c r="BI18" s="8">
        <v>5</v>
      </c>
      <c r="BJ18" s="8">
        <v>0</v>
      </c>
      <c r="BK18" s="8">
        <v>0</v>
      </c>
      <c r="BL18" s="8">
        <v>4.3</v>
      </c>
      <c r="BM18" s="8">
        <v>1</v>
      </c>
      <c r="BN18" s="8">
        <v>0.6</v>
      </c>
      <c r="BO18" s="8">
        <v>5</v>
      </c>
      <c r="BP18" s="8">
        <v>0</v>
      </c>
      <c r="BQ18" s="8">
        <v>0.3</v>
      </c>
      <c r="BR18" s="8">
        <v>1.7</v>
      </c>
      <c r="BS18" s="8">
        <v>0.3</v>
      </c>
      <c r="BT18" s="8">
        <v>0</v>
      </c>
      <c r="BU18" s="8">
        <v>2.6</v>
      </c>
      <c r="BV18" s="8">
        <v>0.2</v>
      </c>
      <c r="BW18" s="8">
        <v>0</v>
      </c>
      <c r="BX18" s="8">
        <v>2.8</v>
      </c>
      <c r="BY18" s="8">
        <v>0</v>
      </c>
      <c r="BZ18" s="8">
        <v>0</v>
      </c>
      <c r="CA18" s="8">
        <v>1</v>
      </c>
      <c r="CB18" s="8">
        <v>0</v>
      </c>
      <c r="CC18" s="8">
        <v>1</v>
      </c>
      <c r="CD18" s="8">
        <v>0.3</v>
      </c>
      <c r="CE18" s="8">
        <f t="shared" si="0"/>
        <v>11.6</v>
      </c>
      <c r="CF18" s="8">
        <f t="shared" si="0"/>
        <v>10.799999999999999</v>
      </c>
      <c r="CG18" s="8">
        <f t="shared" si="0"/>
        <v>99.699999999999989</v>
      </c>
    </row>
    <row r="19" spans="1:85" x14ac:dyDescent="0.25">
      <c r="A19" s="7" t="s">
        <v>22</v>
      </c>
      <c r="B19" s="8">
        <v>0</v>
      </c>
      <c r="C19" s="8">
        <v>0</v>
      </c>
      <c r="D19" s="8">
        <v>1</v>
      </c>
      <c r="E19" s="8">
        <v>0</v>
      </c>
      <c r="F19" s="8">
        <v>0</v>
      </c>
      <c r="G19" s="8">
        <v>2.2999999999999998</v>
      </c>
      <c r="H19" s="8">
        <v>0</v>
      </c>
      <c r="I19" s="8">
        <v>0</v>
      </c>
      <c r="J19" s="8">
        <v>2.9</v>
      </c>
      <c r="K19" s="8">
        <v>0.1</v>
      </c>
      <c r="L19" s="8">
        <v>0</v>
      </c>
      <c r="M19" s="8">
        <v>1.9</v>
      </c>
      <c r="N19" s="8">
        <v>0</v>
      </c>
      <c r="O19" s="8">
        <v>0</v>
      </c>
      <c r="P19" s="8">
        <v>2.9</v>
      </c>
      <c r="Q19" s="8">
        <v>0.2</v>
      </c>
      <c r="R19" s="8">
        <v>0</v>
      </c>
      <c r="S19" s="8">
        <v>4.3</v>
      </c>
      <c r="T19" s="8">
        <v>0</v>
      </c>
      <c r="U19" s="8">
        <v>0</v>
      </c>
      <c r="V19" s="8">
        <v>4.2</v>
      </c>
      <c r="W19" s="8">
        <v>0.3</v>
      </c>
      <c r="X19" s="8">
        <v>0.6</v>
      </c>
      <c r="Y19" s="8">
        <v>4.7</v>
      </c>
      <c r="Z19" s="8">
        <v>0.3</v>
      </c>
      <c r="AA19" s="8">
        <v>0.2</v>
      </c>
      <c r="AB19" s="8">
        <v>7.2</v>
      </c>
      <c r="AC19" s="8">
        <v>0.6</v>
      </c>
      <c r="AD19" s="8">
        <v>0</v>
      </c>
      <c r="AE19" s="8">
        <v>5.8</v>
      </c>
      <c r="AF19" s="8">
        <v>1.5</v>
      </c>
      <c r="AG19" s="8">
        <v>0</v>
      </c>
      <c r="AH19" s="8">
        <v>2.5</v>
      </c>
      <c r="AI19" s="8">
        <v>0.6</v>
      </c>
      <c r="AJ19" s="8">
        <v>0</v>
      </c>
      <c r="AK19" s="8">
        <v>7.5</v>
      </c>
      <c r="AL19" s="8">
        <v>0</v>
      </c>
      <c r="AM19" s="8">
        <v>0</v>
      </c>
      <c r="AN19" s="8">
        <v>9</v>
      </c>
      <c r="AO19" s="8">
        <v>0.9</v>
      </c>
      <c r="AP19" s="8">
        <v>0.1</v>
      </c>
      <c r="AQ19" s="8">
        <v>7.8</v>
      </c>
      <c r="AR19" s="8">
        <v>0</v>
      </c>
      <c r="AS19" s="8">
        <v>0</v>
      </c>
      <c r="AT19" s="8">
        <v>1</v>
      </c>
      <c r="AU19" s="8">
        <v>1.4</v>
      </c>
      <c r="AV19" s="8">
        <v>0.6</v>
      </c>
      <c r="AW19" s="8">
        <v>5.6</v>
      </c>
      <c r="AX19" s="8">
        <v>0</v>
      </c>
      <c r="AY19" s="8">
        <v>0</v>
      </c>
      <c r="AZ19" s="8">
        <v>3</v>
      </c>
      <c r="BA19" s="8">
        <v>0.2</v>
      </c>
      <c r="BB19" s="8">
        <v>0.3</v>
      </c>
      <c r="BC19" s="8">
        <v>6.3</v>
      </c>
      <c r="BD19" s="8">
        <v>0</v>
      </c>
      <c r="BE19" s="8">
        <v>0</v>
      </c>
      <c r="BF19" s="8">
        <v>3</v>
      </c>
      <c r="BG19" s="8">
        <v>0</v>
      </c>
      <c r="BH19" s="8">
        <v>0</v>
      </c>
      <c r="BI19" s="8">
        <v>5</v>
      </c>
      <c r="BJ19" s="8">
        <v>1</v>
      </c>
      <c r="BK19" s="8">
        <v>0</v>
      </c>
      <c r="BL19" s="8">
        <v>5.3</v>
      </c>
      <c r="BM19" s="8">
        <v>0.7</v>
      </c>
      <c r="BN19" s="8">
        <v>0.3</v>
      </c>
      <c r="BO19" s="8">
        <v>5.3</v>
      </c>
      <c r="BP19" s="8">
        <v>0.3</v>
      </c>
      <c r="BQ19" s="8">
        <v>0</v>
      </c>
      <c r="BR19" s="8">
        <v>2</v>
      </c>
      <c r="BS19" s="8">
        <v>0.1</v>
      </c>
      <c r="BT19" s="8">
        <v>0.1</v>
      </c>
      <c r="BU19" s="8">
        <v>2.6</v>
      </c>
      <c r="BV19" s="8">
        <v>0.4</v>
      </c>
      <c r="BW19" s="8">
        <v>0.4</v>
      </c>
      <c r="BX19" s="8">
        <v>2.8</v>
      </c>
      <c r="BY19" s="8">
        <v>0.3</v>
      </c>
      <c r="BZ19" s="8">
        <v>0</v>
      </c>
      <c r="CA19" s="8">
        <v>1.3</v>
      </c>
      <c r="CB19" s="8">
        <v>0</v>
      </c>
      <c r="CC19" s="8">
        <v>0</v>
      </c>
      <c r="CD19" s="8">
        <v>0.3</v>
      </c>
      <c r="CE19" s="8">
        <f t="shared" si="0"/>
        <v>8.9000000000000021</v>
      </c>
      <c r="CF19" s="8">
        <f t="shared" si="0"/>
        <v>2.6</v>
      </c>
      <c r="CG19" s="8">
        <f t="shared" si="0"/>
        <v>107.49999999999997</v>
      </c>
    </row>
    <row r="20" spans="1:85" x14ac:dyDescent="0.25">
      <c r="A20" s="7" t="s">
        <v>23</v>
      </c>
      <c r="B20" s="8">
        <v>0</v>
      </c>
      <c r="C20" s="8">
        <v>0</v>
      </c>
      <c r="D20" s="8">
        <v>1</v>
      </c>
      <c r="E20" s="8">
        <v>0</v>
      </c>
      <c r="F20" s="8">
        <v>0</v>
      </c>
      <c r="G20" s="8">
        <v>2.2999999999999998</v>
      </c>
      <c r="H20" s="8">
        <v>0</v>
      </c>
      <c r="I20" s="8">
        <v>0</v>
      </c>
      <c r="J20" s="8">
        <v>2.9</v>
      </c>
      <c r="K20" s="8">
        <v>0.3</v>
      </c>
      <c r="L20" s="8">
        <v>0</v>
      </c>
      <c r="M20" s="8">
        <v>2.1</v>
      </c>
      <c r="N20" s="8">
        <v>0</v>
      </c>
      <c r="O20" s="8">
        <v>0.3</v>
      </c>
      <c r="P20" s="8">
        <v>2.6</v>
      </c>
      <c r="Q20" s="8">
        <v>0</v>
      </c>
      <c r="R20" s="8">
        <v>0</v>
      </c>
      <c r="S20" s="8">
        <v>4.3</v>
      </c>
      <c r="T20" s="8">
        <v>0.1</v>
      </c>
      <c r="U20" s="8">
        <v>0</v>
      </c>
      <c r="V20" s="8">
        <v>4.3</v>
      </c>
      <c r="W20" s="8">
        <v>0.3</v>
      </c>
      <c r="X20" s="8">
        <v>0</v>
      </c>
      <c r="Y20" s="8">
        <v>5</v>
      </c>
      <c r="Z20" s="8">
        <v>0.3</v>
      </c>
      <c r="AA20" s="8">
        <v>0.1</v>
      </c>
      <c r="AB20" s="8">
        <v>7.4</v>
      </c>
      <c r="AC20" s="8">
        <v>0.5</v>
      </c>
      <c r="AD20" s="8">
        <v>0</v>
      </c>
      <c r="AE20" s="8">
        <v>6.3</v>
      </c>
      <c r="AF20" s="8">
        <v>0</v>
      </c>
      <c r="AG20" s="8">
        <v>0</v>
      </c>
      <c r="AH20" s="8">
        <v>5</v>
      </c>
      <c r="AI20" s="8">
        <v>0.2</v>
      </c>
      <c r="AJ20" s="8">
        <v>0.1</v>
      </c>
      <c r="AK20" s="8">
        <v>7.6</v>
      </c>
      <c r="AL20" s="8">
        <v>1</v>
      </c>
      <c r="AM20" s="8">
        <v>1</v>
      </c>
      <c r="AN20" s="8">
        <v>9</v>
      </c>
      <c r="AO20" s="8">
        <v>0.4</v>
      </c>
      <c r="AP20" s="8">
        <v>0.5</v>
      </c>
      <c r="AQ20" s="8">
        <v>7.7</v>
      </c>
      <c r="AR20" s="8">
        <v>0</v>
      </c>
      <c r="AS20" s="8">
        <v>0</v>
      </c>
      <c r="AT20" s="8">
        <v>1</v>
      </c>
      <c r="AU20" s="8">
        <v>0.7</v>
      </c>
      <c r="AV20" s="8">
        <v>0.5</v>
      </c>
      <c r="AW20" s="8">
        <v>5.8</v>
      </c>
      <c r="AX20" s="8">
        <v>0</v>
      </c>
      <c r="AY20" s="8">
        <v>0</v>
      </c>
      <c r="AZ20" s="8">
        <v>3</v>
      </c>
      <c r="BA20" s="8">
        <v>0.6</v>
      </c>
      <c r="BB20" s="8">
        <v>0.2</v>
      </c>
      <c r="BC20" s="8">
        <v>6.8</v>
      </c>
      <c r="BD20" s="8">
        <v>0</v>
      </c>
      <c r="BE20" s="8">
        <v>0</v>
      </c>
      <c r="BF20" s="8">
        <v>3</v>
      </c>
      <c r="BG20" s="8">
        <v>1.2</v>
      </c>
      <c r="BH20" s="8">
        <v>0.1</v>
      </c>
      <c r="BI20" s="8">
        <v>6.1</v>
      </c>
      <c r="BJ20" s="8">
        <v>0.3</v>
      </c>
      <c r="BK20" s="8">
        <v>0</v>
      </c>
      <c r="BL20" s="8">
        <v>5.7</v>
      </c>
      <c r="BM20" s="8">
        <v>0.3</v>
      </c>
      <c r="BN20" s="8">
        <v>0.1</v>
      </c>
      <c r="BO20" s="8">
        <v>5.6</v>
      </c>
      <c r="BP20" s="8">
        <v>0</v>
      </c>
      <c r="BQ20" s="8">
        <v>0.3</v>
      </c>
      <c r="BR20" s="8">
        <v>1.7</v>
      </c>
      <c r="BS20" s="8">
        <v>2.2000000000000002</v>
      </c>
      <c r="BT20" s="8">
        <v>0</v>
      </c>
      <c r="BU20" s="8">
        <v>4.8</v>
      </c>
      <c r="BV20" s="8">
        <v>0.7</v>
      </c>
      <c r="BW20" s="8">
        <v>0.1</v>
      </c>
      <c r="BX20" s="8">
        <v>3.3</v>
      </c>
      <c r="BY20" s="8">
        <v>0</v>
      </c>
      <c r="BZ20" s="8">
        <v>0</v>
      </c>
      <c r="CA20" s="8">
        <v>1.3</v>
      </c>
      <c r="CB20" s="8">
        <v>0</v>
      </c>
      <c r="CC20" s="8">
        <v>0</v>
      </c>
      <c r="CD20" s="8">
        <v>0.3</v>
      </c>
      <c r="CE20" s="8">
        <f t="shared" si="0"/>
        <v>9.0999999999999979</v>
      </c>
      <c r="CF20" s="8">
        <f t="shared" si="0"/>
        <v>3.3000000000000003</v>
      </c>
      <c r="CG20" s="8">
        <f t="shared" si="0"/>
        <v>115.89999999999998</v>
      </c>
    </row>
    <row r="21" spans="1:85" x14ac:dyDescent="0.25">
      <c r="A21" s="7" t="s">
        <v>24</v>
      </c>
      <c r="B21" s="8">
        <v>0</v>
      </c>
      <c r="C21" s="8">
        <v>0</v>
      </c>
      <c r="D21" s="8">
        <v>1</v>
      </c>
      <c r="E21" s="8">
        <v>0</v>
      </c>
      <c r="F21" s="8">
        <v>0</v>
      </c>
      <c r="G21" s="8">
        <v>2.2999999999999998</v>
      </c>
      <c r="H21" s="8">
        <v>0</v>
      </c>
      <c r="I21" s="8">
        <v>0</v>
      </c>
      <c r="J21" s="8">
        <v>2.9</v>
      </c>
      <c r="K21" s="8">
        <v>0.3</v>
      </c>
      <c r="L21" s="8">
        <v>0.3</v>
      </c>
      <c r="M21" s="8">
        <v>2.1</v>
      </c>
      <c r="N21" s="8">
        <v>0.1</v>
      </c>
      <c r="O21" s="8">
        <v>1.3</v>
      </c>
      <c r="P21" s="8">
        <v>1.5</v>
      </c>
      <c r="Q21" s="8">
        <v>0</v>
      </c>
      <c r="R21" s="8">
        <v>1.3</v>
      </c>
      <c r="S21" s="8">
        <v>3</v>
      </c>
      <c r="T21" s="8">
        <v>0.3</v>
      </c>
      <c r="U21" s="8">
        <v>0.7</v>
      </c>
      <c r="V21" s="8">
        <v>3.9</v>
      </c>
      <c r="W21" s="8">
        <v>0.3</v>
      </c>
      <c r="X21" s="8">
        <v>0</v>
      </c>
      <c r="Y21" s="8">
        <v>5.3</v>
      </c>
      <c r="Z21" s="8">
        <v>0.2</v>
      </c>
      <c r="AA21" s="8">
        <v>0.1</v>
      </c>
      <c r="AB21" s="8">
        <v>7.6</v>
      </c>
      <c r="AC21" s="8">
        <v>0.1</v>
      </c>
      <c r="AD21" s="8">
        <v>0.6</v>
      </c>
      <c r="AE21" s="8">
        <v>5.8</v>
      </c>
      <c r="AF21" s="8">
        <v>0</v>
      </c>
      <c r="AG21" s="8">
        <v>0</v>
      </c>
      <c r="AH21" s="8">
        <v>5</v>
      </c>
      <c r="AI21" s="8">
        <v>0.2</v>
      </c>
      <c r="AJ21" s="8">
        <v>0.1</v>
      </c>
      <c r="AK21" s="8">
        <v>7.8</v>
      </c>
      <c r="AL21" s="8">
        <v>0</v>
      </c>
      <c r="AM21" s="8">
        <v>0</v>
      </c>
      <c r="AN21" s="8">
        <v>9</v>
      </c>
      <c r="AO21" s="8">
        <v>0</v>
      </c>
      <c r="AP21" s="8">
        <v>0</v>
      </c>
      <c r="AQ21" s="8">
        <v>7.7</v>
      </c>
      <c r="AR21" s="8">
        <v>0</v>
      </c>
      <c r="AS21" s="8">
        <v>0</v>
      </c>
      <c r="AT21" s="8">
        <v>1</v>
      </c>
      <c r="AU21" s="8">
        <v>0.5</v>
      </c>
      <c r="AV21" s="8">
        <v>0</v>
      </c>
      <c r="AW21" s="8">
        <v>6.3</v>
      </c>
      <c r="AX21" s="8">
        <v>1</v>
      </c>
      <c r="AY21" s="8">
        <v>0</v>
      </c>
      <c r="AZ21" s="8">
        <v>4</v>
      </c>
      <c r="BA21" s="8">
        <v>0.5</v>
      </c>
      <c r="BB21" s="8">
        <v>0</v>
      </c>
      <c r="BC21" s="8">
        <v>7.3</v>
      </c>
      <c r="BD21" s="8">
        <v>0</v>
      </c>
      <c r="BE21" s="8">
        <v>0</v>
      </c>
      <c r="BF21" s="8">
        <v>3</v>
      </c>
      <c r="BG21" s="8">
        <v>0.3</v>
      </c>
      <c r="BH21" s="8">
        <v>0</v>
      </c>
      <c r="BI21" s="8">
        <v>6.4</v>
      </c>
      <c r="BJ21" s="8">
        <v>0</v>
      </c>
      <c r="BK21" s="8">
        <v>0</v>
      </c>
      <c r="BL21" s="8">
        <v>5.7</v>
      </c>
      <c r="BM21" s="8">
        <v>1.2</v>
      </c>
      <c r="BN21" s="8">
        <v>0</v>
      </c>
      <c r="BO21" s="8">
        <v>6.8</v>
      </c>
      <c r="BP21" s="8">
        <v>0</v>
      </c>
      <c r="BQ21" s="8">
        <v>0</v>
      </c>
      <c r="BR21" s="8">
        <v>1.7</v>
      </c>
      <c r="BS21" s="8">
        <v>0.7</v>
      </c>
      <c r="BT21" s="8">
        <v>0</v>
      </c>
      <c r="BU21" s="8">
        <v>5.5</v>
      </c>
      <c r="BV21" s="8">
        <v>0.8</v>
      </c>
      <c r="BW21" s="8">
        <v>0</v>
      </c>
      <c r="BX21" s="8">
        <v>4.0999999999999996</v>
      </c>
      <c r="BY21" s="8">
        <v>0</v>
      </c>
      <c r="BZ21" s="8">
        <v>0</v>
      </c>
      <c r="CA21" s="8">
        <v>1.3</v>
      </c>
      <c r="CB21" s="8">
        <v>0</v>
      </c>
      <c r="CC21" s="8">
        <v>0</v>
      </c>
      <c r="CD21" s="8">
        <v>0.3</v>
      </c>
      <c r="CE21" s="8">
        <f t="shared" si="0"/>
        <v>6.5</v>
      </c>
      <c r="CF21" s="8">
        <f t="shared" si="0"/>
        <v>4.4000000000000004</v>
      </c>
      <c r="CG21" s="8">
        <f t="shared" si="0"/>
        <v>118.29999999999998</v>
      </c>
    </row>
    <row r="22" spans="1:85" x14ac:dyDescent="0.25">
      <c r="A22" s="7" t="s">
        <v>25</v>
      </c>
      <c r="B22" s="8">
        <v>0</v>
      </c>
      <c r="C22" s="8">
        <v>0</v>
      </c>
      <c r="D22" s="8">
        <v>1</v>
      </c>
      <c r="E22" s="8">
        <v>0</v>
      </c>
      <c r="F22" s="8">
        <v>0</v>
      </c>
      <c r="G22" s="8">
        <v>2.2999999999999998</v>
      </c>
      <c r="H22" s="8">
        <v>0</v>
      </c>
      <c r="I22" s="8">
        <v>0</v>
      </c>
      <c r="J22" s="8">
        <v>2.9</v>
      </c>
      <c r="K22" s="8">
        <v>0</v>
      </c>
      <c r="L22" s="8">
        <v>0.1</v>
      </c>
      <c r="M22" s="8">
        <v>2</v>
      </c>
      <c r="N22" s="8">
        <v>0</v>
      </c>
      <c r="O22" s="8">
        <v>0.3</v>
      </c>
      <c r="P22" s="8">
        <v>1.3</v>
      </c>
      <c r="Q22" s="8">
        <v>0</v>
      </c>
      <c r="R22" s="8">
        <v>0.3</v>
      </c>
      <c r="S22" s="8">
        <v>2.7</v>
      </c>
      <c r="T22" s="8">
        <v>0</v>
      </c>
      <c r="U22" s="8">
        <v>0.5</v>
      </c>
      <c r="V22" s="8">
        <v>3.4</v>
      </c>
      <c r="W22" s="8">
        <v>0</v>
      </c>
      <c r="X22" s="8">
        <v>0.7</v>
      </c>
      <c r="Y22" s="8">
        <v>4.5999999999999996</v>
      </c>
      <c r="Z22" s="8">
        <v>0</v>
      </c>
      <c r="AA22" s="8">
        <v>0.9</v>
      </c>
      <c r="AB22" s="8">
        <v>6.7</v>
      </c>
      <c r="AC22" s="8">
        <v>0.3</v>
      </c>
      <c r="AD22" s="8">
        <v>0.4</v>
      </c>
      <c r="AE22" s="8">
        <v>5.7</v>
      </c>
      <c r="AF22" s="8">
        <v>0</v>
      </c>
      <c r="AG22" s="8">
        <v>1</v>
      </c>
      <c r="AH22" s="8">
        <v>4</v>
      </c>
      <c r="AI22" s="8">
        <v>0</v>
      </c>
      <c r="AJ22" s="8">
        <v>0.5</v>
      </c>
      <c r="AK22" s="8">
        <v>7.3</v>
      </c>
      <c r="AL22" s="8">
        <v>0</v>
      </c>
      <c r="AM22" s="8">
        <v>1</v>
      </c>
      <c r="AN22" s="8">
        <v>8</v>
      </c>
      <c r="AO22" s="8">
        <v>0</v>
      </c>
      <c r="AP22" s="8">
        <v>1</v>
      </c>
      <c r="AQ22" s="8">
        <v>6.7</v>
      </c>
      <c r="AR22" s="8">
        <v>0</v>
      </c>
      <c r="AS22" s="8">
        <v>0</v>
      </c>
      <c r="AT22" s="8">
        <v>1</v>
      </c>
      <c r="AU22" s="8">
        <v>0</v>
      </c>
      <c r="AV22" s="8">
        <v>0.7</v>
      </c>
      <c r="AW22" s="8">
        <v>5.6</v>
      </c>
      <c r="AX22" s="8">
        <v>0</v>
      </c>
      <c r="AY22" s="8">
        <v>0</v>
      </c>
      <c r="AZ22" s="8">
        <v>4</v>
      </c>
      <c r="BA22" s="8">
        <v>0</v>
      </c>
      <c r="BB22" s="8">
        <v>0.6</v>
      </c>
      <c r="BC22" s="8">
        <v>6.7</v>
      </c>
      <c r="BD22" s="8">
        <v>0</v>
      </c>
      <c r="BE22" s="8">
        <v>0</v>
      </c>
      <c r="BF22" s="8">
        <v>3</v>
      </c>
      <c r="BG22" s="8">
        <v>0</v>
      </c>
      <c r="BH22" s="8">
        <v>0.3</v>
      </c>
      <c r="BI22" s="8">
        <v>6.2</v>
      </c>
      <c r="BJ22" s="8">
        <v>0.7</v>
      </c>
      <c r="BK22" s="8">
        <v>0</v>
      </c>
      <c r="BL22" s="8">
        <v>6.3</v>
      </c>
      <c r="BM22" s="8">
        <v>0</v>
      </c>
      <c r="BN22" s="8">
        <v>1.1000000000000001</v>
      </c>
      <c r="BO22" s="8">
        <v>5.7</v>
      </c>
      <c r="BP22" s="8">
        <v>0</v>
      </c>
      <c r="BQ22" s="8">
        <v>0</v>
      </c>
      <c r="BR22" s="8">
        <v>1.7</v>
      </c>
      <c r="BS22" s="8">
        <v>0</v>
      </c>
      <c r="BT22" s="8">
        <v>0.2</v>
      </c>
      <c r="BU22" s="8">
        <v>5.3</v>
      </c>
      <c r="BV22" s="8">
        <v>0</v>
      </c>
      <c r="BW22" s="8">
        <v>0.1</v>
      </c>
      <c r="BX22" s="8">
        <v>4</v>
      </c>
      <c r="BY22" s="8">
        <v>0</v>
      </c>
      <c r="BZ22" s="8">
        <v>0</v>
      </c>
      <c r="CA22" s="8">
        <v>1.3</v>
      </c>
      <c r="CB22" s="8">
        <v>0</v>
      </c>
      <c r="CC22" s="8">
        <v>0</v>
      </c>
      <c r="CD22" s="8">
        <v>0.3</v>
      </c>
      <c r="CE22" s="8">
        <f t="shared" si="0"/>
        <v>1</v>
      </c>
      <c r="CF22" s="8">
        <f t="shared" si="0"/>
        <v>9.6999999999999975</v>
      </c>
      <c r="CG22" s="8">
        <f t="shared" si="0"/>
        <v>109.7</v>
      </c>
    </row>
    <row r="23" spans="1:85" x14ac:dyDescent="0.25">
      <c r="A23" s="7" t="s">
        <v>26</v>
      </c>
      <c r="B23" s="8" t="s">
        <v>12</v>
      </c>
      <c r="C23" s="8" t="s">
        <v>12</v>
      </c>
      <c r="D23" s="8" t="s">
        <v>12</v>
      </c>
      <c r="E23" s="8" t="s">
        <v>12</v>
      </c>
      <c r="F23" s="8" t="s">
        <v>12</v>
      </c>
      <c r="G23" s="8" t="s">
        <v>12</v>
      </c>
      <c r="H23" s="8" t="s">
        <v>12</v>
      </c>
      <c r="I23" s="8" t="s">
        <v>12</v>
      </c>
      <c r="J23" s="8" t="s">
        <v>12</v>
      </c>
      <c r="K23" s="8" t="s">
        <v>12</v>
      </c>
      <c r="L23" s="8" t="s">
        <v>12</v>
      </c>
      <c r="M23" s="8" t="s">
        <v>12</v>
      </c>
      <c r="N23" s="8" t="s">
        <v>12</v>
      </c>
      <c r="O23" s="8" t="s">
        <v>12</v>
      </c>
      <c r="P23" s="8" t="s">
        <v>12</v>
      </c>
      <c r="Q23" s="8" t="s">
        <v>12</v>
      </c>
      <c r="R23" s="8" t="s">
        <v>12</v>
      </c>
      <c r="S23" s="8" t="s">
        <v>12</v>
      </c>
      <c r="T23" s="8">
        <v>0</v>
      </c>
      <c r="U23" s="8">
        <v>1.1000000000000001</v>
      </c>
      <c r="V23" s="8">
        <v>2.2999999999999998</v>
      </c>
      <c r="W23" s="8">
        <v>0.1</v>
      </c>
      <c r="X23" s="8">
        <v>2</v>
      </c>
      <c r="Y23" s="8">
        <v>2.7</v>
      </c>
      <c r="Z23" s="8">
        <v>0</v>
      </c>
      <c r="AA23" s="8">
        <v>2.2999999999999998</v>
      </c>
      <c r="AB23" s="8">
        <v>4.3</v>
      </c>
      <c r="AC23" s="8">
        <v>0</v>
      </c>
      <c r="AD23" s="8">
        <v>1.7</v>
      </c>
      <c r="AE23" s="8">
        <v>4</v>
      </c>
      <c r="AF23" s="8">
        <v>0</v>
      </c>
      <c r="AG23" s="8">
        <v>0</v>
      </c>
      <c r="AH23" s="8">
        <v>4</v>
      </c>
      <c r="AI23" s="8">
        <v>0.1</v>
      </c>
      <c r="AJ23" s="8">
        <v>1.8</v>
      </c>
      <c r="AK23" s="8">
        <v>5.6</v>
      </c>
      <c r="AL23" s="8">
        <v>0</v>
      </c>
      <c r="AM23" s="8">
        <v>4</v>
      </c>
      <c r="AN23" s="8">
        <v>4</v>
      </c>
      <c r="AO23" s="8">
        <v>0</v>
      </c>
      <c r="AP23" s="8">
        <v>1.3</v>
      </c>
      <c r="AQ23" s="8">
        <v>5.4</v>
      </c>
      <c r="AR23" s="8">
        <v>0</v>
      </c>
      <c r="AS23" s="8">
        <v>0</v>
      </c>
      <c r="AT23" s="8">
        <v>1</v>
      </c>
      <c r="AU23" s="8">
        <v>0.1</v>
      </c>
      <c r="AV23" s="8">
        <v>2.2999999999999998</v>
      </c>
      <c r="AW23" s="8">
        <v>3.4</v>
      </c>
      <c r="AX23" s="8">
        <v>0</v>
      </c>
      <c r="AY23" s="8">
        <v>0</v>
      </c>
      <c r="AZ23" s="8">
        <v>4</v>
      </c>
      <c r="BA23" s="8">
        <v>0</v>
      </c>
      <c r="BB23" s="8">
        <v>2.7</v>
      </c>
      <c r="BC23" s="8">
        <v>4</v>
      </c>
      <c r="BD23" s="8">
        <v>0</v>
      </c>
      <c r="BE23" s="8">
        <v>0</v>
      </c>
      <c r="BF23" s="8">
        <v>3</v>
      </c>
      <c r="BG23" s="8">
        <v>0</v>
      </c>
      <c r="BH23" s="8">
        <v>1.2</v>
      </c>
      <c r="BI23" s="8">
        <v>5</v>
      </c>
      <c r="BJ23" s="8">
        <v>0</v>
      </c>
      <c r="BK23" s="8">
        <v>1.7</v>
      </c>
      <c r="BL23" s="8">
        <v>4.7</v>
      </c>
      <c r="BM23" s="8">
        <v>0</v>
      </c>
      <c r="BN23" s="8">
        <v>2.5</v>
      </c>
      <c r="BO23" s="8">
        <v>3.2</v>
      </c>
      <c r="BP23" s="8">
        <v>0</v>
      </c>
      <c r="BQ23" s="8">
        <v>0.7</v>
      </c>
      <c r="BR23" s="8">
        <v>1</v>
      </c>
      <c r="BS23" s="8">
        <v>0</v>
      </c>
      <c r="BT23" s="8">
        <v>1.8</v>
      </c>
      <c r="BU23" s="8">
        <v>3.5</v>
      </c>
      <c r="BV23" s="8">
        <v>0</v>
      </c>
      <c r="BW23" s="8">
        <v>0.8</v>
      </c>
      <c r="BX23" s="8">
        <v>3.2</v>
      </c>
      <c r="BY23" s="8" t="s">
        <v>12</v>
      </c>
      <c r="BZ23" s="8" t="s">
        <v>12</v>
      </c>
      <c r="CA23" s="8" t="s">
        <v>12</v>
      </c>
      <c r="CB23" s="8" t="s">
        <v>12</v>
      </c>
      <c r="CC23" s="8" t="s">
        <v>12</v>
      </c>
      <c r="CD23" s="8" t="s">
        <v>12</v>
      </c>
      <c r="CE23" s="8">
        <f t="shared" si="0"/>
        <v>0.30000000000000004</v>
      </c>
      <c r="CF23" s="8">
        <f t="shared" si="0"/>
        <v>27.9</v>
      </c>
      <c r="CG23" s="8">
        <f t="shared" si="0"/>
        <v>68.3</v>
      </c>
    </row>
    <row r="24" spans="1:85" x14ac:dyDescent="0.25">
      <c r="A24" s="7" t="s">
        <v>27</v>
      </c>
      <c r="B24" s="8" t="s">
        <v>12</v>
      </c>
      <c r="C24" s="8" t="s">
        <v>12</v>
      </c>
      <c r="D24" s="8" t="s">
        <v>12</v>
      </c>
      <c r="E24" s="8" t="s">
        <v>12</v>
      </c>
      <c r="F24" s="8" t="s">
        <v>12</v>
      </c>
      <c r="G24" s="8" t="s">
        <v>12</v>
      </c>
      <c r="H24" s="8" t="s">
        <v>12</v>
      </c>
      <c r="I24" s="8" t="s">
        <v>12</v>
      </c>
      <c r="J24" s="8" t="s">
        <v>12</v>
      </c>
      <c r="K24" s="8" t="s">
        <v>12</v>
      </c>
      <c r="L24" s="8" t="s">
        <v>12</v>
      </c>
      <c r="M24" s="8" t="s">
        <v>12</v>
      </c>
      <c r="N24" s="8" t="s">
        <v>12</v>
      </c>
      <c r="O24" s="8" t="s">
        <v>12</v>
      </c>
      <c r="P24" s="8" t="s">
        <v>12</v>
      </c>
      <c r="Q24" s="8" t="s">
        <v>12</v>
      </c>
      <c r="R24" s="8" t="s">
        <v>12</v>
      </c>
      <c r="S24" s="8" t="s">
        <v>12</v>
      </c>
      <c r="T24" s="8">
        <v>0</v>
      </c>
      <c r="U24" s="8">
        <v>0.6</v>
      </c>
      <c r="V24" s="8">
        <v>1.7</v>
      </c>
      <c r="W24" s="8">
        <v>0</v>
      </c>
      <c r="X24" s="8">
        <v>1.6</v>
      </c>
      <c r="Y24" s="8">
        <v>1.1000000000000001</v>
      </c>
      <c r="Z24" s="8">
        <v>0.1</v>
      </c>
      <c r="AA24" s="8">
        <v>1.3</v>
      </c>
      <c r="AB24" s="8">
        <v>3.1</v>
      </c>
      <c r="AC24" s="8">
        <v>0.1</v>
      </c>
      <c r="AD24" s="8">
        <v>1.1000000000000001</v>
      </c>
      <c r="AE24" s="8">
        <v>3</v>
      </c>
      <c r="AF24" s="8">
        <v>0</v>
      </c>
      <c r="AG24" s="8">
        <v>1</v>
      </c>
      <c r="AH24" s="8">
        <v>3</v>
      </c>
      <c r="AI24" s="8">
        <v>0.1</v>
      </c>
      <c r="AJ24" s="8">
        <v>0.6</v>
      </c>
      <c r="AK24" s="8">
        <v>5.0999999999999996</v>
      </c>
      <c r="AL24" s="8">
        <v>0</v>
      </c>
      <c r="AM24" s="8">
        <v>0</v>
      </c>
      <c r="AN24" s="8">
        <v>4</v>
      </c>
      <c r="AO24" s="8">
        <v>0</v>
      </c>
      <c r="AP24" s="8">
        <v>1.2</v>
      </c>
      <c r="AQ24" s="8">
        <v>4.2</v>
      </c>
      <c r="AR24" s="8">
        <v>0</v>
      </c>
      <c r="AS24" s="8">
        <v>0</v>
      </c>
      <c r="AT24" s="8">
        <v>1</v>
      </c>
      <c r="AU24" s="8">
        <v>0</v>
      </c>
      <c r="AV24" s="8">
        <v>1</v>
      </c>
      <c r="AW24" s="8">
        <v>2.4</v>
      </c>
      <c r="AX24" s="8">
        <v>0</v>
      </c>
      <c r="AY24" s="8">
        <v>2</v>
      </c>
      <c r="AZ24" s="8">
        <v>2</v>
      </c>
      <c r="BA24" s="8">
        <v>0.2</v>
      </c>
      <c r="BB24" s="8">
        <v>0.5</v>
      </c>
      <c r="BC24" s="8">
        <v>3.7</v>
      </c>
      <c r="BD24" s="8">
        <v>0</v>
      </c>
      <c r="BE24" s="8">
        <v>0</v>
      </c>
      <c r="BF24" s="8">
        <v>3</v>
      </c>
      <c r="BG24" s="8">
        <v>0</v>
      </c>
      <c r="BH24" s="8">
        <v>0.9</v>
      </c>
      <c r="BI24" s="8">
        <v>4.0999999999999996</v>
      </c>
      <c r="BJ24" s="8">
        <v>0</v>
      </c>
      <c r="BK24" s="8">
        <v>0.3</v>
      </c>
      <c r="BL24" s="8">
        <v>4.3</v>
      </c>
      <c r="BM24" s="8">
        <v>0</v>
      </c>
      <c r="BN24" s="8">
        <v>0.8</v>
      </c>
      <c r="BO24" s="8">
        <v>2.4</v>
      </c>
      <c r="BP24" s="8">
        <v>0</v>
      </c>
      <c r="BQ24" s="8">
        <v>0</v>
      </c>
      <c r="BR24" s="8">
        <v>1</v>
      </c>
      <c r="BS24" s="8">
        <v>0</v>
      </c>
      <c r="BT24" s="8">
        <v>0.8</v>
      </c>
      <c r="BU24" s="8">
        <v>2.7</v>
      </c>
      <c r="BV24" s="8">
        <v>0</v>
      </c>
      <c r="BW24" s="8">
        <v>1.7</v>
      </c>
      <c r="BX24" s="8">
        <v>1.6</v>
      </c>
      <c r="BY24" s="8" t="s">
        <v>12</v>
      </c>
      <c r="BZ24" s="8" t="s">
        <v>12</v>
      </c>
      <c r="CA24" s="8" t="s">
        <v>12</v>
      </c>
      <c r="CB24" s="8" t="s">
        <v>12</v>
      </c>
      <c r="CC24" s="8" t="s">
        <v>12</v>
      </c>
      <c r="CD24" s="8" t="s">
        <v>12</v>
      </c>
      <c r="CE24" s="8">
        <f t="shared" si="0"/>
        <v>0.5</v>
      </c>
      <c r="CF24" s="8">
        <f t="shared" si="0"/>
        <v>15.4</v>
      </c>
      <c r="CG24" s="8">
        <f t="shared" si="0"/>
        <v>53.4</v>
      </c>
    </row>
    <row r="25" spans="1:85" x14ac:dyDescent="0.25">
      <c r="A25" s="7" t="s">
        <v>28</v>
      </c>
      <c r="B25" s="8" t="s">
        <v>12</v>
      </c>
      <c r="C25" s="8" t="s">
        <v>12</v>
      </c>
      <c r="D25" s="8" t="s">
        <v>12</v>
      </c>
      <c r="E25" s="8" t="s">
        <v>12</v>
      </c>
      <c r="F25" s="8" t="s">
        <v>12</v>
      </c>
      <c r="G25" s="8" t="s">
        <v>12</v>
      </c>
      <c r="H25" s="8" t="s">
        <v>12</v>
      </c>
      <c r="I25" s="8" t="s">
        <v>12</v>
      </c>
      <c r="J25" s="8" t="s">
        <v>12</v>
      </c>
      <c r="K25" s="8" t="s">
        <v>12</v>
      </c>
      <c r="L25" s="8" t="s">
        <v>12</v>
      </c>
      <c r="M25" s="8" t="s">
        <v>12</v>
      </c>
      <c r="N25" s="8" t="s">
        <v>12</v>
      </c>
      <c r="O25" s="8" t="s">
        <v>12</v>
      </c>
      <c r="P25" s="8" t="s">
        <v>12</v>
      </c>
      <c r="Q25" s="8" t="s">
        <v>12</v>
      </c>
      <c r="R25" s="8" t="s">
        <v>12</v>
      </c>
      <c r="S25" s="8" t="s">
        <v>12</v>
      </c>
      <c r="T25" s="8">
        <v>0</v>
      </c>
      <c r="U25" s="8">
        <v>1.7</v>
      </c>
      <c r="V25" s="8">
        <v>0</v>
      </c>
      <c r="W25" s="8">
        <v>0</v>
      </c>
      <c r="X25" s="8">
        <v>1.1000000000000001</v>
      </c>
      <c r="Y25" s="8">
        <v>0</v>
      </c>
      <c r="Z25" s="8">
        <v>0</v>
      </c>
      <c r="AA25" s="8">
        <v>3.2</v>
      </c>
      <c r="AB25" s="8">
        <v>0.4</v>
      </c>
      <c r="AC25" s="8">
        <v>0</v>
      </c>
      <c r="AD25" s="8">
        <v>3</v>
      </c>
      <c r="AE25" s="8">
        <v>0</v>
      </c>
      <c r="AF25" s="8">
        <v>0</v>
      </c>
      <c r="AG25" s="8">
        <v>3</v>
      </c>
      <c r="AH25" s="8">
        <v>0</v>
      </c>
      <c r="AI25" s="8">
        <v>0</v>
      </c>
      <c r="AJ25" s="8">
        <v>5</v>
      </c>
      <c r="AK25" s="8">
        <v>0.1</v>
      </c>
      <c r="AL25" s="8">
        <v>0</v>
      </c>
      <c r="AM25" s="8">
        <v>4</v>
      </c>
      <c r="AN25" s="8">
        <v>0</v>
      </c>
      <c r="AO25" s="8">
        <v>0</v>
      </c>
      <c r="AP25" s="8">
        <v>3.6</v>
      </c>
      <c r="AQ25" s="8">
        <v>0.6</v>
      </c>
      <c r="AR25" s="8">
        <v>0</v>
      </c>
      <c r="AS25" s="8">
        <v>1</v>
      </c>
      <c r="AT25" s="8">
        <v>0</v>
      </c>
      <c r="AU25" s="8">
        <v>0</v>
      </c>
      <c r="AV25" s="8">
        <v>1.8</v>
      </c>
      <c r="AW25" s="8">
        <v>0.6</v>
      </c>
      <c r="AX25" s="8">
        <v>0</v>
      </c>
      <c r="AY25" s="8">
        <v>2</v>
      </c>
      <c r="AZ25" s="8">
        <v>0</v>
      </c>
      <c r="BA25" s="8">
        <v>0</v>
      </c>
      <c r="BB25" s="8">
        <v>3.6</v>
      </c>
      <c r="BC25" s="8">
        <v>0.1</v>
      </c>
      <c r="BD25" s="8">
        <v>0</v>
      </c>
      <c r="BE25" s="8">
        <v>3</v>
      </c>
      <c r="BF25" s="8">
        <v>0</v>
      </c>
      <c r="BG25" s="8">
        <v>0</v>
      </c>
      <c r="BH25" s="8">
        <v>3.8</v>
      </c>
      <c r="BI25" s="8">
        <v>0.3</v>
      </c>
      <c r="BJ25" s="8">
        <v>0</v>
      </c>
      <c r="BK25" s="8">
        <v>4.3</v>
      </c>
      <c r="BL25" s="8">
        <v>0</v>
      </c>
      <c r="BM25" s="8">
        <v>0</v>
      </c>
      <c r="BN25" s="8">
        <v>2.2999999999999998</v>
      </c>
      <c r="BO25" s="8">
        <v>0.2</v>
      </c>
      <c r="BP25" s="8">
        <v>0</v>
      </c>
      <c r="BQ25" s="8">
        <v>1</v>
      </c>
      <c r="BR25" s="8">
        <v>0</v>
      </c>
      <c r="BS25" s="8">
        <v>0</v>
      </c>
      <c r="BT25" s="8">
        <v>2.7</v>
      </c>
      <c r="BU25" s="8">
        <v>0</v>
      </c>
      <c r="BV25" s="8">
        <v>0</v>
      </c>
      <c r="BW25" s="8">
        <v>1.6</v>
      </c>
      <c r="BX25" s="8">
        <v>0</v>
      </c>
      <c r="BY25" s="8" t="s">
        <v>12</v>
      </c>
      <c r="BZ25" s="8" t="s">
        <v>12</v>
      </c>
      <c r="CA25" s="8" t="s">
        <v>12</v>
      </c>
      <c r="CB25" s="8" t="s">
        <v>12</v>
      </c>
      <c r="CC25" s="8" t="s">
        <v>12</v>
      </c>
      <c r="CD25" s="8" t="s">
        <v>12</v>
      </c>
      <c r="CE25" s="8">
        <f t="shared" si="0"/>
        <v>0</v>
      </c>
      <c r="CF25" s="8">
        <f t="shared" si="0"/>
        <v>51.699999999999996</v>
      </c>
      <c r="CG25" s="8">
        <f t="shared" si="0"/>
        <v>2.3000000000000003</v>
      </c>
    </row>
    <row r="26" spans="1:85" x14ac:dyDescent="0.25">
      <c r="A26" s="7" t="s">
        <v>29</v>
      </c>
      <c r="B26" s="8">
        <v>0.3</v>
      </c>
      <c r="C26" s="8">
        <v>0.3</v>
      </c>
      <c r="D26" s="8">
        <v>1.3</v>
      </c>
      <c r="E26" s="8">
        <v>0</v>
      </c>
      <c r="F26" s="8">
        <v>0.3</v>
      </c>
      <c r="G26" s="8">
        <v>2</v>
      </c>
      <c r="H26" s="8">
        <v>0</v>
      </c>
      <c r="I26" s="8">
        <v>2.2999999999999998</v>
      </c>
      <c r="J26" s="8">
        <v>0.6</v>
      </c>
      <c r="K26" s="8">
        <v>0</v>
      </c>
      <c r="L26" s="8">
        <v>1.6</v>
      </c>
      <c r="M26" s="8">
        <v>0.4</v>
      </c>
      <c r="N26" s="8">
        <v>0</v>
      </c>
      <c r="O26" s="8">
        <v>0.6</v>
      </c>
      <c r="P26" s="8">
        <v>0.6</v>
      </c>
      <c r="Q26" s="8">
        <v>0</v>
      </c>
      <c r="R26" s="8">
        <v>2.7</v>
      </c>
      <c r="S26" s="8">
        <v>0</v>
      </c>
      <c r="T26" s="8" t="s">
        <v>12</v>
      </c>
      <c r="U26" s="8" t="s">
        <v>12</v>
      </c>
      <c r="V26" s="8" t="s">
        <v>12</v>
      </c>
      <c r="W26" s="8" t="s">
        <v>12</v>
      </c>
      <c r="X26" s="8" t="s">
        <v>12</v>
      </c>
      <c r="Y26" s="8" t="s">
        <v>12</v>
      </c>
      <c r="Z26" s="8" t="s">
        <v>12</v>
      </c>
      <c r="AA26" s="8" t="s">
        <v>12</v>
      </c>
      <c r="AB26" s="8" t="s">
        <v>12</v>
      </c>
      <c r="AC26" s="8" t="s">
        <v>12</v>
      </c>
      <c r="AD26" s="8" t="s">
        <v>12</v>
      </c>
      <c r="AE26" s="8" t="s">
        <v>12</v>
      </c>
      <c r="AF26" s="8" t="s">
        <v>12</v>
      </c>
      <c r="AG26" s="8" t="s">
        <v>12</v>
      </c>
      <c r="AH26" s="8" t="s">
        <v>12</v>
      </c>
      <c r="AI26" s="8" t="s">
        <v>12</v>
      </c>
      <c r="AJ26" s="8" t="s">
        <v>12</v>
      </c>
      <c r="AK26" s="8" t="s">
        <v>12</v>
      </c>
      <c r="AL26" s="8" t="s">
        <v>12</v>
      </c>
      <c r="AM26" s="8" t="s">
        <v>12</v>
      </c>
      <c r="AN26" s="8" t="s">
        <v>12</v>
      </c>
      <c r="AO26" s="8" t="s">
        <v>12</v>
      </c>
      <c r="AP26" s="8" t="s">
        <v>12</v>
      </c>
      <c r="AQ26" s="8" t="s">
        <v>12</v>
      </c>
      <c r="AR26" s="8" t="s">
        <v>12</v>
      </c>
      <c r="AS26" s="8" t="s">
        <v>12</v>
      </c>
      <c r="AT26" s="8" t="s">
        <v>12</v>
      </c>
      <c r="AU26" s="8" t="s">
        <v>12</v>
      </c>
      <c r="AV26" s="8" t="s">
        <v>12</v>
      </c>
      <c r="AW26" s="8" t="s">
        <v>12</v>
      </c>
      <c r="AX26" s="8" t="s">
        <v>12</v>
      </c>
      <c r="AY26" s="8" t="s">
        <v>12</v>
      </c>
      <c r="AZ26" s="8" t="s">
        <v>12</v>
      </c>
      <c r="BA26" s="8" t="s">
        <v>12</v>
      </c>
      <c r="BB26" s="8" t="s">
        <v>12</v>
      </c>
      <c r="BC26" s="8" t="s">
        <v>12</v>
      </c>
      <c r="BD26" s="8" t="s">
        <v>12</v>
      </c>
      <c r="BE26" s="8" t="s">
        <v>12</v>
      </c>
      <c r="BF26" s="8" t="s">
        <v>12</v>
      </c>
      <c r="BG26" s="8" t="s">
        <v>12</v>
      </c>
      <c r="BH26" s="8" t="s">
        <v>12</v>
      </c>
      <c r="BI26" s="8" t="s">
        <v>12</v>
      </c>
      <c r="BJ26" s="8" t="s">
        <v>12</v>
      </c>
      <c r="BK26" s="8" t="s">
        <v>12</v>
      </c>
      <c r="BL26" s="8" t="s">
        <v>12</v>
      </c>
      <c r="BM26" s="8" t="s">
        <v>12</v>
      </c>
      <c r="BN26" s="8" t="s">
        <v>12</v>
      </c>
      <c r="BO26" s="8" t="s">
        <v>12</v>
      </c>
      <c r="BP26" s="8" t="s">
        <v>12</v>
      </c>
      <c r="BQ26" s="8" t="s">
        <v>12</v>
      </c>
      <c r="BR26" s="8" t="s">
        <v>12</v>
      </c>
      <c r="BS26" s="8" t="s">
        <v>12</v>
      </c>
      <c r="BT26" s="8" t="s">
        <v>12</v>
      </c>
      <c r="BU26" s="8" t="s">
        <v>12</v>
      </c>
      <c r="BV26" s="8" t="s">
        <v>12</v>
      </c>
      <c r="BW26" s="8" t="s">
        <v>12</v>
      </c>
      <c r="BX26" s="8" t="s">
        <v>12</v>
      </c>
      <c r="BY26" s="8">
        <v>0.7</v>
      </c>
      <c r="BZ26" s="8">
        <v>1.7</v>
      </c>
      <c r="CA26" s="8">
        <v>1</v>
      </c>
      <c r="CB26" s="8">
        <v>0</v>
      </c>
      <c r="CC26" s="8">
        <v>0</v>
      </c>
      <c r="CD26" s="8">
        <v>0.3</v>
      </c>
      <c r="CE26" s="8">
        <f t="shared" si="0"/>
        <v>1</v>
      </c>
      <c r="CF26" s="8">
        <f t="shared" si="0"/>
        <v>9.5</v>
      </c>
      <c r="CG26" s="8">
        <f t="shared" si="0"/>
        <v>6.1999999999999993</v>
      </c>
    </row>
    <row r="27" spans="1:85" x14ac:dyDescent="0.25">
      <c r="A27" s="7" t="s">
        <v>30</v>
      </c>
      <c r="B27" s="8">
        <v>0.7</v>
      </c>
      <c r="C27" s="8">
        <v>1.3</v>
      </c>
      <c r="D27" s="8">
        <v>1.3</v>
      </c>
      <c r="E27" s="8">
        <v>0.5</v>
      </c>
      <c r="F27" s="8">
        <v>0.5</v>
      </c>
      <c r="G27" s="8">
        <v>2.2999999999999998</v>
      </c>
      <c r="H27" s="8">
        <v>0</v>
      </c>
      <c r="I27" s="8">
        <v>0</v>
      </c>
      <c r="J27" s="8">
        <v>0.6</v>
      </c>
      <c r="K27" s="8">
        <v>0</v>
      </c>
      <c r="L27" s="8">
        <v>0.1</v>
      </c>
      <c r="M27" s="8">
        <v>0.3</v>
      </c>
      <c r="N27" s="8">
        <v>0.1</v>
      </c>
      <c r="O27" s="8">
        <v>0.3</v>
      </c>
      <c r="P27" s="8">
        <v>0.6</v>
      </c>
      <c r="Q27" s="8">
        <v>0</v>
      </c>
      <c r="R27" s="8">
        <v>0</v>
      </c>
      <c r="S27" s="8">
        <v>0</v>
      </c>
      <c r="T27" s="8" t="s">
        <v>12</v>
      </c>
      <c r="U27" s="8" t="s">
        <v>12</v>
      </c>
      <c r="V27" s="8" t="s">
        <v>12</v>
      </c>
      <c r="W27" s="8" t="s">
        <v>12</v>
      </c>
      <c r="X27" s="8" t="s">
        <v>12</v>
      </c>
      <c r="Y27" s="8" t="s">
        <v>12</v>
      </c>
      <c r="Z27" s="8" t="s">
        <v>12</v>
      </c>
      <c r="AA27" s="8" t="s">
        <v>12</v>
      </c>
      <c r="AB27" s="8" t="s">
        <v>12</v>
      </c>
      <c r="AC27" s="8" t="s">
        <v>12</v>
      </c>
      <c r="AD27" s="8" t="s">
        <v>12</v>
      </c>
      <c r="AE27" s="8" t="s">
        <v>12</v>
      </c>
      <c r="AF27" s="8" t="s">
        <v>12</v>
      </c>
      <c r="AG27" s="8" t="s">
        <v>12</v>
      </c>
      <c r="AH27" s="8" t="s">
        <v>12</v>
      </c>
      <c r="AI27" s="8" t="s">
        <v>12</v>
      </c>
      <c r="AJ27" s="8" t="s">
        <v>12</v>
      </c>
      <c r="AK27" s="8" t="s">
        <v>12</v>
      </c>
      <c r="AL27" s="8" t="s">
        <v>12</v>
      </c>
      <c r="AM27" s="8" t="s">
        <v>12</v>
      </c>
      <c r="AN27" s="8" t="s">
        <v>12</v>
      </c>
      <c r="AO27" s="8" t="s">
        <v>12</v>
      </c>
      <c r="AP27" s="8" t="s">
        <v>12</v>
      </c>
      <c r="AQ27" s="8" t="s">
        <v>12</v>
      </c>
      <c r="AR27" s="8" t="s">
        <v>12</v>
      </c>
      <c r="AS27" s="8" t="s">
        <v>12</v>
      </c>
      <c r="AT27" s="8" t="s">
        <v>12</v>
      </c>
      <c r="AU27" s="8" t="s">
        <v>12</v>
      </c>
      <c r="AV27" s="8" t="s">
        <v>12</v>
      </c>
      <c r="AW27" s="8" t="s">
        <v>12</v>
      </c>
      <c r="AX27" s="8" t="s">
        <v>12</v>
      </c>
      <c r="AY27" s="8" t="s">
        <v>12</v>
      </c>
      <c r="AZ27" s="8" t="s">
        <v>12</v>
      </c>
      <c r="BA27" s="8" t="s">
        <v>12</v>
      </c>
      <c r="BB27" s="8" t="s">
        <v>12</v>
      </c>
      <c r="BC27" s="8" t="s">
        <v>12</v>
      </c>
      <c r="BD27" s="8" t="s">
        <v>12</v>
      </c>
      <c r="BE27" s="8" t="s">
        <v>12</v>
      </c>
      <c r="BF27" s="8" t="s">
        <v>12</v>
      </c>
      <c r="BG27" s="8" t="s">
        <v>12</v>
      </c>
      <c r="BH27" s="8" t="s">
        <v>12</v>
      </c>
      <c r="BI27" s="8" t="s">
        <v>12</v>
      </c>
      <c r="BJ27" s="8" t="s">
        <v>12</v>
      </c>
      <c r="BK27" s="8" t="s">
        <v>12</v>
      </c>
      <c r="BL27" s="8" t="s">
        <v>12</v>
      </c>
      <c r="BM27" s="8" t="s">
        <v>12</v>
      </c>
      <c r="BN27" s="8" t="s">
        <v>12</v>
      </c>
      <c r="BO27" s="8" t="s">
        <v>12</v>
      </c>
      <c r="BP27" s="8" t="s">
        <v>12</v>
      </c>
      <c r="BQ27" s="8" t="s">
        <v>12</v>
      </c>
      <c r="BR27" s="8" t="s">
        <v>12</v>
      </c>
      <c r="BS27" s="8" t="s">
        <v>12</v>
      </c>
      <c r="BT27" s="8" t="s">
        <v>12</v>
      </c>
      <c r="BU27" s="8" t="s">
        <v>12</v>
      </c>
      <c r="BV27" s="8" t="s">
        <v>12</v>
      </c>
      <c r="BW27" s="8" t="s">
        <v>12</v>
      </c>
      <c r="BX27" s="8" t="s">
        <v>12</v>
      </c>
      <c r="BY27" s="8">
        <v>0</v>
      </c>
      <c r="BZ27" s="8">
        <v>0</v>
      </c>
      <c r="CA27" s="8">
        <v>1</v>
      </c>
      <c r="CB27" s="8">
        <v>0</v>
      </c>
      <c r="CC27" s="8">
        <v>0</v>
      </c>
      <c r="CD27" s="8">
        <v>0.3</v>
      </c>
      <c r="CE27" s="8">
        <f t="shared" si="0"/>
        <v>1.3</v>
      </c>
      <c r="CF27" s="8">
        <f t="shared" si="0"/>
        <v>2.2000000000000002</v>
      </c>
      <c r="CG27" s="8">
        <f t="shared" si="0"/>
        <v>6.3999999999999986</v>
      </c>
    </row>
    <row r="28" spans="1:85" x14ac:dyDescent="0.25">
      <c r="A28" s="7" t="s">
        <v>31</v>
      </c>
      <c r="B28" s="8">
        <v>0</v>
      </c>
      <c r="C28" s="8">
        <v>0.3</v>
      </c>
      <c r="D28" s="8">
        <v>1</v>
      </c>
      <c r="E28" s="8">
        <v>0</v>
      </c>
      <c r="F28" s="8">
        <v>1.8</v>
      </c>
      <c r="G28" s="8">
        <v>0.5</v>
      </c>
      <c r="H28" s="8">
        <v>0</v>
      </c>
      <c r="I28" s="8">
        <v>0.6</v>
      </c>
      <c r="J28" s="8">
        <v>0</v>
      </c>
      <c r="K28" s="8">
        <v>0</v>
      </c>
      <c r="L28" s="8">
        <v>0.3</v>
      </c>
      <c r="M28" s="8">
        <v>0</v>
      </c>
      <c r="N28" s="8">
        <v>0</v>
      </c>
      <c r="O28" s="8">
        <v>0.5</v>
      </c>
      <c r="P28" s="8">
        <v>0.1</v>
      </c>
      <c r="Q28" s="8">
        <v>0</v>
      </c>
      <c r="R28" s="8">
        <v>0</v>
      </c>
      <c r="S28" s="8">
        <v>0</v>
      </c>
      <c r="T28" s="8" t="s">
        <v>12</v>
      </c>
      <c r="U28" s="8" t="s">
        <v>12</v>
      </c>
      <c r="V28" s="8" t="s">
        <v>12</v>
      </c>
      <c r="W28" s="8" t="s">
        <v>12</v>
      </c>
      <c r="X28" s="8" t="s">
        <v>12</v>
      </c>
      <c r="Y28" s="8" t="s">
        <v>12</v>
      </c>
      <c r="Z28" s="8" t="s">
        <v>12</v>
      </c>
      <c r="AA28" s="8" t="s">
        <v>12</v>
      </c>
      <c r="AB28" s="8" t="s">
        <v>12</v>
      </c>
      <c r="AC28" s="8" t="s">
        <v>12</v>
      </c>
      <c r="AD28" s="8" t="s">
        <v>12</v>
      </c>
      <c r="AE28" s="8" t="s">
        <v>12</v>
      </c>
      <c r="AF28" s="8" t="s">
        <v>12</v>
      </c>
      <c r="AG28" s="8" t="s">
        <v>12</v>
      </c>
      <c r="AH28" s="8" t="s">
        <v>12</v>
      </c>
      <c r="AI28" s="8" t="s">
        <v>12</v>
      </c>
      <c r="AJ28" s="8" t="s">
        <v>12</v>
      </c>
      <c r="AK28" s="8" t="s">
        <v>12</v>
      </c>
      <c r="AL28" s="8" t="s">
        <v>12</v>
      </c>
      <c r="AM28" s="8" t="s">
        <v>12</v>
      </c>
      <c r="AN28" s="8" t="s">
        <v>12</v>
      </c>
      <c r="AO28" s="8" t="s">
        <v>12</v>
      </c>
      <c r="AP28" s="8" t="s">
        <v>12</v>
      </c>
      <c r="AQ28" s="8" t="s">
        <v>12</v>
      </c>
      <c r="AR28" s="8" t="s">
        <v>12</v>
      </c>
      <c r="AS28" s="8" t="s">
        <v>12</v>
      </c>
      <c r="AT28" s="8" t="s">
        <v>12</v>
      </c>
      <c r="AU28" s="8" t="s">
        <v>12</v>
      </c>
      <c r="AV28" s="8" t="s">
        <v>12</v>
      </c>
      <c r="AW28" s="8" t="s">
        <v>12</v>
      </c>
      <c r="AX28" s="8" t="s">
        <v>12</v>
      </c>
      <c r="AY28" s="8" t="s">
        <v>12</v>
      </c>
      <c r="AZ28" s="8" t="s">
        <v>12</v>
      </c>
      <c r="BA28" s="8" t="s">
        <v>12</v>
      </c>
      <c r="BB28" s="8" t="s">
        <v>12</v>
      </c>
      <c r="BC28" s="8" t="s">
        <v>12</v>
      </c>
      <c r="BD28" s="8" t="s">
        <v>12</v>
      </c>
      <c r="BE28" s="8" t="s">
        <v>12</v>
      </c>
      <c r="BF28" s="8" t="s">
        <v>12</v>
      </c>
      <c r="BG28" s="8" t="s">
        <v>12</v>
      </c>
      <c r="BH28" s="8" t="s">
        <v>12</v>
      </c>
      <c r="BI28" s="8" t="s">
        <v>12</v>
      </c>
      <c r="BJ28" s="8" t="s">
        <v>12</v>
      </c>
      <c r="BK28" s="8" t="s">
        <v>12</v>
      </c>
      <c r="BL28" s="8" t="s">
        <v>12</v>
      </c>
      <c r="BM28" s="8" t="s">
        <v>12</v>
      </c>
      <c r="BN28" s="8" t="s">
        <v>12</v>
      </c>
      <c r="BO28" s="8" t="s">
        <v>12</v>
      </c>
      <c r="BP28" s="8" t="s">
        <v>12</v>
      </c>
      <c r="BQ28" s="8" t="s">
        <v>12</v>
      </c>
      <c r="BR28" s="8" t="s">
        <v>12</v>
      </c>
      <c r="BS28" s="8" t="s">
        <v>12</v>
      </c>
      <c r="BT28" s="8" t="s">
        <v>12</v>
      </c>
      <c r="BU28" s="8" t="s">
        <v>12</v>
      </c>
      <c r="BV28" s="8" t="s">
        <v>12</v>
      </c>
      <c r="BW28" s="8" t="s">
        <v>12</v>
      </c>
      <c r="BX28" s="8" t="s">
        <v>12</v>
      </c>
      <c r="BY28" s="8">
        <v>0</v>
      </c>
      <c r="BZ28" s="8">
        <v>0.3</v>
      </c>
      <c r="CA28" s="8">
        <v>0.7</v>
      </c>
      <c r="CB28" s="8">
        <v>0</v>
      </c>
      <c r="CC28" s="8">
        <v>0.3</v>
      </c>
      <c r="CD28" s="8">
        <v>0</v>
      </c>
      <c r="CE28" s="8">
        <f t="shared" si="0"/>
        <v>0</v>
      </c>
      <c r="CF28" s="8">
        <f t="shared" si="0"/>
        <v>4.0999999999999996</v>
      </c>
      <c r="CG28" s="8">
        <f t="shared" si="0"/>
        <v>2.2999999999999998</v>
      </c>
    </row>
    <row r="29" spans="1:85" x14ac:dyDescent="0.25">
      <c r="A29" s="7" t="s">
        <v>32</v>
      </c>
      <c r="B29" s="8"/>
      <c r="C29" s="8"/>
      <c r="D29" s="8">
        <f>MAX(D$9:D28)</f>
        <v>1.3</v>
      </c>
      <c r="E29" s="8"/>
      <c r="F29" s="8"/>
      <c r="G29" s="8">
        <f>MAX(G$9:G28)</f>
        <v>2.2999999999999998</v>
      </c>
      <c r="H29" s="8"/>
      <c r="I29" s="8"/>
      <c r="J29" s="8">
        <f>MAX(J$9:J28)</f>
        <v>3</v>
      </c>
      <c r="K29" s="8"/>
      <c r="L29" s="8"/>
      <c r="M29" s="8">
        <f>MAX(M$9:M28)</f>
        <v>2.1</v>
      </c>
      <c r="N29" s="8"/>
      <c r="O29" s="8"/>
      <c r="P29" s="8">
        <f>MAX(P$9:P28)</f>
        <v>3.4</v>
      </c>
      <c r="Q29" s="8"/>
      <c r="R29" s="8"/>
      <c r="S29" s="8">
        <f>MAX(S$9:S28)</f>
        <v>4.3</v>
      </c>
      <c r="T29" s="8"/>
      <c r="U29" s="8"/>
      <c r="V29" s="8">
        <f>MAX(V$9:V28)</f>
        <v>4.3</v>
      </c>
      <c r="W29" s="8"/>
      <c r="X29" s="8"/>
      <c r="Y29" s="8">
        <f>MAX(Y$9:Y28)</f>
        <v>5.3</v>
      </c>
      <c r="Z29" s="8"/>
      <c r="AA29" s="8"/>
      <c r="AB29" s="8">
        <f>MAX(AB$9:AB28)</f>
        <v>7.6</v>
      </c>
      <c r="AC29" s="8"/>
      <c r="AD29" s="8"/>
      <c r="AE29" s="8">
        <f>MAX(AE$9:AE28)</f>
        <v>6.3</v>
      </c>
      <c r="AF29" s="8"/>
      <c r="AG29" s="8"/>
      <c r="AH29" s="8">
        <f>MAX(AH$9:AH28)</f>
        <v>5</v>
      </c>
      <c r="AI29" s="8"/>
      <c r="AJ29" s="8"/>
      <c r="AK29" s="8">
        <f>MAX(AK$9:AK28)</f>
        <v>7.8</v>
      </c>
      <c r="AL29" s="8"/>
      <c r="AM29" s="8"/>
      <c r="AN29" s="8">
        <f>MAX(AN$9:AN28)</f>
        <v>9</v>
      </c>
      <c r="AO29" s="8"/>
      <c r="AP29" s="8"/>
      <c r="AQ29" s="8">
        <f>MAX(AQ$9:AQ28)</f>
        <v>7.8</v>
      </c>
      <c r="AR29" s="8"/>
      <c r="AS29" s="8"/>
      <c r="AT29" s="8">
        <f>MAX(AT$9:AT28)</f>
        <v>2</v>
      </c>
      <c r="AU29" s="8"/>
      <c r="AV29" s="8"/>
      <c r="AW29" s="8">
        <f>MAX(AW$9:AW28)</f>
        <v>6.3</v>
      </c>
      <c r="AX29" s="8"/>
      <c r="AY29" s="8"/>
      <c r="AZ29" s="8">
        <f>MAX(AZ$9:AZ28)</f>
        <v>11</v>
      </c>
      <c r="BA29" s="8"/>
      <c r="BB29" s="8"/>
      <c r="BC29" s="8">
        <f>MAX(BC$9:BC28)</f>
        <v>7.3</v>
      </c>
      <c r="BD29" s="8"/>
      <c r="BE29" s="8"/>
      <c r="BF29" s="8">
        <f>MAX(BF$9:BF28)</f>
        <v>11</v>
      </c>
      <c r="BG29" s="8"/>
      <c r="BH29" s="8"/>
      <c r="BI29" s="8">
        <f>MAX(BI$9:BI28)</f>
        <v>6.4</v>
      </c>
      <c r="BJ29" s="8"/>
      <c r="BK29" s="8"/>
      <c r="BL29" s="8">
        <f>MAX(BL$9:BL28)</f>
        <v>6.3</v>
      </c>
      <c r="BM29" s="8"/>
      <c r="BN29" s="8"/>
      <c r="BO29" s="8">
        <f>MAX(BO$9:BO28)</f>
        <v>6.8</v>
      </c>
      <c r="BP29" s="8"/>
      <c r="BQ29" s="8"/>
      <c r="BR29" s="8">
        <f>MAX(BR$9:BR28)</f>
        <v>2</v>
      </c>
      <c r="BS29" s="8"/>
      <c r="BT29" s="8"/>
      <c r="BU29" s="8">
        <f>MAX(BU$9:BU28)</f>
        <v>5.5</v>
      </c>
      <c r="BV29" s="8"/>
      <c r="BW29" s="8"/>
      <c r="BX29" s="8">
        <f>MAX(BX$9:BX28)</f>
        <v>4.0999999999999996</v>
      </c>
      <c r="BY29" s="8"/>
      <c r="BZ29" s="8"/>
      <c r="CA29" s="8">
        <f>MAX(CA$9:CA28)</f>
        <v>1.3</v>
      </c>
      <c r="CB29" s="8"/>
      <c r="CC29" s="8"/>
      <c r="CD29" s="8">
        <f>MAX(CD$9:CD28)</f>
        <v>1.3</v>
      </c>
      <c r="CE29" s="8"/>
      <c r="CF29" s="8"/>
      <c r="CG29" s="8">
        <f>MAX(CG$9:CG28)</f>
        <v>118.29999999999998</v>
      </c>
    </row>
    <row r="30" spans="1:85" x14ac:dyDescent="0.25">
      <c r="A30" s="7" t="s">
        <v>6</v>
      </c>
      <c r="B30" s="8">
        <f>SUM(B$9:B28)</f>
        <v>2.2999999999999998</v>
      </c>
      <c r="C30" s="8">
        <f>SUM(C$9:C28)</f>
        <v>2.1999999999999997</v>
      </c>
      <c r="D30" s="8"/>
      <c r="E30" s="8">
        <f>SUM(E$9:E28)</f>
        <v>2.4</v>
      </c>
      <c r="F30" s="8">
        <f>SUM(F$9:F28)</f>
        <v>2.6</v>
      </c>
      <c r="G30" s="8"/>
      <c r="H30" s="8">
        <f>SUM(H$9:H28)</f>
        <v>3.2</v>
      </c>
      <c r="I30" s="8">
        <f>SUM(I$9:I28)</f>
        <v>3.1999999999999997</v>
      </c>
      <c r="J30" s="8"/>
      <c r="K30" s="8">
        <f>SUM(K$9:K28)</f>
        <v>2.2000000000000002</v>
      </c>
      <c r="L30" s="8">
        <f>SUM(L$9:L28)</f>
        <v>2.4</v>
      </c>
      <c r="M30" s="8"/>
      <c r="N30" s="8">
        <f>SUM(N$9:N28)</f>
        <v>4.2999999999999989</v>
      </c>
      <c r="O30" s="8">
        <f>SUM(O$9:O28)</f>
        <v>4.4000000000000004</v>
      </c>
      <c r="P30" s="8"/>
      <c r="Q30" s="8">
        <f>SUM(Q$9:Q28)</f>
        <v>4.5</v>
      </c>
      <c r="R30" s="8">
        <f>SUM(R$9:R28)</f>
        <v>4.5</v>
      </c>
      <c r="S30" s="8"/>
      <c r="T30" s="8">
        <f>SUM(T$9:T28)</f>
        <v>4.8999999999999977</v>
      </c>
      <c r="U30" s="8">
        <f>SUM(U$9:U28)</f>
        <v>4.9000000000000004</v>
      </c>
      <c r="V30" s="8"/>
      <c r="W30" s="8">
        <f>SUM(W$9:W28)</f>
        <v>6.6</v>
      </c>
      <c r="X30" s="8">
        <f>SUM(X$9:X28)</f>
        <v>6.6999999999999993</v>
      </c>
      <c r="Y30" s="8"/>
      <c r="Z30" s="8">
        <f>SUM(Z$9:Z28)</f>
        <v>8.1</v>
      </c>
      <c r="AA30" s="8">
        <f>SUM(AA$9:AA28)</f>
        <v>8.6999999999999993</v>
      </c>
      <c r="AB30" s="8"/>
      <c r="AC30" s="8">
        <f>SUM(AC$9:AC28)</f>
        <v>7.8999999999999995</v>
      </c>
      <c r="AD30" s="8">
        <f>SUM(AD$9:AD28)</f>
        <v>7.9</v>
      </c>
      <c r="AE30" s="8"/>
      <c r="AF30" s="8">
        <f>SUM(AF$9:AF28)</f>
        <v>1.5</v>
      </c>
      <c r="AG30" s="8">
        <f>SUM(AG$9:AG28)</f>
        <v>5</v>
      </c>
      <c r="AH30" s="8"/>
      <c r="AI30" s="8">
        <f>SUM(AI$9:AI28)</f>
        <v>9.3999999999999968</v>
      </c>
      <c r="AJ30" s="8">
        <f>SUM(AJ$9:AJ28)</f>
        <v>9.6</v>
      </c>
      <c r="AK30" s="8"/>
      <c r="AL30" s="8">
        <f>SUM(AL$9:AL28)</f>
        <v>11</v>
      </c>
      <c r="AM30" s="8">
        <f>SUM(AM$9:AM28)</f>
        <v>11</v>
      </c>
      <c r="AN30" s="8"/>
      <c r="AO30" s="8">
        <f>SUM(AO$9:AO28)</f>
        <v>12.000000000000002</v>
      </c>
      <c r="AP30" s="8">
        <f>SUM(AP$9:AP28)</f>
        <v>12.1</v>
      </c>
      <c r="AQ30" s="8"/>
      <c r="AR30" s="8">
        <f>SUM(AR$9:AR28)</f>
        <v>3</v>
      </c>
      <c r="AS30" s="8">
        <f>SUM(AS$9:AS28)</f>
        <v>3</v>
      </c>
      <c r="AT30" s="8"/>
      <c r="AU30" s="8">
        <f>SUM(AU$9:AU28)</f>
        <v>8.2999999999999989</v>
      </c>
      <c r="AV30" s="8">
        <f>SUM(AV$9:AV28)</f>
        <v>8.6</v>
      </c>
      <c r="AW30" s="8"/>
      <c r="AX30" s="8">
        <f>SUM(AX$9:AX28)</f>
        <v>14</v>
      </c>
      <c r="AY30" s="8">
        <f>SUM(AY$9:AY28)</f>
        <v>14</v>
      </c>
      <c r="AZ30" s="8"/>
      <c r="BA30" s="8">
        <f>SUM(BA$9:BA28)</f>
        <v>12.799999999999997</v>
      </c>
      <c r="BB30" s="8">
        <f>SUM(BB$9:BB28)</f>
        <v>12.7</v>
      </c>
      <c r="BC30" s="8"/>
      <c r="BD30" s="8">
        <f>SUM(BD$9:BD28)</f>
        <v>13</v>
      </c>
      <c r="BE30" s="8">
        <f>SUM(BE$9:BE28)</f>
        <v>13</v>
      </c>
      <c r="BF30" s="8"/>
      <c r="BG30" s="8">
        <f>SUM(BG$9:BG28)</f>
        <v>10.5</v>
      </c>
      <c r="BH30" s="8">
        <f>SUM(BH$9:BH28)</f>
        <v>10.6</v>
      </c>
      <c r="BI30" s="8"/>
      <c r="BJ30" s="8">
        <f>SUM(BJ$9:BJ28)</f>
        <v>7.4</v>
      </c>
      <c r="BK30" s="8">
        <f>SUM(BK$9:BK28)</f>
        <v>7.1999999999999993</v>
      </c>
      <c r="BL30" s="8"/>
      <c r="BM30" s="8">
        <f>SUM(BM$9:BM28)</f>
        <v>10.3</v>
      </c>
      <c r="BN30" s="8">
        <f>SUM(BN$9:BN28)</f>
        <v>10.600000000000001</v>
      </c>
      <c r="BO30" s="8"/>
      <c r="BP30" s="8">
        <f>SUM(BP$9:BP28)</f>
        <v>3.5999999999999996</v>
      </c>
      <c r="BQ30" s="8">
        <f>SUM(BQ$9:BQ28)</f>
        <v>3.6</v>
      </c>
      <c r="BR30" s="8"/>
      <c r="BS30" s="8">
        <f>SUM(BS$9:BS28)</f>
        <v>6.7</v>
      </c>
      <c r="BT30" s="8">
        <f>SUM(BT$9:BT28)</f>
        <v>7</v>
      </c>
      <c r="BU30" s="8"/>
      <c r="BV30" s="8">
        <f>SUM(BV$9:BV28)</f>
        <v>4.7</v>
      </c>
      <c r="BW30" s="8">
        <f>SUM(BW$9:BW28)</f>
        <v>4.9000000000000004</v>
      </c>
      <c r="BX30" s="8"/>
      <c r="BY30" s="8">
        <f>SUM(BY$9:BY28)</f>
        <v>1.5999999999999999</v>
      </c>
      <c r="BZ30" s="8">
        <f>SUM(BZ$9:BZ28)</f>
        <v>2</v>
      </c>
      <c r="CA30" s="8"/>
      <c r="CB30" s="8">
        <f>SUM(CB$9:CB28)</f>
        <v>1.3</v>
      </c>
      <c r="CC30" s="8">
        <f>SUM(CC$9:CC28)</f>
        <v>1.3</v>
      </c>
      <c r="CD30" s="8"/>
      <c r="CE30" s="8">
        <f>SUM(CE$9:CE28)</f>
        <v>177.50000000000003</v>
      </c>
      <c r="CF30" s="8">
        <f>SUM(CF$9:CF28)</f>
        <v>183.69999999999996</v>
      </c>
      <c r="CG30" s="8"/>
    </row>
  </sheetData>
  <mergeCells count="29">
    <mergeCell ref="B6:CG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E7:CG7"/>
    <mergeCell ref="BM7:BO7"/>
    <mergeCell ref="BP7:BR7"/>
    <mergeCell ref="BS7:BU7"/>
    <mergeCell ref="BV7:BX7"/>
    <mergeCell ref="BY7:CA7"/>
    <mergeCell ref="CB7:CD7"/>
  </mergeCells>
  <conditionalFormatting sqref="D9:D2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2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2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2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2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2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2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2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2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2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2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2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2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2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2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2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2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2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2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2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2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2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2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2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2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2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2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H32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Z7" sqref="Z7:AB1000"/>
    </sheetView>
  </sheetViews>
  <sheetFormatPr defaultRowHeight="15" x14ac:dyDescent="0.25"/>
  <cols>
    <col min="1" max="1" width="48.7109375" style="1" customWidth="1"/>
    <col min="2" max="86" width="7.7109375" style="3" customWidth="1"/>
  </cols>
  <sheetData>
    <row r="1" spans="1:8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</row>
    <row r="2" spans="1:8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</row>
    <row r="3" spans="1:86" x14ac:dyDescent="0.25">
      <c r="A3" s="1" t="s">
        <v>57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</row>
    <row r="4" spans="1:8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</row>
    <row r="5" spans="1:8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</row>
    <row r="6" spans="1:86" x14ac:dyDescent="0.25">
      <c r="A6" s="2"/>
      <c r="B6" s="14" t="s">
        <v>5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6"/>
    </row>
    <row r="7" spans="1:86" ht="30" customHeight="1" x14ac:dyDescent="0.25">
      <c r="A7" s="4"/>
      <c r="B7" s="14" t="s">
        <v>167</v>
      </c>
      <c r="C7" s="15"/>
      <c r="D7" s="16"/>
      <c r="E7" s="14" t="s">
        <v>168</v>
      </c>
      <c r="F7" s="15"/>
      <c r="G7" s="16"/>
      <c r="H7" s="14" t="s">
        <v>169</v>
      </c>
      <c r="I7" s="15"/>
      <c r="J7" s="16"/>
      <c r="K7" s="14" t="s">
        <v>170</v>
      </c>
      <c r="L7" s="15"/>
      <c r="M7" s="16"/>
      <c r="N7" s="14" t="s">
        <v>171</v>
      </c>
      <c r="O7" s="15"/>
      <c r="P7" s="16"/>
      <c r="Q7" s="14" t="s">
        <v>172</v>
      </c>
      <c r="R7" s="15"/>
      <c r="S7" s="16"/>
      <c r="T7" s="14" t="s">
        <v>173</v>
      </c>
      <c r="U7" s="15"/>
      <c r="V7" s="16"/>
      <c r="W7" s="14" t="s">
        <v>174</v>
      </c>
      <c r="X7" s="15"/>
      <c r="Y7" s="16"/>
      <c r="Z7" s="17" t="s">
        <v>60</v>
      </c>
      <c r="AA7" s="15"/>
      <c r="AB7" s="16"/>
      <c r="AC7" s="14" t="s">
        <v>175</v>
      </c>
      <c r="AD7" s="15"/>
      <c r="AE7" s="16"/>
      <c r="AF7" s="14" t="s">
        <v>176</v>
      </c>
      <c r="AG7" s="15"/>
      <c r="AH7" s="16"/>
      <c r="AI7" s="14" t="s">
        <v>177</v>
      </c>
      <c r="AJ7" s="15"/>
      <c r="AK7" s="16"/>
      <c r="AL7" s="14" t="s">
        <v>178</v>
      </c>
      <c r="AM7" s="15"/>
      <c r="AN7" s="16"/>
      <c r="AO7" s="14" t="s">
        <v>179</v>
      </c>
      <c r="AP7" s="15"/>
      <c r="AQ7" s="16"/>
      <c r="AR7" s="14" t="s">
        <v>180</v>
      </c>
      <c r="AS7" s="15"/>
      <c r="AT7" s="16"/>
      <c r="AU7" s="14" t="s">
        <v>181</v>
      </c>
      <c r="AV7" s="15"/>
      <c r="AW7" s="16"/>
      <c r="AX7" s="14" t="s">
        <v>182</v>
      </c>
      <c r="AY7" s="15"/>
      <c r="AZ7" s="16"/>
      <c r="BA7" s="14" t="s">
        <v>183</v>
      </c>
      <c r="BB7" s="15"/>
      <c r="BC7" s="16"/>
      <c r="BD7" s="14" t="s">
        <v>184</v>
      </c>
      <c r="BE7" s="15"/>
      <c r="BF7" s="16"/>
      <c r="BG7" s="14" t="s">
        <v>185</v>
      </c>
      <c r="BH7" s="15"/>
      <c r="BI7" s="16"/>
      <c r="BJ7" s="14" t="s">
        <v>186</v>
      </c>
      <c r="BK7" s="15"/>
      <c r="BL7" s="16"/>
      <c r="BM7" s="14" t="s">
        <v>187</v>
      </c>
      <c r="BN7" s="15"/>
      <c r="BO7" s="16"/>
      <c r="BP7" s="14" t="s">
        <v>188</v>
      </c>
      <c r="BQ7" s="15"/>
      <c r="BR7" s="16"/>
      <c r="BS7" s="14" t="s">
        <v>189</v>
      </c>
      <c r="BT7" s="15"/>
      <c r="BU7" s="16"/>
      <c r="BV7" s="14" t="s">
        <v>190</v>
      </c>
      <c r="BW7" s="15"/>
      <c r="BX7" s="16"/>
      <c r="BY7" s="14" t="s">
        <v>191</v>
      </c>
      <c r="BZ7" s="15"/>
      <c r="CA7" s="16"/>
      <c r="CB7" s="14" t="s">
        <v>192</v>
      </c>
      <c r="CC7" s="15"/>
      <c r="CD7" s="16"/>
      <c r="CE7" s="14" t="s">
        <v>6</v>
      </c>
      <c r="CF7" s="15"/>
      <c r="CG7" s="16"/>
    </row>
    <row r="8" spans="1:8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</row>
    <row r="9" spans="1:86" x14ac:dyDescent="0.25">
      <c r="A9" s="7" t="s">
        <v>34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>
        <v>1.4</v>
      </c>
      <c r="U9" s="8">
        <v>0</v>
      </c>
      <c r="V9" s="8">
        <v>1.4</v>
      </c>
      <c r="W9" s="8">
        <v>0.3</v>
      </c>
      <c r="X9" s="8">
        <v>0</v>
      </c>
      <c r="Y9" s="8">
        <v>0.3</v>
      </c>
      <c r="Z9" s="8">
        <v>1.9</v>
      </c>
      <c r="AA9" s="8">
        <v>0</v>
      </c>
      <c r="AB9" s="8">
        <v>4.5999999999999996</v>
      </c>
      <c r="AC9" s="8">
        <v>3.2</v>
      </c>
      <c r="AD9" s="8">
        <v>0</v>
      </c>
      <c r="AE9" s="8">
        <v>3.2</v>
      </c>
      <c r="AF9" s="8">
        <v>2</v>
      </c>
      <c r="AG9" s="8">
        <v>0</v>
      </c>
      <c r="AH9" s="8">
        <v>2</v>
      </c>
      <c r="AI9" s="8">
        <v>4</v>
      </c>
      <c r="AJ9" s="8">
        <v>0</v>
      </c>
      <c r="AK9" s="8">
        <v>4</v>
      </c>
      <c r="AL9" s="8">
        <v>1</v>
      </c>
      <c r="AM9" s="8">
        <v>0</v>
      </c>
      <c r="AN9" s="8">
        <v>1</v>
      </c>
      <c r="AO9" s="8">
        <v>3.9</v>
      </c>
      <c r="AP9" s="8">
        <v>0</v>
      </c>
      <c r="AQ9" s="8">
        <v>3.9</v>
      </c>
      <c r="AR9" s="8">
        <v>0</v>
      </c>
      <c r="AS9" s="8">
        <v>0</v>
      </c>
      <c r="AT9" s="8">
        <v>0</v>
      </c>
      <c r="AU9" s="8">
        <v>4.0999999999999996</v>
      </c>
      <c r="AV9" s="8">
        <v>0</v>
      </c>
      <c r="AW9" s="8">
        <v>4.0999999999999996</v>
      </c>
      <c r="AX9" s="8">
        <v>0</v>
      </c>
      <c r="AY9" s="8">
        <v>0</v>
      </c>
      <c r="AZ9" s="8">
        <v>0</v>
      </c>
      <c r="BA9" s="8">
        <v>4.5</v>
      </c>
      <c r="BB9" s="8">
        <v>0</v>
      </c>
      <c r="BC9" s="8">
        <v>4.5999999999999996</v>
      </c>
      <c r="BD9" s="8">
        <v>10</v>
      </c>
      <c r="BE9" s="8">
        <v>0</v>
      </c>
      <c r="BF9" s="8">
        <v>10</v>
      </c>
      <c r="BG9" s="8">
        <v>3.4</v>
      </c>
      <c r="BH9" s="8">
        <v>0</v>
      </c>
      <c r="BI9" s="8">
        <v>3.4</v>
      </c>
      <c r="BJ9" s="8">
        <v>1</v>
      </c>
      <c r="BK9" s="8">
        <v>0</v>
      </c>
      <c r="BL9" s="8">
        <v>1</v>
      </c>
      <c r="BM9" s="8">
        <v>3.1</v>
      </c>
      <c r="BN9" s="8">
        <v>0</v>
      </c>
      <c r="BO9" s="8">
        <v>3.1</v>
      </c>
      <c r="BP9" s="8">
        <v>2</v>
      </c>
      <c r="BQ9" s="8">
        <v>0</v>
      </c>
      <c r="BR9" s="8">
        <v>2</v>
      </c>
      <c r="BS9" s="8">
        <v>2.2999999999999998</v>
      </c>
      <c r="BT9" s="8">
        <v>0</v>
      </c>
      <c r="BU9" s="8">
        <v>2.2999999999999998</v>
      </c>
      <c r="BV9" s="8">
        <v>1</v>
      </c>
      <c r="BW9" s="8">
        <v>0</v>
      </c>
      <c r="BX9" s="8">
        <v>1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>
        <f t="shared" ref="CE9:CG30" si="0">SUMIF($B$8:$CD$8,CE$8,$B9:$CD9)</f>
        <v>49.099999999999994</v>
      </c>
      <c r="CF9" s="8">
        <f t="shared" si="0"/>
        <v>0</v>
      </c>
      <c r="CG9" s="8">
        <f t="shared" si="0"/>
        <v>51.9</v>
      </c>
    </row>
    <row r="10" spans="1:86" x14ac:dyDescent="0.25">
      <c r="A10" s="7" t="s">
        <v>35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>
        <v>0</v>
      </c>
      <c r="U10" s="8">
        <v>0</v>
      </c>
      <c r="V10" s="8">
        <v>1.4</v>
      </c>
      <c r="W10" s="8">
        <v>0</v>
      </c>
      <c r="X10" s="8">
        <v>0</v>
      </c>
      <c r="Y10" s="8">
        <v>0.3</v>
      </c>
      <c r="Z10" s="8">
        <v>0.6</v>
      </c>
      <c r="AA10" s="8">
        <v>0</v>
      </c>
      <c r="AB10" s="8">
        <v>5.3</v>
      </c>
      <c r="AC10" s="8">
        <v>0</v>
      </c>
      <c r="AD10" s="8">
        <v>0.1</v>
      </c>
      <c r="AE10" s="8">
        <v>3.1</v>
      </c>
      <c r="AF10" s="8">
        <v>0</v>
      </c>
      <c r="AG10" s="8">
        <v>0</v>
      </c>
      <c r="AH10" s="8">
        <v>2</v>
      </c>
      <c r="AI10" s="8">
        <v>0.6</v>
      </c>
      <c r="AJ10" s="8">
        <v>0</v>
      </c>
      <c r="AK10" s="8">
        <v>4.5999999999999996</v>
      </c>
      <c r="AL10" s="8">
        <v>1</v>
      </c>
      <c r="AM10" s="8">
        <v>0</v>
      </c>
      <c r="AN10" s="8">
        <v>2</v>
      </c>
      <c r="AO10" s="8">
        <v>0</v>
      </c>
      <c r="AP10" s="8">
        <v>0</v>
      </c>
      <c r="AQ10" s="8">
        <v>3.9</v>
      </c>
      <c r="AR10" s="8">
        <v>0</v>
      </c>
      <c r="AS10" s="8">
        <v>0</v>
      </c>
      <c r="AT10" s="8">
        <v>0</v>
      </c>
      <c r="AU10" s="8">
        <v>0.3</v>
      </c>
      <c r="AV10" s="8">
        <v>0</v>
      </c>
      <c r="AW10" s="8">
        <v>4.4000000000000004</v>
      </c>
      <c r="AX10" s="8">
        <v>1</v>
      </c>
      <c r="AY10" s="8">
        <v>0</v>
      </c>
      <c r="AZ10" s="8">
        <v>1</v>
      </c>
      <c r="BA10" s="8">
        <v>0</v>
      </c>
      <c r="BB10" s="8">
        <v>0</v>
      </c>
      <c r="BC10" s="8">
        <v>4.5999999999999996</v>
      </c>
      <c r="BD10" s="8">
        <v>0</v>
      </c>
      <c r="BE10" s="8">
        <v>0</v>
      </c>
      <c r="BF10" s="8">
        <v>10</v>
      </c>
      <c r="BG10" s="8">
        <v>0.2</v>
      </c>
      <c r="BH10" s="8">
        <v>0</v>
      </c>
      <c r="BI10" s="8">
        <v>3.6</v>
      </c>
      <c r="BJ10" s="8">
        <v>0</v>
      </c>
      <c r="BK10" s="8">
        <v>0</v>
      </c>
      <c r="BL10" s="8">
        <v>1</v>
      </c>
      <c r="BM10" s="8">
        <v>0.5</v>
      </c>
      <c r="BN10" s="8">
        <v>0</v>
      </c>
      <c r="BO10" s="8">
        <v>3.5</v>
      </c>
      <c r="BP10" s="8">
        <v>0.3</v>
      </c>
      <c r="BQ10" s="8">
        <v>0</v>
      </c>
      <c r="BR10" s="8">
        <v>2.2999999999999998</v>
      </c>
      <c r="BS10" s="8">
        <v>0.2</v>
      </c>
      <c r="BT10" s="8">
        <v>0</v>
      </c>
      <c r="BU10" s="8">
        <v>2.5</v>
      </c>
      <c r="BV10" s="8">
        <v>0</v>
      </c>
      <c r="BW10" s="8">
        <v>0</v>
      </c>
      <c r="BX10" s="8">
        <v>1.1000000000000001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>
        <f t="shared" si="0"/>
        <v>4.7</v>
      </c>
      <c r="CF10" s="8">
        <f t="shared" si="0"/>
        <v>0.1</v>
      </c>
      <c r="CG10" s="8">
        <f t="shared" si="0"/>
        <v>56.6</v>
      </c>
    </row>
    <row r="11" spans="1:86" x14ac:dyDescent="0.25">
      <c r="A11" s="7" t="s">
        <v>36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>
        <v>0</v>
      </c>
      <c r="U11" s="8">
        <v>0</v>
      </c>
      <c r="V11" s="8">
        <v>1.4</v>
      </c>
      <c r="W11" s="8">
        <v>0</v>
      </c>
      <c r="X11" s="8">
        <v>0</v>
      </c>
      <c r="Y11" s="8">
        <v>0.3</v>
      </c>
      <c r="Z11" s="8">
        <v>0.1</v>
      </c>
      <c r="AA11" s="8">
        <v>0</v>
      </c>
      <c r="AB11" s="8">
        <v>5.4</v>
      </c>
      <c r="AC11" s="8">
        <v>0</v>
      </c>
      <c r="AD11" s="8">
        <v>0</v>
      </c>
      <c r="AE11" s="8">
        <v>3.1</v>
      </c>
      <c r="AF11" s="8">
        <v>0</v>
      </c>
      <c r="AG11" s="8">
        <v>0</v>
      </c>
      <c r="AH11" s="8">
        <v>2</v>
      </c>
      <c r="AI11" s="8">
        <v>0</v>
      </c>
      <c r="AJ11" s="8">
        <v>0</v>
      </c>
      <c r="AK11" s="8">
        <v>4.5999999999999996</v>
      </c>
      <c r="AL11" s="8">
        <v>0</v>
      </c>
      <c r="AM11" s="8">
        <v>0</v>
      </c>
      <c r="AN11" s="8">
        <v>2</v>
      </c>
      <c r="AO11" s="8">
        <v>0</v>
      </c>
      <c r="AP11" s="8">
        <v>0</v>
      </c>
      <c r="AQ11" s="8">
        <v>3.9</v>
      </c>
      <c r="AR11" s="8">
        <v>0</v>
      </c>
      <c r="AS11" s="8">
        <v>0</v>
      </c>
      <c r="AT11" s="8">
        <v>0</v>
      </c>
      <c r="AU11" s="8">
        <v>0</v>
      </c>
      <c r="AV11" s="8">
        <v>0</v>
      </c>
      <c r="AW11" s="8">
        <v>4.4000000000000004</v>
      </c>
      <c r="AX11" s="8">
        <v>0</v>
      </c>
      <c r="AY11" s="8">
        <v>0</v>
      </c>
      <c r="AZ11" s="8">
        <v>1</v>
      </c>
      <c r="BA11" s="8">
        <v>0.1</v>
      </c>
      <c r="BB11" s="8">
        <v>0</v>
      </c>
      <c r="BC11" s="8">
        <v>4.7</v>
      </c>
      <c r="BD11" s="8">
        <v>0</v>
      </c>
      <c r="BE11" s="8">
        <v>0</v>
      </c>
      <c r="BF11" s="8">
        <v>10</v>
      </c>
      <c r="BG11" s="8">
        <v>0.3</v>
      </c>
      <c r="BH11" s="8">
        <v>0</v>
      </c>
      <c r="BI11" s="8">
        <v>3.8</v>
      </c>
      <c r="BJ11" s="8">
        <v>0</v>
      </c>
      <c r="BK11" s="8">
        <v>0</v>
      </c>
      <c r="BL11" s="8">
        <v>1</v>
      </c>
      <c r="BM11" s="8">
        <v>0</v>
      </c>
      <c r="BN11" s="8">
        <v>0</v>
      </c>
      <c r="BO11" s="8">
        <v>3.5</v>
      </c>
      <c r="BP11" s="8">
        <v>0</v>
      </c>
      <c r="BQ11" s="8">
        <v>0</v>
      </c>
      <c r="BR11" s="8">
        <v>2.2999999999999998</v>
      </c>
      <c r="BS11" s="8">
        <v>0</v>
      </c>
      <c r="BT11" s="8">
        <v>0</v>
      </c>
      <c r="BU11" s="8">
        <v>2.5</v>
      </c>
      <c r="BV11" s="8">
        <v>0.1</v>
      </c>
      <c r="BW11" s="8">
        <v>0</v>
      </c>
      <c r="BX11" s="8">
        <v>1.3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>
        <f t="shared" si="0"/>
        <v>0.6</v>
      </c>
      <c r="CF11" s="8">
        <f t="shared" si="0"/>
        <v>0</v>
      </c>
      <c r="CG11" s="8">
        <f t="shared" si="0"/>
        <v>57.199999999999996</v>
      </c>
    </row>
    <row r="12" spans="1:86" x14ac:dyDescent="0.25">
      <c r="A12" s="7" t="s">
        <v>37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>
        <v>0.1</v>
      </c>
      <c r="U12" s="8">
        <v>0.2</v>
      </c>
      <c r="V12" s="8">
        <v>1.3</v>
      </c>
      <c r="W12" s="8">
        <v>0.5</v>
      </c>
      <c r="X12" s="8">
        <v>0</v>
      </c>
      <c r="Y12" s="8">
        <v>0.8</v>
      </c>
      <c r="Z12" s="8">
        <v>0</v>
      </c>
      <c r="AA12" s="8">
        <v>0</v>
      </c>
      <c r="AB12" s="8">
        <v>5.4</v>
      </c>
      <c r="AC12" s="8">
        <v>0.5</v>
      </c>
      <c r="AD12" s="8">
        <v>0</v>
      </c>
      <c r="AE12" s="8">
        <v>3.6</v>
      </c>
      <c r="AF12" s="8">
        <v>0</v>
      </c>
      <c r="AG12" s="8">
        <v>0</v>
      </c>
      <c r="AH12" s="8">
        <v>2</v>
      </c>
      <c r="AI12" s="8">
        <v>0.5</v>
      </c>
      <c r="AJ12" s="8">
        <v>0.1</v>
      </c>
      <c r="AK12" s="8">
        <v>5</v>
      </c>
      <c r="AL12" s="8">
        <v>0</v>
      </c>
      <c r="AM12" s="8">
        <v>0</v>
      </c>
      <c r="AN12" s="8">
        <v>2</v>
      </c>
      <c r="AO12" s="8">
        <v>0.1</v>
      </c>
      <c r="AP12" s="8">
        <v>0</v>
      </c>
      <c r="AQ12" s="8">
        <v>4</v>
      </c>
      <c r="AR12" s="8">
        <v>0</v>
      </c>
      <c r="AS12" s="8">
        <v>0</v>
      </c>
      <c r="AT12" s="8">
        <v>0</v>
      </c>
      <c r="AU12" s="8">
        <v>0.5</v>
      </c>
      <c r="AV12" s="8">
        <v>0.1</v>
      </c>
      <c r="AW12" s="8">
        <v>4.8</v>
      </c>
      <c r="AX12" s="8">
        <v>1</v>
      </c>
      <c r="AY12" s="8">
        <v>0</v>
      </c>
      <c r="AZ12" s="8">
        <v>2</v>
      </c>
      <c r="BA12" s="8">
        <v>0.5</v>
      </c>
      <c r="BB12" s="8">
        <v>0.2</v>
      </c>
      <c r="BC12" s="8">
        <v>5</v>
      </c>
      <c r="BD12" s="8">
        <v>0</v>
      </c>
      <c r="BE12" s="8">
        <v>0</v>
      </c>
      <c r="BF12" s="8">
        <v>10</v>
      </c>
      <c r="BG12" s="8">
        <v>0.6</v>
      </c>
      <c r="BH12" s="8">
        <v>0</v>
      </c>
      <c r="BI12" s="8">
        <v>4.4000000000000004</v>
      </c>
      <c r="BJ12" s="8">
        <v>0</v>
      </c>
      <c r="BK12" s="8">
        <v>0</v>
      </c>
      <c r="BL12" s="8">
        <v>1</v>
      </c>
      <c r="BM12" s="8">
        <v>0.5</v>
      </c>
      <c r="BN12" s="8">
        <v>0.2</v>
      </c>
      <c r="BO12" s="8">
        <v>3.9</v>
      </c>
      <c r="BP12" s="8">
        <v>0.3</v>
      </c>
      <c r="BQ12" s="8">
        <v>0</v>
      </c>
      <c r="BR12" s="8">
        <v>2.7</v>
      </c>
      <c r="BS12" s="8">
        <v>0.2</v>
      </c>
      <c r="BT12" s="8">
        <v>0</v>
      </c>
      <c r="BU12" s="8">
        <v>2.7</v>
      </c>
      <c r="BV12" s="8">
        <v>0.4</v>
      </c>
      <c r="BW12" s="8">
        <v>0</v>
      </c>
      <c r="BX12" s="8">
        <v>1.6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>
        <f t="shared" si="0"/>
        <v>5.7</v>
      </c>
      <c r="CF12" s="8">
        <f t="shared" si="0"/>
        <v>0.8</v>
      </c>
      <c r="CG12" s="8">
        <f t="shared" si="0"/>
        <v>62.20000000000001</v>
      </c>
    </row>
    <row r="13" spans="1:86" x14ac:dyDescent="0.25">
      <c r="A13" s="7" t="s">
        <v>38</v>
      </c>
      <c r="B13" s="8">
        <v>1.9</v>
      </c>
      <c r="C13" s="8">
        <v>0</v>
      </c>
      <c r="D13" s="8">
        <v>1.9</v>
      </c>
      <c r="E13" s="8">
        <v>1.3</v>
      </c>
      <c r="F13" s="8">
        <v>0</v>
      </c>
      <c r="G13" s="8">
        <v>1.5</v>
      </c>
      <c r="H13" s="8">
        <v>0.9</v>
      </c>
      <c r="I13" s="8">
        <v>0</v>
      </c>
      <c r="J13" s="8">
        <v>0.9</v>
      </c>
      <c r="K13" s="8">
        <v>2</v>
      </c>
      <c r="L13" s="8">
        <v>0</v>
      </c>
      <c r="M13" s="8">
        <v>2</v>
      </c>
      <c r="N13" s="8">
        <v>0.6</v>
      </c>
      <c r="O13" s="8">
        <v>0</v>
      </c>
      <c r="P13" s="8">
        <v>0.6</v>
      </c>
      <c r="Q13" s="8">
        <v>2.2999999999999998</v>
      </c>
      <c r="R13" s="8">
        <v>0</v>
      </c>
      <c r="S13" s="8">
        <v>2.2999999999999998</v>
      </c>
      <c r="T13" s="8">
        <v>2.2999999999999998</v>
      </c>
      <c r="U13" s="8">
        <v>0</v>
      </c>
      <c r="V13" s="8">
        <v>3.6</v>
      </c>
      <c r="W13" s="8">
        <v>2.6</v>
      </c>
      <c r="X13" s="8">
        <v>0.1</v>
      </c>
      <c r="Y13" s="8">
        <v>3.1</v>
      </c>
      <c r="Z13" s="8">
        <v>3.3</v>
      </c>
      <c r="AA13" s="8">
        <v>0</v>
      </c>
      <c r="AB13" s="8">
        <v>8.6</v>
      </c>
      <c r="AC13" s="8">
        <v>1.6</v>
      </c>
      <c r="AD13" s="8">
        <v>0.2</v>
      </c>
      <c r="AE13" s="8">
        <v>5.0999999999999996</v>
      </c>
      <c r="AF13" s="8">
        <v>0</v>
      </c>
      <c r="AG13" s="8">
        <v>1</v>
      </c>
      <c r="AH13" s="8">
        <v>1</v>
      </c>
      <c r="AI13" s="8">
        <v>2.2999999999999998</v>
      </c>
      <c r="AJ13" s="8">
        <v>0.5</v>
      </c>
      <c r="AK13" s="8">
        <v>6.8</v>
      </c>
      <c r="AL13" s="8">
        <v>2</v>
      </c>
      <c r="AM13" s="8">
        <v>1</v>
      </c>
      <c r="AN13" s="8">
        <v>3</v>
      </c>
      <c r="AO13" s="8">
        <v>3.6</v>
      </c>
      <c r="AP13" s="8">
        <v>0.2</v>
      </c>
      <c r="AQ13" s="8">
        <v>7.4</v>
      </c>
      <c r="AR13" s="8">
        <v>3</v>
      </c>
      <c r="AS13" s="8">
        <v>0</v>
      </c>
      <c r="AT13" s="8">
        <v>3</v>
      </c>
      <c r="AU13" s="8">
        <v>3.1</v>
      </c>
      <c r="AV13" s="8">
        <v>0.2</v>
      </c>
      <c r="AW13" s="8">
        <v>7.8</v>
      </c>
      <c r="AX13" s="8">
        <v>4</v>
      </c>
      <c r="AY13" s="8">
        <v>0</v>
      </c>
      <c r="AZ13" s="8">
        <v>6</v>
      </c>
      <c r="BA13" s="8">
        <v>3.4</v>
      </c>
      <c r="BB13" s="8">
        <v>0.3</v>
      </c>
      <c r="BC13" s="8">
        <v>8.1999999999999993</v>
      </c>
      <c r="BD13" s="8">
        <v>1</v>
      </c>
      <c r="BE13" s="8">
        <v>4</v>
      </c>
      <c r="BF13" s="8">
        <v>7</v>
      </c>
      <c r="BG13" s="8">
        <v>2.6</v>
      </c>
      <c r="BH13" s="8">
        <v>0.8</v>
      </c>
      <c r="BI13" s="8">
        <v>6.3</v>
      </c>
      <c r="BJ13" s="8">
        <v>3</v>
      </c>
      <c r="BK13" s="8">
        <v>0</v>
      </c>
      <c r="BL13" s="8">
        <v>4</v>
      </c>
      <c r="BM13" s="8">
        <v>2</v>
      </c>
      <c r="BN13" s="8">
        <v>0.4</v>
      </c>
      <c r="BO13" s="8">
        <v>5.8</v>
      </c>
      <c r="BP13" s="8">
        <v>0.7</v>
      </c>
      <c r="BQ13" s="8">
        <v>0</v>
      </c>
      <c r="BR13" s="8">
        <v>3.3</v>
      </c>
      <c r="BS13" s="8">
        <v>2.9</v>
      </c>
      <c r="BT13" s="8">
        <v>0.3</v>
      </c>
      <c r="BU13" s="8">
        <v>5.3</v>
      </c>
      <c r="BV13" s="8">
        <v>1.8</v>
      </c>
      <c r="BW13" s="8">
        <v>0</v>
      </c>
      <c r="BX13" s="8">
        <v>3.2</v>
      </c>
      <c r="BY13" s="8">
        <v>3</v>
      </c>
      <c r="BZ13" s="8">
        <v>0</v>
      </c>
      <c r="CA13" s="8">
        <v>3</v>
      </c>
      <c r="CB13" s="8">
        <v>8.3000000000000007</v>
      </c>
      <c r="CC13" s="8">
        <v>0</v>
      </c>
      <c r="CD13" s="8">
        <v>8.3000000000000007</v>
      </c>
      <c r="CE13" s="8">
        <f t="shared" si="0"/>
        <v>65.5</v>
      </c>
      <c r="CF13" s="8">
        <f t="shared" si="0"/>
        <v>9.0000000000000018</v>
      </c>
      <c r="CG13" s="8">
        <f t="shared" si="0"/>
        <v>118.99999999999999</v>
      </c>
    </row>
    <row r="14" spans="1:86" x14ac:dyDescent="0.25">
      <c r="A14" s="7" t="s">
        <v>39</v>
      </c>
      <c r="B14" s="8">
        <v>0</v>
      </c>
      <c r="C14" s="8">
        <v>0</v>
      </c>
      <c r="D14" s="8">
        <v>1.9</v>
      </c>
      <c r="E14" s="8">
        <v>0</v>
      </c>
      <c r="F14" s="8">
        <v>0</v>
      </c>
      <c r="G14" s="8">
        <v>1.5</v>
      </c>
      <c r="H14" s="8">
        <v>0</v>
      </c>
      <c r="I14" s="8">
        <v>0</v>
      </c>
      <c r="J14" s="8">
        <v>0.9</v>
      </c>
      <c r="K14" s="8">
        <v>0</v>
      </c>
      <c r="L14" s="8">
        <v>0</v>
      </c>
      <c r="M14" s="8">
        <v>2</v>
      </c>
      <c r="N14" s="8">
        <v>0</v>
      </c>
      <c r="O14" s="8">
        <v>0</v>
      </c>
      <c r="P14" s="8">
        <v>0.6</v>
      </c>
      <c r="Q14" s="8">
        <v>0.3</v>
      </c>
      <c r="R14" s="8">
        <v>0</v>
      </c>
      <c r="S14" s="8">
        <v>2.7</v>
      </c>
      <c r="T14" s="8">
        <v>0</v>
      </c>
      <c r="U14" s="8">
        <v>0</v>
      </c>
      <c r="V14" s="8">
        <v>3.6</v>
      </c>
      <c r="W14" s="8">
        <v>0</v>
      </c>
      <c r="X14" s="8">
        <v>0</v>
      </c>
      <c r="Y14" s="8">
        <v>3.1</v>
      </c>
      <c r="Z14" s="8">
        <v>0.1</v>
      </c>
      <c r="AA14" s="8">
        <v>0</v>
      </c>
      <c r="AB14" s="8">
        <v>8.8000000000000007</v>
      </c>
      <c r="AC14" s="8">
        <v>0</v>
      </c>
      <c r="AD14" s="8">
        <v>0</v>
      </c>
      <c r="AE14" s="8">
        <v>5.0999999999999996</v>
      </c>
      <c r="AF14" s="8">
        <v>0</v>
      </c>
      <c r="AG14" s="8">
        <v>0</v>
      </c>
      <c r="AH14" s="8">
        <v>1</v>
      </c>
      <c r="AI14" s="8">
        <v>0</v>
      </c>
      <c r="AJ14" s="8">
        <v>0</v>
      </c>
      <c r="AK14" s="8">
        <v>6.8</v>
      </c>
      <c r="AL14" s="8">
        <v>0</v>
      </c>
      <c r="AM14" s="8">
        <v>0</v>
      </c>
      <c r="AN14" s="8">
        <v>3</v>
      </c>
      <c r="AO14" s="8">
        <v>0.1</v>
      </c>
      <c r="AP14" s="8">
        <v>0</v>
      </c>
      <c r="AQ14" s="8">
        <v>7.5</v>
      </c>
      <c r="AR14" s="8">
        <v>0</v>
      </c>
      <c r="AS14" s="8">
        <v>0</v>
      </c>
      <c r="AT14" s="8">
        <v>3</v>
      </c>
      <c r="AU14" s="8">
        <v>0.3</v>
      </c>
      <c r="AV14" s="8">
        <v>0</v>
      </c>
      <c r="AW14" s="8">
        <v>8.1</v>
      </c>
      <c r="AX14" s="8">
        <v>0</v>
      </c>
      <c r="AY14" s="8">
        <v>0</v>
      </c>
      <c r="AZ14" s="8">
        <v>6</v>
      </c>
      <c r="BA14" s="8">
        <v>0</v>
      </c>
      <c r="BB14" s="8">
        <v>0.2</v>
      </c>
      <c r="BC14" s="8">
        <v>8</v>
      </c>
      <c r="BD14" s="8">
        <v>0</v>
      </c>
      <c r="BE14" s="8">
        <v>0</v>
      </c>
      <c r="BF14" s="8">
        <v>7</v>
      </c>
      <c r="BG14" s="8">
        <v>0.3</v>
      </c>
      <c r="BH14" s="8">
        <v>0</v>
      </c>
      <c r="BI14" s="8">
        <v>6.5</v>
      </c>
      <c r="BJ14" s="8">
        <v>0.3</v>
      </c>
      <c r="BK14" s="8">
        <v>0</v>
      </c>
      <c r="BL14" s="8">
        <v>4.3</v>
      </c>
      <c r="BM14" s="8">
        <v>0.1</v>
      </c>
      <c r="BN14" s="8">
        <v>0</v>
      </c>
      <c r="BO14" s="8">
        <v>5.9</v>
      </c>
      <c r="BP14" s="8">
        <v>0</v>
      </c>
      <c r="BQ14" s="8">
        <v>0</v>
      </c>
      <c r="BR14" s="8">
        <v>3.3</v>
      </c>
      <c r="BS14" s="8">
        <v>0.2</v>
      </c>
      <c r="BT14" s="8">
        <v>0</v>
      </c>
      <c r="BU14" s="8">
        <v>5.5</v>
      </c>
      <c r="BV14" s="8">
        <v>0</v>
      </c>
      <c r="BW14" s="8">
        <v>0</v>
      </c>
      <c r="BX14" s="8">
        <v>3.2</v>
      </c>
      <c r="BY14" s="8">
        <v>0.3</v>
      </c>
      <c r="BZ14" s="8">
        <v>0</v>
      </c>
      <c r="CA14" s="8">
        <v>3.3</v>
      </c>
      <c r="CB14" s="8">
        <v>0</v>
      </c>
      <c r="CC14" s="8">
        <v>0</v>
      </c>
      <c r="CD14" s="8">
        <v>8.3000000000000007</v>
      </c>
      <c r="CE14" s="8">
        <f t="shared" si="0"/>
        <v>2</v>
      </c>
      <c r="CF14" s="8">
        <f t="shared" si="0"/>
        <v>0.2</v>
      </c>
      <c r="CG14" s="8">
        <f t="shared" si="0"/>
        <v>120.89999999999999</v>
      </c>
    </row>
    <row r="15" spans="1:86" x14ac:dyDescent="0.25">
      <c r="A15" s="7" t="s">
        <v>40</v>
      </c>
      <c r="B15" s="8">
        <v>0</v>
      </c>
      <c r="C15" s="8">
        <v>0</v>
      </c>
      <c r="D15" s="8">
        <v>1.9</v>
      </c>
      <c r="E15" s="8">
        <v>0</v>
      </c>
      <c r="F15" s="8">
        <v>0</v>
      </c>
      <c r="G15" s="8">
        <v>1.5</v>
      </c>
      <c r="H15" s="8">
        <v>0.4</v>
      </c>
      <c r="I15" s="8">
        <v>0</v>
      </c>
      <c r="J15" s="8">
        <v>1.3</v>
      </c>
      <c r="K15" s="8">
        <v>0.4</v>
      </c>
      <c r="L15" s="8">
        <v>0</v>
      </c>
      <c r="M15" s="8">
        <v>2.4</v>
      </c>
      <c r="N15" s="8">
        <v>0</v>
      </c>
      <c r="O15" s="8">
        <v>0</v>
      </c>
      <c r="P15" s="8">
        <v>0.6</v>
      </c>
      <c r="Q15" s="8">
        <v>0</v>
      </c>
      <c r="R15" s="8">
        <v>0</v>
      </c>
      <c r="S15" s="8">
        <v>2.7</v>
      </c>
      <c r="T15" s="8">
        <v>0</v>
      </c>
      <c r="U15" s="8">
        <v>0</v>
      </c>
      <c r="V15" s="8">
        <v>3.6</v>
      </c>
      <c r="W15" s="8">
        <v>0</v>
      </c>
      <c r="X15" s="8">
        <v>0</v>
      </c>
      <c r="Y15" s="8">
        <v>3.1</v>
      </c>
      <c r="Z15" s="8">
        <v>0</v>
      </c>
      <c r="AA15" s="8">
        <v>0</v>
      </c>
      <c r="AB15" s="8">
        <v>8.8000000000000007</v>
      </c>
      <c r="AC15" s="8">
        <v>0</v>
      </c>
      <c r="AD15" s="8">
        <v>0.1</v>
      </c>
      <c r="AE15" s="8">
        <v>4.9000000000000004</v>
      </c>
      <c r="AF15" s="8">
        <v>0</v>
      </c>
      <c r="AG15" s="8">
        <v>0</v>
      </c>
      <c r="AH15" s="8">
        <v>1</v>
      </c>
      <c r="AI15" s="8">
        <v>0</v>
      </c>
      <c r="AJ15" s="8">
        <v>0.1</v>
      </c>
      <c r="AK15" s="8">
        <v>6.7</v>
      </c>
      <c r="AL15" s="8">
        <v>0</v>
      </c>
      <c r="AM15" s="8">
        <v>0</v>
      </c>
      <c r="AN15" s="8">
        <v>3</v>
      </c>
      <c r="AO15" s="8">
        <v>0.2</v>
      </c>
      <c r="AP15" s="8">
        <v>0</v>
      </c>
      <c r="AQ15" s="8">
        <v>7.7</v>
      </c>
      <c r="AR15" s="8">
        <v>0</v>
      </c>
      <c r="AS15" s="8">
        <v>0</v>
      </c>
      <c r="AT15" s="8">
        <v>3</v>
      </c>
      <c r="AU15" s="8">
        <v>0</v>
      </c>
      <c r="AV15" s="8">
        <v>0</v>
      </c>
      <c r="AW15" s="8">
        <v>8.1</v>
      </c>
      <c r="AX15" s="8">
        <v>0</v>
      </c>
      <c r="AY15" s="8">
        <v>0</v>
      </c>
      <c r="AZ15" s="8">
        <v>6</v>
      </c>
      <c r="BA15" s="8">
        <v>0</v>
      </c>
      <c r="BB15" s="8">
        <v>0</v>
      </c>
      <c r="BC15" s="8">
        <v>8</v>
      </c>
      <c r="BD15" s="8">
        <v>0</v>
      </c>
      <c r="BE15" s="8">
        <v>0</v>
      </c>
      <c r="BF15" s="8">
        <v>7</v>
      </c>
      <c r="BG15" s="8">
        <v>0</v>
      </c>
      <c r="BH15" s="8">
        <v>0</v>
      </c>
      <c r="BI15" s="8">
        <v>6.5</v>
      </c>
      <c r="BJ15" s="8">
        <v>0</v>
      </c>
      <c r="BK15" s="8">
        <v>0</v>
      </c>
      <c r="BL15" s="8">
        <v>4.3</v>
      </c>
      <c r="BM15" s="8">
        <v>0.3</v>
      </c>
      <c r="BN15" s="8">
        <v>0</v>
      </c>
      <c r="BO15" s="8">
        <v>6.2</v>
      </c>
      <c r="BP15" s="8">
        <v>0</v>
      </c>
      <c r="BQ15" s="8">
        <v>0</v>
      </c>
      <c r="BR15" s="8">
        <v>3.3</v>
      </c>
      <c r="BS15" s="8">
        <v>0.4</v>
      </c>
      <c r="BT15" s="8">
        <v>0</v>
      </c>
      <c r="BU15" s="8">
        <v>5.9</v>
      </c>
      <c r="BV15" s="8">
        <v>0.2</v>
      </c>
      <c r="BW15" s="8">
        <v>0</v>
      </c>
      <c r="BX15" s="8">
        <v>3.4</v>
      </c>
      <c r="BY15" s="8">
        <v>0</v>
      </c>
      <c r="BZ15" s="8">
        <v>0</v>
      </c>
      <c r="CA15" s="8">
        <v>3.3</v>
      </c>
      <c r="CB15" s="8">
        <v>0</v>
      </c>
      <c r="CC15" s="8">
        <v>0</v>
      </c>
      <c r="CD15" s="8">
        <v>8.3000000000000007</v>
      </c>
      <c r="CE15" s="8">
        <f t="shared" si="0"/>
        <v>1.9000000000000001</v>
      </c>
      <c r="CF15" s="8">
        <f t="shared" si="0"/>
        <v>0.2</v>
      </c>
      <c r="CG15" s="8">
        <f t="shared" si="0"/>
        <v>122.50000000000001</v>
      </c>
    </row>
    <row r="16" spans="1:86" x14ac:dyDescent="0.25">
      <c r="A16" s="7" t="s">
        <v>41</v>
      </c>
      <c r="B16" s="8">
        <v>0</v>
      </c>
      <c r="C16" s="8">
        <v>0.4</v>
      </c>
      <c r="D16" s="8">
        <v>1.5</v>
      </c>
      <c r="E16" s="8">
        <v>0.3</v>
      </c>
      <c r="F16" s="8">
        <v>0.4</v>
      </c>
      <c r="G16" s="8">
        <v>1.4</v>
      </c>
      <c r="H16" s="8">
        <v>1</v>
      </c>
      <c r="I16" s="8">
        <v>0</v>
      </c>
      <c r="J16" s="8">
        <v>2.2999999999999998</v>
      </c>
      <c r="K16" s="8">
        <v>0.6</v>
      </c>
      <c r="L16" s="8">
        <v>0.3</v>
      </c>
      <c r="M16" s="8">
        <v>2.7</v>
      </c>
      <c r="N16" s="8">
        <v>0</v>
      </c>
      <c r="O16" s="8">
        <v>0.3</v>
      </c>
      <c r="P16" s="8">
        <v>0.4</v>
      </c>
      <c r="Q16" s="8">
        <v>0</v>
      </c>
      <c r="R16" s="8">
        <v>0.7</v>
      </c>
      <c r="S16" s="8">
        <v>2</v>
      </c>
      <c r="T16" s="8">
        <v>0.2</v>
      </c>
      <c r="U16" s="8">
        <v>1.5</v>
      </c>
      <c r="V16" s="8">
        <v>2.2999999999999998</v>
      </c>
      <c r="W16" s="8">
        <v>0.6</v>
      </c>
      <c r="X16" s="8">
        <v>0.1</v>
      </c>
      <c r="Y16" s="8">
        <v>3.6</v>
      </c>
      <c r="Z16" s="8">
        <v>1.1000000000000001</v>
      </c>
      <c r="AA16" s="8">
        <v>2.1</v>
      </c>
      <c r="AB16" s="8">
        <v>7.8</v>
      </c>
      <c r="AC16" s="8">
        <v>0.6</v>
      </c>
      <c r="AD16" s="8">
        <v>0.5</v>
      </c>
      <c r="AE16" s="8">
        <v>5</v>
      </c>
      <c r="AF16" s="8">
        <v>0</v>
      </c>
      <c r="AG16" s="8">
        <v>0</v>
      </c>
      <c r="AH16" s="8">
        <v>1</v>
      </c>
      <c r="AI16" s="8">
        <v>1</v>
      </c>
      <c r="AJ16" s="8">
        <v>1.1000000000000001</v>
      </c>
      <c r="AK16" s="8">
        <v>6.6</v>
      </c>
      <c r="AL16" s="8">
        <v>2</v>
      </c>
      <c r="AM16" s="8">
        <v>0</v>
      </c>
      <c r="AN16" s="8">
        <v>5</v>
      </c>
      <c r="AO16" s="8">
        <v>0.8</v>
      </c>
      <c r="AP16" s="8">
        <v>2.2000000000000002</v>
      </c>
      <c r="AQ16" s="8">
        <v>6.3</v>
      </c>
      <c r="AR16" s="8">
        <v>0</v>
      </c>
      <c r="AS16" s="8">
        <v>1</v>
      </c>
      <c r="AT16" s="8">
        <v>2</v>
      </c>
      <c r="AU16" s="8">
        <v>0.8</v>
      </c>
      <c r="AV16" s="8">
        <v>1.1000000000000001</v>
      </c>
      <c r="AW16" s="8">
        <v>7.8</v>
      </c>
      <c r="AX16" s="8">
        <v>0</v>
      </c>
      <c r="AY16" s="8">
        <v>0</v>
      </c>
      <c r="AZ16" s="8">
        <v>6</v>
      </c>
      <c r="BA16" s="8">
        <v>0.3</v>
      </c>
      <c r="BB16" s="8">
        <v>3.1</v>
      </c>
      <c r="BC16" s="8">
        <v>5.2</v>
      </c>
      <c r="BD16" s="8">
        <v>0</v>
      </c>
      <c r="BE16" s="8">
        <v>2</v>
      </c>
      <c r="BF16" s="8">
        <v>5</v>
      </c>
      <c r="BG16" s="8">
        <v>0</v>
      </c>
      <c r="BH16" s="8">
        <v>1.4</v>
      </c>
      <c r="BI16" s="8">
        <v>5.0999999999999996</v>
      </c>
      <c r="BJ16" s="8">
        <v>0.7</v>
      </c>
      <c r="BK16" s="8">
        <v>0</v>
      </c>
      <c r="BL16" s="8">
        <v>5</v>
      </c>
      <c r="BM16" s="8">
        <v>0.1</v>
      </c>
      <c r="BN16" s="8">
        <v>1.5</v>
      </c>
      <c r="BO16" s="8">
        <v>4.7</v>
      </c>
      <c r="BP16" s="8">
        <v>0</v>
      </c>
      <c r="BQ16" s="8">
        <v>0.3</v>
      </c>
      <c r="BR16" s="8">
        <v>3</v>
      </c>
      <c r="BS16" s="8">
        <v>0.2</v>
      </c>
      <c r="BT16" s="8">
        <v>0.3</v>
      </c>
      <c r="BU16" s="8">
        <v>5.8</v>
      </c>
      <c r="BV16" s="8">
        <v>0</v>
      </c>
      <c r="BW16" s="8">
        <v>1.7</v>
      </c>
      <c r="BX16" s="8">
        <v>1.8</v>
      </c>
      <c r="BY16" s="8">
        <v>0.3</v>
      </c>
      <c r="BZ16" s="8">
        <v>1.3</v>
      </c>
      <c r="CA16" s="8">
        <v>2.2999999999999998</v>
      </c>
      <c r="CB16" s="8">
        <v>0</v>
      </c>
      <c r="CC16" s="8">
        <v>5.3</v>
      </c>
      <c r="CD16" s="8">
        <v>3</v>
      </c>
      <c r="CE16" s="8">
        <f t="shared" si="0"/>
        <v>10.600000000000001</v>
      </c>
      <c r="CF16" s="8">
        <f t="shared" si="0"/>
        <v>28.6</v>
      </c>
      <c r="CG16" s="8">
        <f t="shared" si="0"/>
        <v>104.59999999999998</v>
      </c>
    </row>
    <row r="17" spans="1:85" x14ac:dyDescent="0.25">
      <c r="A17" s="7" t="s">
        <v>42</v>
      </c>
      <c r="B17" s="8">
        <v>0</v>
      </c>
      <c r="C17" s="8">
        <v>0</v>
      </c>
      <c r="D17" s="8">
        <v>1.5</v>
      </c>
      <c r="E17" s="8">
        <v>0</v>
      </c>
      <c r="F17" s="8">
        <v>0</v>
      </c>
      <c r="G17" s="8">
        <v>1.4</v>
      </c>
      <c r="H17" s="8">
        <v>0</v>
      </c>
      <c r="I17" s="8">
        <v>0</v>
      </c>
      <c r="J17" s="8">
        <v>2.2999999999999998</v>
      </c>
      <c r="K17" s="8">
        <v>0</v>
      </c>
      <c r="L17" s="8">
        <v>0.9</v>
      </c>
      <c r="M17" s="8">
        <v>1.9</v>
      </c>
      <c r="N17" s="8">
        <v>0</v>
      </c>
      <c r="O17" s="8">
        <v>0</v>
      </c>
      <c r="P17" s="8">
        <v>0.4</v>
      </c>
      <c r="Q17" s="8">
        <v>0.2</v>
      </c>
      <c r="R17" s="8">
        <v>0</v>
      </c>
      <c r="S17" s="8">
        <v>2.2000000000000002</v>
      </c>
      <c r="T17" s="8">
        <v>0</v>
      </c>
      <c r="U17" s="8">
        <v>0.9</v>
      </c>
      <c r="V17" s="8">
        <v>1.4</v>
      </c>
      <c r="W17" s="8">
        <v>0.1</v>
      </c>
      <c r="X17" s="8">
        <v>0</v>
      </c>
      <c r="Y17" s="8">
        <v>3.7</v>
      </c>
      <c r="Z17" s="8">
        <v>0.6</v>
      </c>
      <c r="AA17" s="8">
        <v>0</v>
      </c>
      <c r="AB17" s="8">
        <v>8.4</v>
      </c>
      <c r="AC17" s="8">
        <v>0.3</v>
      </c>
      <c r="AD17" s="8">
        <v>0.4</v>
      </c>
      <c r="AE17" s="8">
        <v>4.9000000000000004</v>
      </c>
      <c r="AF17" s="8">
        <v>0</v>
      </c>
      <c r="AG17" s="8">
        <v>1</v>
      </c>
      <c r="AH17" s="8">
        <v>0</v>
      </c>
      <c r="AI17" s="8">
        <v>0.1</v>
      </c>
      <c r="AJ17" s="8">
        <v>0.4</v>
      </c>
      <c r="AK17" s="8">
        <v>6.4</v>
      </c>
      <c r="AL17" s="8">
        <v>0</v>
      </c>
      <c r="AM17" s="8">
        <v>0</v>
      </c>
      <c r="AN17" s="8">
        <v>5</v>
      </c>
      <c r="AO17" s="8">
        <v>0.4</v>
      </c>
      <c r="AP17" s="8">
        <v>0.8</v>
      </c>
      <c r="AQ17" s="8">
        <v>5.9</v>
      </c>
      <c r="AR17" s="8">
        <v>0</v>
      </c>
      <c r="AS17" s="8">
        <v>0</v>
      </c>
      <c r="AT17" s="8">
        <v>2</v>
      </c>
      <c r="AU17" s="8">
        <v>0.6</v>
      </c>
      <c r="AV17" s="8">
        <v>0.7</v>
      </c>
      <c r="AW17" s="8">
        <v>7.7</v>
      </c>
      <c r="AX17" s="8">
        <v>0</v>
      </c>
      <c r="AY17" s="8">
        <v>3</v>
      </c>
      <c r="AZ17" s="8">
        <v>3</v>
      </c>
      <c r="BA17" s="8">
        <v>0.1</v>
      </c>
      <c r="BB17" s="8">
        <v>0.3</v>
      </c>
      <c r="BC17" s="8">
        <v>5</v>
      </c>
      <c r="BD17" s="8">
        <v>0</v>
      </c>
      <c r="BE17" s="8">
        <v>0</v>
      </c>
      <c r="BF17" s="8">
        <v>5</v>
      </c>
      <c r="BG17" s="8">
        <v>0</v>
      </c>
      <c r="BH17" s="8">
        <v>1.3</v>
      </c>
      <c r="BI17" s="8">
        <v>3.8</v>
      </c>
      <c r="BJ17" s="8">
        <v>0</v>
      </c>
      <c r="BK17" s="8">
        <v>0</v>
      </c>
      <c r="BL17" s="8">
        <v>5</v>
      </c>
      <c r="BM17" s="8">
        <v>0.1</v>
      </c>
      <c r="BN17" s="8">
        <v>0.3</v>
      </c>
      <c r="BO17" s="8">
        <v>4.5</v>
      </c>
      <c r="BP17" s="8">
        <v>0</v>
      </c>
      <c r="BQ17" s="8">
        <v>0.7</v>
      </c>
      <c r="BR17" s="8">
        <v>2.2999999999999998</v>
      </c>
      <c r="BS17" s="8">
        <v>0</v>
      </c>
      <c r="BT17" s="8">
        <v>1</v>
      </c>
      <c r="BU17" s="8">
        <v>4.8</v>
      </c>
      <c r="BV17" s="8">
        <v>0</v>
      </c>
      <c r="BW17" s="8">
        <v>0.1</v>
      </c>
      <c r="BX17" s="8">
        <v>1.7</v>
      </c>
      <c r="BY17" s="8">
        <v>0</v>
      </c>
      <c r="BZ17" s="8">
        <v>0.3</v>
      </c>
      <c r="CA17" s="8">
        <v>2</v>
      </c>
      <c r="CB17" s="8">
        <v>1</v>
      </c>
      <c r="CC17" s="8">
        <v>1.7</v>
      </c>
      <c r="CD17" s="8">
        <v>2.2999999999999998</v>
      </c>
      <c r="CE17" s="8">
        <f t="shared" si="0"/>
        <v>3.5000000000000004</v>
      </c>
      <c r="CF17" s="8">
        <f t="shared" si="0"/>
        <v>13.800000000000002</v>
      </c>
      <c r="CG17" s="8">
        <f t="shared" si="0"/>
        <v>94.499999999999986</v>
      </c>
    </row>
    <row r="18" spans="1:85" x14ac:dyDescent="0.25">
      <c r="A18" s="7" t="s">
        <v>43</v>
      </c>
      <c r="B18" s="8">
        <v>0</v>
      </c>
      <c r="C18" s="8">
        <v>0</v>
      </c>
      <c r="D18" s="8">
        <v>1.5</v>
      </c>
      <c r="E18" s="8">
        <v>0</v>
      </c>
      <c r="F18" s="8">
        <v>0.1</v>
      </c>
      <c r="G18" s="8">
        <v>1.3</v>
      </c>
      <c r="H18" s="8">
        <v>0</v>
      </c>
      <c r="I18" s="8">
        <v>1</v>
      </c>
      <c r="J18" s="8">
        <v>1.3</v>
      </c>
      <c r="K18" s="8">
        <v>0</v>
      </c>
      <c r="L18" s="8">
        <v>0</v>
      </c>
      <c r="M18" s="8">
        <v>1.9</v>
      </c>
      <c r="N18" s="8">
        <v>0.1</v>
      </c>
      <c r="O18" s="8">
        <v>0</v>
      </c>
      <c r="P18" s="8">
        <v>0.5</v>
      </c>
      <c r="Q18" s="8">
        <v>0</v>
      </c>
      <c r="R18" s="8">
        <v>0</v>
      </c>
      <c r="S18" s="8">
        <v>2.2000000000000002</v>
      </c>
      <c r="T18" s="8">
        <v>0</v>
      </c>
      <c r="U18" s="8">
        <v>0</v>
      </c>
      <c r="V18" s="8">
        <v>1.4</v>
      </c>
      <c r="W18" s="8">
        <v>0</v>
      </c>
      <c r="X18" s="8">
        <v>0.1</v>
      </c>
      <c r="Y18" s="8">
        <v>3.6</v>
      </c>
      <c r="Z18" s="8">
        <v>1.3</v>
      </c>
      <c r="AA18" s="8">
        <v>0.5</v>
      </c>
      <c r="AB18" s="8">
        <v>9.1</v>
      </c>
      <c r="AC18" s="8">
        <v>0.3</v>
      </c>
      <c r="AD18" s="8">
        <v>0.5</v>
      </c>
      <c r="AE18" s="8">
        <v>4.5999999999999996</v>
      </c>
      <c r="AF18" s="8">
        <v>0</v>
      </c>
      <c r="AG18" s="8">
        <v>0</v>
      </c>
      <c r="AH18" s="8">
        <v>0</v>
      </c>
      <c r="AI18" s="8">
        <v>0.5</v>
      </c>
      <c r="AJ18" s="8">
        <v>0.2</v>
      </c>
      <c r="AK18" s="8">
        <v>6.6</v>
      </c>
      <c r="AL18" s="8">
        <v>0</v>
      </c>
      <c r="AM18" s="8">
        <v>1</v>
      </c>
      <c r="AN18" s="8">
        <v>4</v>
      </c>
      <c r="AO18" s="8">
        <v>0.8</v>
      </c>
      <c r="AP18" s="8">
        <v>0.5</v>
      </c>
      <c r="AQ18" s="8">
        <v>6.2</v>
      </c>
      <c r="AR18" s="8">
        <v>0</v>
      </c>
      <c r="AS18" s="8">
        <v>0</v>
      </c>
      <c r="AT18" s="8">
        <v>2</v>
      </c>
      <c r="AU18" s="8">
        <v>0.3</v>
      </c>
      <c r="AV18" s="8">
        <v>0.9</v>
      </c>
      <c r="AW18" s="8">
        <v>7</v>
      </c>
      <c r="AX18" s="8">
        <v>0</v>
      </c>
      <c r="AY18" s="8">
        <v>1</v>
      </c>
      <c r="AZ18" s="8">
        <v>2</v>
      </c>
      <c r="BA18" s="8">
        <v>0.6</v>
      </c>
      <c r="BB18" s="8">
        <v>0.3</v>
      </c>
      <c r="BC18" s="8">
        <v>5.3</v>
      </c>
      <c r="BD18" s="8">
        <v>1</v>
      </c>
      <c r="BE18" s="8">
        <v>5</v>
      </c>
      <c r="BF18" s="8">
        <v>1</v>
      </c>
      <c r="BG18" s="8">
        <v>0</v>
      </c>
      <c r="BH18" s="8">
        <v>0.1</v>
      </c>
      <c r="BI18" s="8">
        <v>3.8</v>
      </c>
      <c r="BJ18" s="8">
        <v>1</v>
      </c>
      <c r="BK18" s="8">
        <v>0.7</v>
      </c>
      <c r="BL18" s="8">
        <v>5.3</v>
      </c>
      <c r="BM18" s="8">
        <v>0.1</v>
      </c>
      <c r="BN18" s="8">
        <v>0.1</v>
      </c>
      <c r="BO18" s="8">
        <v>4.5</v>
      </c>
      <c r="BP18" s="8">
        <v>0</v>
      </c>
      <c r="BQ18" s="8">
        <v>0.3</v>
      </c>
      <c r="BR18" s="8">
        <v>2</v>
      </c>
      <c r="BS18" s="8">
        <v>0</v>
      </c>
      <c r="BT18" s="8">
        <v>0.1</v>
      </c>
      <c r="BU18" s="8">
        <v>4.7</v>
      </c>
      <c r="BV18" s="8">
        <v>0</v>
      </c>
      <c r="BW18" s="8">
        <v>0.2</v>
      </c>
      <c r="BX18" s="8">
        <v>1.4</v>
      </c>
      <c r="BY18" s="8">
        <v>0</v>
      </c>
      <c r="BZ18" s="8">
        <v>1</v>
      </c>
      <c r="CA18" s="8">
        <v>1</v>
      </c>
      <c r="CB18" s="8">
        <v>0</v>
      </c>
      <c r="CC18" s="8">
        <v>0</v>
      </c>
      <c r="CD18" s="8">
        <v>2.2999999999999998</v>
      </c>
      <c r="CE18" s="8">
        <f t="shared" si="0"/>
        <v>6</v>
      </c>
      <c r="CF18" s="8">
        <f t="shared" si="0"/>
        <v>13.6</v>
      </c>
      <c r="CG18" s="8">
        <f t="shared" si="0"/>
        <v>86.5</v>
      </c>
    </row>
    <row r="19" spans="1:85" x14ac:dyDescent="0.25">
      <c r="A19" s="7" t="s">
        <v>44</v>
      </c>
      <c r="B19" s="8">
        <v>0</v>
      </c>
      <c r="C19" s="8">
        <v>0</v>
      </c>
      <c r="D19" s="8">
        <v>1.5</v>
      </c>
      <c r="E19" s="8">
        <v>0</v>
      </c>
      <c r="F19" s="8">
        <v>0.1</v>
      </c>
      <c r="G19" s="8">
        <v>1.1000000000000001</v>
      </c>
      <c r="H19" s="8">
        <v>0</v>
      </c>
      <c r="I19" s="8">
        <v>0</v>
      </c>
      <c r="J19" s="8">
        <v>1.3</v>
      </c>
      <c r="K19" s="8">
        <v>0.1</v>
      </c>
      <c r="L19" s="8">
        <v>0</v>
      </c>
      <c r="M19" s="8">
        <v>2</v>
      </c>
      <c r="N19" s="8">
        <v>0.3</v>
      </c>
      <c r="O19" s="8">
        <v>0</v>
      </c>
      <c r="P19" s="8">
        <v>0.8</v>
      </c>
      <c r="Q19" s="8">
        <v>0</v>
      </c>
      <c r="R19" s="8">
        <v>0.2</v>
      </c>
      <c r="S19" s="8">
        <v>2</v>
      </c>
      <c r="T19" s="8">
        <v>0.4</v>
      </c>
      <c r="U19" s="8">
        <v>0</v>
      </c>
      <c r="V19" s="8">
        <v>1.8</v>
      </c>
      <c r="W19" s="8">
        <v>0.4</v>
      </c>
      <c r="X19" s="8">
        <v>0.6</v>
      </c>
      <c r="Y19" s="8">
        <v>3.4</v>
      </c>
      <c r="Z19" s="8">
        <v>0.4</v>
      </c>
      <c r="AA19" s="8">
        <v>0.3</v>
      </c>
      <c r="AB19" s="8">
        <v>9.3000000000000007</v>
      </c>
      <c r="AC19" s="8">
        <v>0.8</v>
      </c>
      <c r="AD19" s="8">
        <v>0.1</v>
      </c>
      <c r="AE19" s="8">
        <v>5.4</v>
      </c>
      <c r="AF19" s="8">
        <v>0</v>
      </c>
      <c r="AG19" s="8">
        <v>0</v>
      </c>
      <c r="AH19" s="8">
        <v>0</v>
      </c>
      <c r="AI19" s="8">
        <v>0.8</v>
      </c>
      <c r="AJ19" s="8">
        <v>0.8</v>
      </c>
      <c r="AK19" s="8">
        <v>6.6</v>
      </c>
      <c r="AL19" s="8">
        <v>2</v>
      </c>
      <c r="AM19" s="8">
        <v>0</v>
      </c>
      <c r="AN19" s="8">
        <v>6</v>
      </c>
      <c r="AO19" s="8">
        <v>0.7</v>
      </c>
      <c r="AP19" s="8">
        <v>0.8</v>
      </c>
      <c r="AQ19" s="8">
        <v>6.1</v>
      </c>
      <c r="AR19" s="8">
        <v>0</v>
      </c>
      <c r="AS19" s="8">
        <v>0</v>
      </c>
      <c r="AT19" s="8">
        <v>2</v>
      </c>
      <c r="AU19" s="8">
        <v>0.7</v>
      </c>
      <c r="AV19" s="8">
        <v>0.3</v>
      </c>
      <c r="AW19" s="8">
        <v>7.4</v>
      </c>
      <c r="AX19" s="8">
        <v>0</v>
      </c>
      <c r="AY19" s="8">
        <v>0</v>
      </c>
      <c r="AZ19" s="8">
        <v>2</v>
      </c>
      <c r="BA19" s="8">
        <v>0.4</v>
      </c>
      <c r="BB19" s="8">
        <v>0.3</v>
      </c>
      <c r="BC19" s="8">
        <v>5.3</v>
      </c>
      <c r="BD19" s="8">
        <v>0</v>
      </c>
      <c r="BE19" s="8">
        <v>0</v>
      </c>
      <c r="BF19" s="8">
        <v>1</v>
      </c>
      <c r="BG19" s="8">
        <v>0.1</v>
      </c>
      <c r="BH19" s="8">
        <v>0.6</v>
      </c>
      <c r="BI19" s="8">
        <v>3.3</v>
      </c>
      <c r="BJ19" s="8">
        <v>0.7</v>
      </c>
      <c r="BK19" s="8">
        <v>1.7</v>
      </c>
      <c r="BL19" s="8">
        <v>4.3</v>
      </c>
      <c r="BM19" s="8">
        <v>0</v>
      </c>
      <c r="BN19" s="8">
        <v>0.7</v>
      </c>
      <c r="BO19" s="8">
        <v>3.8</v>
      </c>
      <c r="BP19" s="8">
        <v>0</v>
      </c>
      <c r="BQ19" s="8">
        <v>0</v>
      </c>
      <c r="BR19" s="8">
        <v>2</v>
      </c>
      <c r="BS19" s="8">
        <v>0</v>
      </c>
      <c r="BT19" s="8">
        <v>0.9</v>
      </c>
      <c r="BU19" s="8">
        <v>3.8</v>
      </c>
      <c r="BV19" s="8">
        <v>0.3</v>
      </c>
      <c r="BW19" s="8">
        <v>0.7</v>
      </c>
      <c r="BX19" s="8">
        <v>1.1000000000000001</v>
      </c>
      <c r="BY19" s="8">
        <v>0</v>
      </c>
      <c r="BZ19" s="8">
        <v>0</v>
      </c>
      <c r="CA19" s="8">
        <v>1</v>
      </c>
      <c r="CB19" s="8">
        <v>0</v>
      </c>
      <c r="CC19" s="8">
        <v>0</v>
      </c>
      <c r="CD19" s="8">
        <v>2.2999999999999998</v>
      </c>
      <c r="CE19" s="8">
        <f t="shared" si="0"/>
        <v>8.1000000000000014</v>
      </c>
      <c r="CF19" s="8">
        <f t="shared" si="0"/>
        <v>8.1</v>
      </c>
      <c r="CG19" s="8">
        <f t="shared" si="0"/>
        <v>86.59999999999998</v>
      </c>
    </row>
    <row r="20" spans="1:85" x14ac:dyDescent="0.25">
      <c r="A20" s="7" t="s">
        <v>45</v>
      </c>
      <c r="B20" s="8">
        <v>0</v>
      </c>
      <c r="C20" s="8">
        <v>0</v>
      </c>
      <c r="D20" s="8">
        <v>1.5</v>
      </c>
      <c r="E20" s="8">
        <v>0</v>
      </c>
      <c r="F20" s="8">
        <v>0</v>
      </c>
      <c r="G20" s="8">
        <v>1.1000000000000001</v>
      </c>
      <c r="H20" s="8">
        <v>0</v>
      </c>
      <c r="I20" s="8">
        <v>0</v>
      </c>
      <c r="J20" s="8">
        <v>1.3</v>
      </c>
      <c r="K20" s="8">
        <v>0</v>
      </c>
      <c r="L20" s="8">
        <v>0</v>
      </c>
      <c r="M20" s="8">
        <v>2</v>
      </c>
      <c r="N20" s="8">
        <v>0.5</v>
      </c>
      <c r="O20" s="8">
        <v>0</v>
      </c>
      <c r="P20" s="8">
        <v>1.3</v>
      </c>
      <c r="Q20" s="8">
        <v>1.2</v>
      </c>
      <c r="R20" s="8">
        <v>0</v>
      </c>
      <c r="S20" s="8">
        <v>3.2</v>
      </c>
      <c r="T20" s="8">
        <v>0.8</v>
      </c>
      <c r="U20" s="8">
        <v>0</v>
      </c>
      <c r="V20" s="8">
        <v>2.6</v>
      </c>
      <c r="W20" s="8">
        <v>0</v>
      </c>
      <c r="X20" s="8">
        <v>0.3</v>
      </c>
      <c r="Y20" s="8">
        <v>3.1</v>
      </c>
      <c r="Z20" s="8">
        <v>1</v>
      </c>
      <c r="AA20" s="8">
        <v>0.1</v>
      </c>
      <c r="AB20" s="8">
        <v>10.1</v>
      </c>
      <c r="AC20" s="8">
        <v>0.6</v>
      </c>
      <c r="AD20" s="8">
        <v>0.1</v>
      </c>
      <c r="AE20" s="8">
        <v>5.9</v>
      </c>
      <c r="AF20" s="8">
        <v>2</v>
      </c>
      <c r="AG20" s="8">
        <v>0</v>
      </c>
      <c r="AH20" s="8">
        <v>2</v>
      </c>
      <c r="AI20" s="8">
        <v>0.6</v>
      </c>
      <c r="AJ20" s="8">
        <v>0.4</v>
      </c>
      <c r="AK20" s="8">
        <v>6.9</v>
      </c>
      <c r="AL20" s="8">
        <v>0</v>
      </c>
      <c r="AM20" s="8">
        <v>0</v>
      </c>
      <c r="AN20" s="8">
        <v>6</v>
      </c>
      <c r="AO20" s="8">
        <v>0</v>
      </c>
      <c r="AP20" s="8">
        <v>0.1</v>
      </c>
      <c r="AQ20" s="8">
        <v>6</v>
      </c>
      <c r="AR20" s="8">
        <v>0</v>
      </c>
      <c r="AS20" s="8">
        <v>0</v>
      </c>
      <c r="AT20" s="8">
        <v>2</v>
      </c>
      <c r="AU20" s="8">
        <v>0</v>
      </c>
      <c r="AV20" s="8">
        <v>0.4</v>
      </c>
      <c r="AW20" s="8">
        <v>7</v>
      </c>
      <c r="AX20" s="8">
        <v>0</v>
      </c>
      <c r="AY20" s="8">
        <v>0</v>
      </c>
      <c r="AZ20" s="8">
        <v>2</v>
      </c>
      <c r="BA20" s="8">
        <v>0.2</v>
      </c>
      <c r="BB20" s="8">
        <v>0.4</v>
      </c>
      <c r="BC20" s="8">
        <v>5.0999999999999996</v>
      </c>
      <c r="BD20" s="8">
        <v>0</v>
      </c>
      <c r="BE20" s="8">
        <v>0</v>
      </c>
      <c r="BF20" s="8">
        <v>1</v>
      </c>
      <c r="BG20" s="8">
        <v>0.1</v>
      </c>
      <c r="BH20" s="8">
        <v>0.5</v>
      </c>
      <c r="BI20" s="8">
        <v>2.9</v>
      </c>
      <c r="BJ20" s="8">
        <v>0</v>
      </c>
      <c r="BK20" s="8">
        <v>0</v>
      </c>
      <c r="BL20" s="8">
        <v>4.3</v>
      </c>
      <c r="BM20" s="8">
        <v>0.2</v>
      </c>
      <c r="BN20" s="8">
        <v>0</v>
      </c>
      <c r="BO20" s="8">
        <v>4</v>
      </c>
      <c r="BP20" s="8">
        <v>0</v>
      </c>
      <c r="BQ20" s="8">
        <v>0.3</v>
      </c>
      <c r="BR20" s="8">
        <v>1.7</v>
      </c>
      <c r="BS20" s="8">
        <v>0</v>
      </c>
      <c r="BT20" s="8">
        <v>0.8</v>
      </c>
      <c r="BU20" s="8">
        <v>3</v>
      </c>
      <c r="BV20" s="8">
        <v>0</v>
      </c>
      <c r="BW20" s="8">
        <v>0.6</v>
      </c>
      <c r="BX20" s="8">
        <v>0.6</v>
      </c>
      <c r="BY20" s="8">
        <v>0</v>
      </c>
      <c r="BZ20" s="8">
        <v>0</v>
      </c>
      <c r="CA20" s="8">
        <v>1</v>
      </c>
      <c r="CB20" s="8">
        <v>0</v>
      </c>
      <c r="CC20" s="8">
        <v>0</v>
      </c>
      <c r="CD20" s="8">
        <v>2.2999999999999998</v>
      </c>
      <c r="CE20" s="8">
        <f t="shared" si="0"/>
        <v>7.1999999999999993</v>
      </c>
      <c r="CF20" s="8">
        <f t="shared" si="0"/>
        <v>3.9999999999999996</v>
      </c>
      <c r="CG20" s="8">
        <f t="shared" si="0"/>
        <v>89.899999999999991</v>
      </c>
    </row>
    <row r="21" spans="1:85" x14ac:dyDescent="0.25">
      <c r="A21" s="7" t="s">
        <v>46</v>
      </c>
      <c r="B21" s="8">
        <v>0</v>
      </c>
      <c r="C21" s="8">
        <v>0</v>
      </c>
      <c r="D21" s="8">
        <v>1.5</v>
      </c>
      <c r="E21" s="8">
        <v>0</v>
      </c>
      <c r="F21" s="8">
        <v>0</v>
      </c>
      <c r="G21" s="8">
        <v>1.1000000000000001</v>
      </c>
      <c r="H21" s="8">
        <v>0</v>
      </c>
      <c r="I21" s="8">
        <v>0</v>
      </c>
      <c r="J21" s="8">
        <v>1.3</v>
      </c>
      <c r="K21" s="8">
        <v>0</v>
      </c>
      <c r="L21" s="8">
        <v>0</v>
      </c>
      <c r="M21" s="8">
        <v>2</v>
      </c>
      <c r="N21" s="8">
        <v>0</v>
      </c>
      <c r="O21" s="8">
        <v>0</v>
      </c>
      <c r="P21" s="8">
        <v>1.3</v>
      </c>
      <c r="Q21" s="8">
        <v>0</v>
      </c>
      <c r="R21" s="8">
        <v>0</v>
      </c>
      <c r="S21" s="8">
        <v>3.2</v>
      </c>
      <c r="T21" s="8">
        <v>0.1</v>
      </c>
      <c r="U21" s="8">
        <v>0</v>
      </c>
      <c r="V21" s="8">
        <v>2.7</v>
      </c>
      <c r="W21" s="8">
        <v>0</v>
      </c>
      <c r="X21" s="8">
        <v>0</v>
      </c>
      <c r="Y21" s="8">
        <v>3.1</v>
      </c>
      <c r="Z21" s="8">
        <v>0</v>
      </c>
      <c r="AA21" s="8">
        <v>0.3</v>
      </c>
      <c r="AB21" s="8">
        <v>9.9</v>
      </c>
      <c r="AC21" s="8">
        <v>0</v>
      </c>
      <c r="AD21" s="8">
        <v>0.3</v>
      </c>
      <c r="AE21" s="8">
        <v>5.6</v>
      </c>
      <c r="AF21" s="8">
        <v>0</v>
      </c>
      <c r="AG21" s="8">
        <v>0</v>
      </c>
      <c r="AH21" s="8">
        <v>2</v>
      </c>
      <c r="AI21" s="8">
        <v>0</v>
      </c>
      <c r="AJ21" s="8">
        <v>0</v>
      </c>
      <c r="AK21" s="8">
        <v>6.9</v>
      </c>
      <c r="AL21" s="8">
        <v>0</v>
      </c>
      <c r="AM21" s="8">
        <v>0</v>
      </c>
      <c r="AN21" s="8">
        <v>6</v>
      </c>
      <c r="AO21" s="8">
        <v>0</v>
      </c>
      <c r="AP21" s="8">
        <v>0.1</v>
      </c>
      <c r="AQ21" s="8">
        <v>5.9</v>
      </c>
      <c r="AR21" s="8">
        <v>0</v>
      </c>
      <c r="AS21" s="8">
        <v>0</v>
      </c>
      <c r="AT21" s="8">
        <v>2</v>
      </c>
      <c r="AU21" s="8">
        <v>0</v>
      </c>
      <c r="AV21" s="8">
        <v>0.2</v>
      </c>
      <c r="AW21" s="8">
        <v>6.8</v>
      </c>
      <c r="AX21" s="8">
        <v>0</v>
      </c>
      <c r="AY21" s="8">
        <v>0</v>
      </c>
      <c r="AZ21" s="8">
        <v>2</v>
      </c>
      <c r="BA21" s="8">
        <v>0</v>
      </c>
      <c r="BB21" s="8">
        <v>0.2</v>
      </c>
      <c r="BC21" s="8">
        <v>4.9000000000000004</v>
      </c>
      <c r="BD21" s="8">
        <v>0</v>
      </c>
      <c r="BE21" s="8">
        <v>0</v>
      </c>
      <c r="BF21" s="8">
        <v>1</v>
      </c>
      <c r="BG21" s="8">
        <v>0.2</v>
      </c>
      <c r="BH21" s="8">
        <v>0.3</v>
      </c>
      <c r="BI21" s="8">
        <v>2.8</v>
      </c>
      <c r="BJ21" s="8">
        <v>0</v>
      </c>
      <c r="BK21" s="8">
        <v>0.7</v>
      </c>
      <c r="BL21" s="8">
        <v>3.7</v>
      </c>
      <c r="BM21" s="8">
        <v>0</v>
      </c>
      <c r="BN21" s="8">
        <v>0.3</v>
      </c>
      <c r="BO21" s="8">
        <v>3.7</v>
      </c>
      <c r="BP21" s="8">
        <v>0</v>
      </c>
      <c r="BQ21" s="8">
        <v>0</v>
      </c>
      <c r="BR21" s="8">
        <v>1.7</v>
      </c>
      <c r="BS21" s="8">
        <v>0</v>
      </c>
      <c r="BT21" s="8">
        <v>0.5</v>
      </c>
      <c r="BU21" s="8">
        <v>2.5</v>
      </c>
      <c r="BV21" s="8">
        <v>0</v>
      </c>
      <c r="BW21" s="8">
        <v>0</v>
      </c>
      <c r="BX21" s="8">
        <v>0.6</v>
      </c>
      <c r="BY21" s="8">
        <v>0</v>
      </c>
      <c r="BZ21" s="8">
        <v>0</v>
      </c>
      <c r="CA21" s="8">
        <v>1</v>
      </c>
      <c r="CB21" s="8">
        <v>0</v>
      </c>
      <c r="CC21" s="8">
        <v>0.3</v>
      </c>
      <c r="CD21" s="8">
        <v>2</v>
      </c>
      <c r="CE21" s="8">
        <f t="shared" si="0"/>
        <v>0.30000000000000004</v>
      </c>
      <c r="CF21" s="8">
        <f t="shared" si="0"/>
        <v>3.1999999999999993</v>
      </c>
      <c r="CG21" s="8">
        <f t="shared" si="0"/>
        <v>87.2</v>
      </c>
    </row>
    <row r="22" spans="1:85" x14ac:dyDescent="0.25">
      <c r="A22" s="7" t="s">
        <v>47</v>
      </c>
      <c r="B22" s="8">
        <v>0</v>
      </c>
      <c r="C22" s="8">
        <v>0</v>
      </c>
      <c r="D22" s="8">
        <v>1.5</v>
      </c>
      <c r="E22" s="8">
        <v>0</v>
      </c>
      <c r="F22" s="8">
        <v>0</v>
      </c>
      <c r="G22" s="8">
        <v>1.1000000000000001</v>
      </c>
      <c r="H22" s="8">
        <v>0</v>
      </c>
      <c r="I22" s="8">
        <v>0</v>
      </c>
      <c r="J22" s="8">
        <v>1.3</v>
      </c>
      <c r="K22" s="8">
        <v>0</v>
      </c>
      <c r="L22" s="8">
        <v>0</v>
      </c>
      <c r="M22" s="8">
        <v>2</v>
      </c>
      <c r="N22" s="8">
        <v>0</v>
      </c>
      <c r="O22" s="8">
        <v>0</v>
      </c>
      <c r="P22" s="8">
        <v>1.3</v>
      </c>
      <c r="Q22" s="8">
        <v>0</v>
      </c>
      <c r="R22" s="8">
        <v>0</v>
      </c>
      <c r="S22" s="8">
        <v>3.2</v>
      </c>
      <c r="T22" s="8">
        <v>0.1</v>
      </c>
      <c r="U22" s="8">
        <v>0</v>
      </c>
      <c r="V22" s="8">
        <v>2.8</v>
      </c>
      <c r="W22" s="8">
        <v>0</v>
      </c>
      <c r="X22" s="8">
        <v>0.1</v>
      </c>
      <c r="Y22" s="8">
        <v>3</v>
      </c>
      <c r="Z22" s="8">
        <v>0</v>
      </c>
      <c r="AA22" s="8">
        <v>0.4</v>
      </c>
      <c r="AB22" s="8">
        <v>9.5</v>
      </c>
      <c r="AC22" s="8">
        <v>0</v>
      </c>
      <c r="AD22" s="8">
        <v>0</v>
      </c>
      <c r="AE22" s="8">
        <v>5.6</v>
      </c>
      <c r="AF22" s="8">
        <v>0</v>
      </c>
      <c r="AG22" s="8">
        <v>0</v>
      </c>
      <c r="AH22" s="8">
        <v>2</v>
      </c>
      <c r="AI22" s="8">
        <v>0</v>
      </c>
      <c r="AJ22" s="8">
        <v>0</v>
      </c>
      <c r="AK22" s="8">
        <v>6.9</v>
      </c>
      <c r="AL22" s="8">
        <v>0</v>
      </c>
      <c r="AM22" s="8">
        <v>0</v>
      </c>
      <c r="AN22" s="8">
        <v>6</v>
      </c>
      <c r="AO22" s="8">
        <v>0</v>
      </c>
      <c r="AP22" s="8">
        <v>0.1</v>
      </c>
      <c r="AQ22" s="8">
        <v>5.8</v>
      </c>
      <c r="AR22" s="8">
        <v>0</v>
      </c>
      <c r="AS22" s="8">
        <v>0</v>
      </c>
      <c r="AT22" s="8">
        <v>2</v>
      </c>
      <c r="AU22" s="8">
        <v>0.2</v>
      </c>
      <c r="AV22" s="8">
        <v>0.1</v>
      </c>
      <c r="AW22" s="8">
        <v>6.9</v>
      </c>
      <c r="AX22" s="8">
        <v>0</v>
      </c>
      <c r="AY22" s="8">
        <v>0</v>
      </c>
      <c r="AZ22" s="8">
        <v>2</v>
      </c>
      <c r="BA22" s="8">
        <v>0</v>
      </c>
      <c r="BB22" s="8">
        <v>0</v>
      </c>
      <c r="BC22" s="8">
        <v>4.9000000000000004</v>
      </c>
      <c r="BD22" s="8">
        <v>0</v>
      </c>
      <c r="BE22" s="8">
        <v>0</v>
      </c>
      <c r="BF22" s="8">
        <v>1</v>
      </c>
      <c r="BG22" s="8">
        <v>0</v>
      </c>
      <c r="BH22" s="8">
        <v>0</v>
      </c>
      <c r="BI22" s="8">
        <v>2.8</v>
      </c>
      <c r="BJ22" s="8">
        <v>0</v>
      </c>
      <c r="BK22" s="8">
        <v>0</v>
      </c>
      <c r="BL22" s="8">
        <v>3.7</v>
      </c>
      <c r="BM22" s="8">
        <v>0</v>
      </c>
      <c r="BN22" s="8">
        <v>0</v>
      </c>
      <c r="BO22" s="8">
        <v>3.7</v>
      </c>
      <c r="BP22" s="8">
        <v>0</v>
      </c>
      <c r="BQ22" s="8">
        <v>0</v>
      </c>
      <c r="BR22" s="8">
        <v>1.7</v>
      </c>
      <c r="BS22" s="8">
        <v>0</v>
      </c>
      <c r="BT22" s="8">
        <v>0</v>
      </c>
      <c r="BU22" s="8">
        <v>2.5</v>
      </c>
      <c r="BV22" s="8">
        <v>0</v>
      </c>
      <c r="BW22" s="8">
        <v>0</v>
      </c>
      <c r="BX22" s="8">
        <v>0.6</v>
      </c>
      <c r="BY22" s="8">
        <v>0</v>
      </c>
      <c r="BZ22" s="8">
        <v>0</v>
      </c>
      <c r="CA22" s="8">
        <v>1</v>
      </c>
      <c r="CB22" s="8">
        <v>0</v>
      </c>
      <c r="CC22" s="8">
        <v>0</v>
      </c>
      <c r="CD22" s="8">
        <v>2</v>
      </c>
      <c r="CE22" s="8">
        <f t="shared" si="0"/>
        <v>0.30000000000000004</v>
      </c>
      <c r="CF22" s="8">
        <f t="shared" si="0"/>
        <v>0.7</v>
      </c>
      <c r="CG22" s="8">
        <f t="shared" si="0"/>
        <v>86.8</v>
      </c>
    </row>
    <row r="23" spans="1:85" x14ac:dyDescent="0.25">
      <c r="A23" s="7" t="s">
        <v>48</v>
      </c>
      <c r="B23" s="8">
        <v>0</v>
      </c>
      <c r="C23" s="8">
        <v>0</v>
      </c>
      <c r="D23" s="8">
        <v>1.5</v>
      </c>
      <c r="E23" s="8">
        <v>0</v>
      </c>
      <c r="F23" s="8">
        <v>0</v>
      </c>
      <c r="G23" s="8">
        <v>1.1000000000000001</v>
      </c>
      <c r="H23" s="8">
        <v>0</v>
      </c>
      <c r="I23" s="8">
        <v>0</v>
      </c>
      <c r="J23" s="8">
        <v>1.3</v>
      </c>
      <c r="K23" s="8">
        <v>0</v>
      </c>
      <c r="L23" s="8">
        <v>0</v>
      </c>
      <c r="M23" s="8">
        <v>2</v>
      </c>
      <c r="N23" s="8">
        <v>0</v>
      </c>
      <c r="O23" s="8">
        <v>0</v>
      </c>
      <c r="P23" s="8">
        <v>1.3</v>
      </c>
      <c r="Q23" s="8">
        <v>0</v>
      </c>
      <c r="R23" s="8">
        <v>0.3</v>
      </c>
      <c r="S23" s="8">
        <v>2.8</v>
      </c>
      <c r="T23" s="8">
        <v>0</v>
      </c>
      <c r="U23" s="8">
        <v>0</v>
      </c>
      <c r="V23" s="8">
        <v>2.8</v>
      </c>
      <c r="W23" s="8">
        <v>0</v>
      </c>
      <c r="X23" s="8">
        <v>0</v>
      </c>
      <c r="Y23" s="8">
        <v>3</v>
      </c>
      <c r="Z23" s="8">
        <v>0</v>
      </c>
      <c r="AA23" s="8">
        <v>0.1</v>
      </c>
      <c r="AB23" s="8">
        <v>9.4</v>
      </c>
      <c r="AC23" s="8">
        <v>0.1</v>
      </c>
      <c r="AD23" s="8">
        <v>0.1</v>
      </c>
      <c r="AE23" s="8">
        <v>5.6</v>
      </c>
      <c r="AF23" s="8">
        <v>0</v>
      </c>
      <c r="AG23" s="8">
        <v>1</v>
      </c>
      <c r="AH23" s="8">
        <v>1</v>
      </c>
      <c r="AI23" s="8">
        <v>0.2</v>
      </c>
      <c r="AJ23" s="8">
        <v>0.1</v>
      </c>
      <c r="AK23" s="8">
        <v>7</v>
      </c>
      <c r="AL23" s="8">
        <v>0</v>
      </c>
      <c r="AM23" s="8">
        <v>0</v>
      </c>
      <c r="AN23" s="8">
        <v>6</v>
      </c>
      <c r="AO23" s="8">
        <v>0</v>
      </c>
      <c r="AP23" s="8">
        <v>0</v>
      </c>
      <c r="AQ23" s="8">
        <v>5.8</v>
      </c>
      <c r="AR23" s="8">
        <v>0</v>
      </c>
      <c r="AS23" s="8">
        <v>0</v>
      </c>
      <c r="AT23" s="8">
        <v>2</v>
      </c>
      <c r="AU23" s="8">
        <v>0</v>
      </c>
      <c r="AV23" s="8">
        <v>0.1</v>
      </c>
      <c r="AW23" s="8">
        <v>6.8</v>
      </c>
      <c r="AX23" s="8">
        <v>0</v>
      </c>
      <c r="AY23" s="8">
        <v>0</v>
      </c>
      <c r="AZ23" s="8">
        <v>2</v>
      </c>
      <c r="BA23" s="8">
        <v>0.1</v>
      </c>
      <c r="BB23" s="8">
        <v>0</v>
      </c>
      <c r="BC23" s="8">
        <v>5</v>
      </c>
      <c r="BD23" s="8">
        <v>0</v>
      </c>
      <c r="BE23" s="8">
        <v>0</v>
      </c>
      <c r="BF23" s="8">
        <v>1</v>
      </c>
      <c r="BG23" s="8">
        <v>0.3</v>
      </c>
      <c r="BH23" s="8">
        <v>0</v>
      </c>
      <c r="BI23" s="8">
        <v>3.1</v>
      </c>
      <c r="BJ23" s="8">
        <v>0</v>
      </c>
      <c r="BK23" s="8">
        <v>0</v>
      </c>
      <c r="BL23" s="8">
        <v>3.7</v>
      </c>
      <c r="BM23" s="8">
        <v>0</v>
      </c>
      <c r="BN23" s="8">
        <v>0.1</v>
      </c>
      <c r="BO23" s="8">
        <v>3.6</v>
      </c>
      <c r="BP23" s="8">
        <v>0</v>
      </c>
      <c r="BQ23" s="8">
        <v>0</v>
      </c>
      <c r="BR23" s="8">
        <v>1.7</v>
      </c>
      <c r="BS23" s="8">
        <v>0.6</v>
      </c>
      <c r="BT23" s="8">
        <v>0</v>
      </c>
      <c r="BU23" s="8">
        <v>3.1</v>
      </c>
      <c r="BV23" s="8">
        <v>0</v>
      </c>
      <c r="BW23" s="8">
        <v>0</v>
      </c>
      <c r="BX23" s="8">
        <v>0.6</v>
      </c>
      <c r="BY23" s="8">
        <v>0</v>
      </c>
      <c r="BZ23" s="8">
        <v>0</v>
      </c>
      <c r="CA23" s="8">
        <v>1</v>
      </c>
      <c r="CB23" s="8">
        <v>0</v>
      </c>
      <c r="CC23" s="8">
        <v>0</v>
      </c>
      <c r="CD23" s="8">
        <v>2</v>
      </c>
      <c r="CE23" s="8">
        <f t="shared" si="0"/>
        <v>1.2999999999999998</v>
      </c>
      <c r="CF23" s="8">
        <f t="shared" si="0"/>
        <v>1.8000000000000003</v>
      </c>
      <c r="CG23" s="8">
        <f t="shared" si="0"/>
        <v>86.199999999999989</v>
      </c>
    </row>
    <row r="24" spans="1:85" x14ac:dyDescent="0.25">
      <c r="A24" s="7" t="s">
        <v>49</v>
      </c>
      <c r="B24" s="8">
        <v>0.4</v>
      </c>
      <c r="C24" s="8">
        <v>0.3</v>
      </c>
      <c r="D24" s="8">
        <v>1.6</v>
      </c>
      <c r="E24" s="8">
        <v>0</v>
      </c>
      <c r="F24" s="8">
        <v>0</v>
      </c>
      <c r="G24" s="8">
        <v>1.1000000000000001</v>
      </c>
      <c r="H24" s="8">
        <v>0.1</v>
      </c>
      <c r="I24" s="8">
        <v>0.1</v>
      </c>
      <c r="J24" s="8">
        <v>1.3</v>
      </c>
      <c r="K24" s="8">
        <v>0</v>
      </c>
      <c r="L24" s="8">
        <v>0</v>
      </c>
      <c r="M24" s="8">
        <v>2</v>
      </c>
      <c r="N24" s="8">
        <v>0</v>
      </c>
      <c r="O24" s="8">
        <v>0</v>
      </c>
      <c r="P24" s="8">
        <v>1.3</v>
      </c>
      <c r="Q24" s="8">
        <v>0</v>
      </c>
      <c r="R24" s="8">
        <v>0</v>
      </c>
      <c r="S24" s="8">
        <v>2.8</v>
      </c>
      <c r="T24" s="8">
        <v>0</v>
      </c>
      <c r="U24" s="8">
        <v>0</v>
      </c>
      <c r="V24" s="8">
        <v>2.8</v>
      </c>
      <c r="W24" s="8">
        <v>0</v>
      </c>
      <c r="X24" s="8">
        <v>0</v>
      </c>
      <c r="Y24" s="8">
        <v>3</v>
      </c>
      <c r="Z24" s="8">
        <v>0</v>
      </c>
      <c r="AA24" s="8">
        <v>0</v>
      </c>
      <c r="AB24" s="8">
        <v>9.4</v>
      </c>
      <c r="AC24" s="8">
        <v>0</v>
      </c>
      <c r="AD24" s="8">
        <v>0</v>
      </c>
      <c r="AE24" s="8">
        <v>5.6</v>
      </c>
      <c r="AF24" s="8">
        <v>0</v>
      </c>
      <c r="AG24" s="8">
        <v>0</v>
      </c>
      <c r="AH24" s="8">
        <v>1</v>
      </c>
      <c r="AI24" s="8">
        <v>0</v>
      </c>
      <c r="AJ24" s="8">
        <v>0</v>
      </c>
      <c r="AK24" s="8">
        <v>7</v>
      </c>
      <c r="AL24" s="8">
        <v>0</v>
      </c>
      <c r="AM24" s="8">
        <v>0</v>
      </c>
      <c r="AN24" s="8">
        <v>6</v>
      </c>
      <c r="AO24" s="8">
        <v>0</v>
      </c>
      <c r="AP24" s="8">
        <v>0</v>
      </c>
      <c r="AQ24" s="8">
        <v>5.8</v>
      </c>
      <c r="AR24" s="8">
        <v>0</v>
      </c>
      <c r="AS24" s="8">
        <v>0</v>
      </c>
      <c r="AT24" s="8">
        <v>2</v>
      </c>
      <c r="AU24" s="8">
        <v>0</v>
      </c>
      <c r="AV24" s="8">
        <v>0</v>
      </c>
      <c r="AW24" s="8">
        <v>6.8</v>
      </c>
      <c r="AX24" s="8">
        <v>0</v>
      </c>
      <c r="AY24" s="8">
        <v>0</v>
      </c>
      <c r="AZ24" s="8">
        <v>2</v>
      </c>
      <c r="BA24" s="8">
        <v>0</v>
      </c>
      <c r="BB24" s="8">
        <v>0</v>
      </c>
      <c r="BC24" s="8">
        <v>5</v>
      </c>
      <c r="BD24" s="8">
        <v>0</v>
      </c>
      <c r="BE24" s="8">
        <v>0</v>
      </c>
      <c r="BF24" s="8">
        <v>1</v>
      </c>
      <c r="BG24" s="8">
        <v>0</v>
      </c>
      <c r="BH24" s="8">
        <v>0</v>
      </c>
      <c r="BI24" s="8">
        <v>3.1</v>
      </c>
      <c r="BJ24" s="8">
        <v>0</v>
      </c>
      <c r="BK24" s="8">
        <v>0</v>
      </c>
      <c r="BL24" s="8">
        <v>3.7</v>
      </c>
      <c r="BM24" s="8">
        <v>0</v>
      </c>
      <c r="BN24" s="8">
        <v>0</v>
      </c>
      <c r="BO24" s="8">
        <v>3.6</v>
      </c>
      <c r="BP24" s="8">
        <v>0</v>
      </c>
      <c r="BQ24" s="8">
        <v>0</v>
      </c>
      <c r="BR24" s="8">
        <v>1.7</v>
      </c>
      <c r="BS24" s="8">
        <v>0</v>
      </c>
      <c r="BT24" s="8">
        <v>0</v>
      </c>
      <c r="BU24" s="8">
        <v>3.1</v>
      </c>
      <c r="BV24" s="8">
        <v>0.4</v>
      </c>
      <c r="BW24" s="8">
        <v>0.4</v>
      </c>
      <c r="BX24" s="8">
        <v>1</v>
      </c>
      <c r="BY24" s="8">
        <v>0</v>
      </c>
      <c r="BZ24" s="8">
        <v>0</v>
      </c>
      <c r="CA24" s="8">
        <v>1</v>
      </c>
      <c r="CB24" s="8">
        <v>0</v>
      </c>
      <c r="CC24" s="8">
        <v>0</v>
      </c>
      <c r="CD24" s="8">
        <v>2</v>
      </c>
      <c r="CE24" s="8">
        <f t="shared" si="0"/>
        <v>0.9</v>
      </c>
      <c r="CF24" s="8">
        <f t="shared" si="0"/>
        <v>0.8</v>
      </c>
      <c r="CG24" s="8">
        <f t="shared" si="0"/>
        <v>86.699999999999989</v>
      </c>
    </row>
    <row r="25" spans="1:85" x14ac:dyDescent="0.25">
      <c r="A25" s="7" t="s">
        <v>50</v>
      </c>
      <c r="B25" s="8">
        <v>0</v>
      </c>
      <c r="C25" s="8">
        <v>1.3</v>
      </c>
      <c r="D25" s="8">
        <v>0.4</v>
      </c>
      <c r="E25" s="8">
        <v>0</v>
      </c>
      <c r="F25" s="8">
        <v>1.1000000000000001</v>
      </c>
      <c r="G25" s="8">
        <v>0</v>
      </c>
      <c r="H25" s="8">
        <v>0</v>
      </c>
      <c r="I25" s="8">
        <v>1.1000000000000001</v>
      </c>
      <c r="J25" s="8">
        <v>0.1</v>
      </c>
      <c r="K25" s="8">
        <v>0</v>
      </c>
      <c r="L25" s="8">
        <v>2</v>
      </c>
      <c r="M25" s="8">
        <v>0</v>
      </c>
      <c r="N25" s="8">
        <v>0</v>
      </c>
      <c r="O25" s="8">
        <v>1.3</v>
      </c>
      <c r="P25" s="8">
        <v>0</v>
      </c>
      <c r="Q25" s="8">
        <v>0</v>
      </c>
      <c r="R25" s="8">
        <v>2.8</v>
      </c>
      <c r="S25" s="8">
        <v>0</v>
      </c>
      <c r="T25" s="8">
        <v>0.5</v>
      </c>
      <c r="U25" s="8">
        <v>1.6</v>
      </c>
      <c r="V25" s="8">
        <v>1.8</v>
      </c>
      <c r="W25" s="8">
        <v>2.9</v>
      </c>
      <c r="X25" s="8">
        <v>1.1000000000000001</v>
      </c>
      <c r="Y25" s="8">
        <v>4.7</v>
      </c>
      <c r="Z25" s="8">
        <v>0.8</v>
      </c>
      <c r="AA25" s="8">
        <v>3.6</v>
      </c>
      <c r="AB25" s="8">
        <v>6.5</v>
      </c>
      <c r="AC25" s="8">
        <v>1.1000000000000001</v>
      </c>
      <c r="AD25" s="8">
        <v>2.1</v>
      </c>
      <c r="AE25" s="8">
        <v>4.5</v>
      </c>
      <c r="AF25" s="8">
        <v>2</v>
      </c>
      <c r="AG25" s="8">
        <v>3</v>
      </c>
      <c r="AH25" s="8">
        <v>2</v>
      </c>
      <c r="AI25" s="8">
        <v>2.4</v>
      </c>
      <c r="AJ25" s="8">
        <v>2.4</v>
      </c>
      <c r="AK25" s="8">
        <v>7.1</v>
      </c>
      <c r="AL25" s="8">
        <v>2</v>
      </c>
      <c r="AM25" s="8">
        <v>0</v>
      </c>
      <c r="AN25" s="8">
        <v>8</v>
      </c>
      <c r="AO25" s="8">
        <v>1.2</v>
      </c>
      <c r="AP25" s="8">
        <v>2.4</v>
      </c>
      <c r="AQ25" s="8">
        <v>4.5999999999999996</v>
      </c>
      <c r="AR25" s="8">
        <v>1</v>
      </c>
      <c r="AS25" s="8">
        <v>2</v>
      </c>
      <c r="AT25" s="8">
        <v>1</v>
      </c>
      <c r="AU25" s="8">
        <v>2.8</v>
      </c>
      <c r="AV25" s="8">
        <v>4.5</v>
      </c>
      <c r="AW25" s="8">
        <v>5.2</v>
      </c>
      <c r="AX25" s="8">
        <v>0</v>
      </c>
      <c r="AY25" s="8">
        <v>2</v>
      </c>
      <c r="AZ25" s="8">
        <v>0</v>
      </c>
      <c r="BA25" s="8">
        <v>0.8</v>
      </c>
      <c r="BB25" s="8">
        <v>2.7</v>
      </c>
      <c r="BC25" s="8">
        <v>3.2</v>
      </c>
      <c r="BD25" s="8">
        <v>1</v>
      </c>
      <c r="BE25" s="8">
        <v>1</v>
      </c>
      <c r="BF25" s="8">
        <v>1</v>
      </c>
      <c r="BG25" s="8">
        <v>1.3</v>
      </c>
      <c r="BH25" s="8">
        <v>1.8</v>
      </c>
      <c r="BI25" s="8">
        <v>3.3</v>
      </c>
      <c r="BJ25" s="8">
        <v>0.7</v>
      </c>
      <c r="BK25" s="8">
        <v>4</v>
      </c>
      <c r="BL25" s="8">
        <v>0.7</v>
      </c>
      <c r="BM25" s="8">
        <v>1.5</v>
      </c>
      <c r="BN25" s="8">
        <v>3.6</v>
      </c>
      <c r="BO25" s="8">
        <v>2.8</v>
      </c>
      <c r="BP25" s="8">
        <v>0</v>
      </c>
      <c r="BQ25" s="8">
        <v>1.7</v>
      </c>
      <c r="BR25" s="8">
        <v>0</v>
      </c>
      <c r="BS25" s="8">
        <v>0</v>
      </c>
      <c r="BT25" s="8">
        <v>3.1</v>
      </c>
      <c r="BU25" s="8">
        <v>0</v>
      </c>
      <c r="BV25" s="8">
        <v>0</v>
      </c>
      <c r="BW25" s="8">
        <v>0.6</v>
      </c>
      <c r="BX25" s="8">
        <v>0.4</v>
      </c>
      <c r="BY25" s="8">
        <v>0</v>
      </c>
      <c r="BZ25" s="8">
        <v>1</v>
      </c>
      <c r="CA25" s="8">
        <v>0</v>
      </c>
      <c r="CB25" s="8">
        <v>0</v>
      </c>
      <c r="CC25" s="8">
        <v>2</v>
      </c>
      <c r="CD25" s="8">
        <v>0</v>
      </c>
      <c r="CE25" s="8">
        <f t="shared" si="0"/>
        <v>22</v>
      </c>
      <c r="CF25" s="8">
        <f t="shared" si="0"/>
        <v>55.800000000000004</v>
      </c>
      <c r="CG25" s="8">
        <f t="shared" si="0"/>
        <v>57.300000000000004</v>
      </c>
    </row>
    <row r="26" spans="1:85" x14ac:dyDescent="0.25">
      <c r="A26" s="7" t="s">
        <v>51</v>
      </c>
      <c r="B26" s="8" t="s">
        <v>12</v>
      </c>
      <c r="C26" s="8" t="s">
        <v>12</v>
      </c>
      <c r="D26" s="8" t="s">
        <v>12</v>
      </c>
      <c r="E26" s="8" t="s">
        <v>12</v>
      </c>
      <c r="F26" s="8" t="s">
        <v>12</v>
      </c>
      <c r="G26" s="8" t="s">
        <v>12</v>
      </c>
      <c r="H26" s="8" t="s">
        <v>12</v>
      </c>
      <c r="I26" s="8" t="s">
        <v>12</v>
      </c>
      <c r="J26" s="8" t="s">
        <v>12</v>
      </c>
      <c r="K26" s="8" t="s">
        <v>12</v>
      </c>
      <c r="L26" s="8" t="s">
        <v>12</v>
      </c>
      <c r="M26" s="8" t="s">
        <v>12</v>
      </c>
      <c r="N26" s="8" t="s">
        <v>12</v>
      </c>
      <c r="O26" s="8" t="s">
        <v>12</v>
      </c>
      <c r="P26" s="8" t="s">
        <v>12</v>
      </c>
      <c r="Q26" s="8" t="s">
        <v>12</v>
      </c>
      <c r="R26" s="8" t="s">
        <v>12</v>
      </c>
      <c r="S26" s="8" t="s">
        <v>12</v>
      </c>
      <c r="T26" s="8">
        <v>0</v>
      </c>
      <c r="U26" s="8">
        <v>0</v>
      </c>
      <c r="V26" s="8">
        <v>1.8</v>
      </c>
      <c r="W26" s="8">
        <v>0</v>
      </c>
      <c r="X26" s="8">
        <v>0.6</v>
      </c>
      <c r="Y26" s="8">
        <v>4.0999999999999996</v>
      </c>
      <c r="Z26" s="8">
        <v>0</v>
      </c>
      <c r="AA26" s="8">
        <v>0.1</v>
      </c>
      <c r="AB26" s="8">
        <v>6.4</v>
      </c>
      <c r="AC26" s="8">
        <v>0</v>
      </c>
      <c r="AD26" s="8">
        <v>0.1</v>
      </c>
      <c r="AE26" s="8">
        <v>4.4000000000000004</v>
      </c>
      <c r="AF26" s="8">
        <v>0</v>
      </c>
      <c r="AG26" s="8">
        <v>0</v>
      </c>
      <c r="AH26" s="8">
        <v>2</v>
      </c>
      <c r="AI26" s="8">
        <v>0</v>
      </c>
      <c r="AJ26" s="8">
        <v>0.2</v>
      </c>
      <c r="AK26" s="8">
        <v>6.9</v>
      </c>
      <c r="AL26" s="8">
        <v>0</v>
      </c>
      <c r="AM26" s="8">
        <v>0</v>
      </c>
      <c r="AN26" s="8">
        <v>8</v>
      </c>
      <c r="AO26" s="8">
        <v>0</v>
      </c>
      <c r="AP26" s="8">
        <v>0</v>
      </c>
      <c r="AQ26" s="8">
        <v>4.5999999999999996</v>
      </c>
      <c r="AR26" s="8">
        <v>0</v>
      </c>
      <c r="AS26" s="8">
        <v>0</v>
      </c>
      <c r="AT26" s="8">
        <v>1</v>
      </c>
      <c r="AU26" s="8">
        <v>0</v>
      </c>
      <c r="AV26" s="8">
        <v>0</v>
      </c>
      <c r="AW26" s="8">
        <v>5.2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3.2</v>
      </c>
      <c r="BD26" s="8">
        <v>0</v>
      </c>
      <c r="BE26" s="8">
        <v>0</v>
      </c>
      <c r="BF26" s="8">
        <v>1</v>
      </c>
      <c r="BG26" s="8">
        <v>0</v>
      </c>
      <c r="BH26" s="8">
        <v>0</v>
      </c>
      <c r="BI26" s="8">
        <v>3.3</v>
      </c>
      <c r="BJ26" s="8">
        <v>0</v>
      </c>
      <c r="BK26" s="8">
        <v>0</v>
      </c>
      <c r="BL26" s="8">
        <v>0.7</v>
      </c>
      <c r="BM26" s="8">
        <v>0</v>
      </c>
      <c r="BN26" s="8">
        <v>0</v>
      </c>
      <c r="BO26" s="8">
        <v>2.8</v>
      </c>
      <c r="BP26" s="8" t="s">
        <v>12</v>
      </c>
      <c r="BQ26" s="8" t="s">
        <v>12</v>
      </c>
      <c r="BR26" s="8" t="s">
        <v>12</v>
      </c>
      <c r="BS26" s="8" t="s">
        <v>12</v>
      </c>
      <c r="BT26" s="8" t="s">
        <v>12</v>
      </c>
      <c r="BU26" s="8" t="s">
        <v>12</v>
      </c>
      <c r="BV26" s="8" t="s">
        <v>12</v>
      </c>
      <c r="BW26" s="8" t="s">
        <v>12</v>
      </c>
      <c r="BX26" s="8" t="s">
        <v>12</v>
      </c>
      <c r="BY26" s="8" t="s">
        <v>12</v>
      </c>
      <c r="BZ26" s="8" t="s">
        <v>12</v>
      </c>
      <c r="CA26" s="8" t="s">
        <v>12</v>
      </c>
      <c r="CB26" s="8" t="s">
        <v>12</v>
      </c>
      <c r="CC26" s="8" t="s">
        <v>12</v>
      </c>
      <c r="CD26" s="8" t="s">
        <v>12</v>
      </c>
      <c r="CE26" s="8">
        <f t="shared" si="0"/>
        <v>0</v>
      </c>
      <c r="CF26" s="8">
        <f t="shared" si="0"/>
        <v>1</v>
      </c>
      <c r="CG26" s="8">
        <f t="shared" si="0"/>
        <v>55.400000000000006</v>
      </c>
    </row>
    <row r="27" spans="1:85" x14ac:dyDescent="0.25">
      <c r="A27" s="7" t="s">
        <v>52</v>
      </c>
      <c r="B27" s="8" t="s">
        <v>12</v>
      </c>
      <c r="C27" s="8" t="s">
        <v>12</v>
      </c>
      <c r="D27" s="8" t="s">
        <v>12</v>
      </c>
      <c r="E27" s="8" t="s">
        <v>12</v>
      </c>
      <c r="F27" s="8" t="s">
        <v>12</v>
      </c>
      <c r="G27" s="8" t="s">
        <v>12</v>
      </c>
      <c r="H27" s="8" t="s">
        <v>12</v>
      </c>
      <c r="I27" s="8" t="s">
        <v>12</v>
      </c>
      <c r="J27" s="8" t="s">
        <v>12</v>
      </c>
      <c r="K27" s="8" t="s">
        <v>12</v>
      </c>
      <c r="L27" s="8" t="s">
        <v>12</v>
      </c>
      <c r="M27" s="8" t="s">
        <v>12</v>
      </c>
      <c r="N27" s="8" t="s">
        <v>12</v>
      </c>
      <c r="O27" s="8" t="s">
        <v>12</v>
      </c>
      <c r="P27" s="8" t="s">
        <v>12</v>
      </c>
      <c r="Q27" s="8" t="s">
        <v>12</v>
      </c>
      <c r="R27" s="8" t="s">
        <v>12</v>
      </c>
      <c r="S27" s="8" t="s">
        <v>12</v>
      </c>
      <c r="T27" s="8">
        <v>0</v>
      </c>
      <c r="U27" s="8">
        <v>0.2</v>
      </c>
      <c r="V27" s="8">
        <v>1.6</v>
      </c>
      <c r="W27" s="8">
        <v>0</v>
      </c>
      <c r="X27" s="8">
        <v>0</v>
      </c>
      <c r="Y27" s="8">
        <v>4.0999999999999996</v>
      </c>
      <c r="Z27" s="8">
        <v>0</v>
      </c>
      <c r="AA27" s="8">
        <v>0</v>
      </c>
      <c r="AB27" s="8">
        <v>6.4</v>
      </c>
      <c r="AC27" s="8">
        <v>0</v>
      </c>
      <c r="AD27" s="8">
        <v>0</v>
      </c>
      <c r="AE27" s="8">
        <v>4.4000000000000004</v>
      </c>
      <c r="AF27" s="8">
        <v>0</v>
      </c>
      <c r="AG27" s="8">
        <v>0</v>
      </c>
      <c r="AH27" s="8">
        <v>2</v>
      </c>
      <c r="AI27" s="8">
        <v>0</v>
      </c>
      <c r="AJ27" s="8">
        <v>0</v>
      </c>
      <c r="AK27" s="8">
        <v>6.9</v>
      </c>
      <c r="AL27" s="8">
        <v>0</v>
      </c>
      <c r="AM27" s="8">
        <v>0</v>
      </c>
      <c r="AN27" s="8">
        <v>8</v>
      </c>
      <c r="AO27" s="8">
        <v>0</v>
      </c>
      <c r="AP27" s="8">
        <v>0</v>
      </c>
      <c r="AQ27" s="8">
        <v>4.5999999999999996</v>
      </c>
      <c r="AR27" s="8">
        <v>0</v>
      </c>
      <c r="AS27" s="8">
        <v>0</v>
      </c>
      <c r="AT27" s="8">
        <v>1</v>
      </c>
      <c r="AU27" s="8">
        <v>0</v>
      </c>
      <c r="AV27" s="8">
        <v>0</v>
      </c>
      <c r="AW27" s="8">
        <v>5.2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3.2</v>
      </c>
      <c r="BD27" s="8">
        <v>0</v>
      </c>
      <c r="BE27" s="8">
        <v>0</v>
      </c>
      <c r="BF27" s="8">
        <v>1</v>
      </c>
      <c r="BG27" s="8">
        <v>0</v>
      </c>
      <c r="BH27" s="8">
        <v>0</v>
      </c>
      <c r="BI27" s="8">
        <v>3.3</v>
      </c>
      <c r="BJ27" s="8">
        <v>0</v>
      </c>
      <c r="BK27" s="8">
        <v>0</v>
      </c>
      <c r="BL27" s="8">
        <v>0.7</v>
      </c>
      <c r="BM27" s="8">
        <v>0</v>
      </c>
      <c r="BN27" s="8">
        <v>0</v>
      </c>
      <c r="BO27" s="8">
        <v>2.8</v>
      </c>
      <c r="BP27" s="8" t="s">
        <v>12</v>
      </c>
      <c r="BQ27" s="8" t="s">
        <v>12</v>
      </c>
      <c r="BR27" s="8" t="s">
        <v>12</v>
      </c>
      <c r="BS27" s="8" t="s">
        <v>12</v>
      </c>
      <c r="BT27" s="8" t="s">
        <v>12</v>
      </c>
      <c r="BU27" s="8" t="s">
        <v>12</v>
      </c>
      <c r="BV27" s="8" t="s">
        <v>12</v>
      </c>
      <c r="BW27" s="8" t="s">
        <v>12</v>
      </c>
      <c r="BX27" s="8" t="s">
        <v>12</v>
      </c>
      <c r="BY27" s="8" t="s">
        <v>12</v>
      </c>
      <c r="BZ27" s="8" t="s">
        <v>12</v>
      </c>
      <c r="CA27" s="8" t="s">
        <v>12</v>
      </c>
      <c r="CB27" s="8" t="s">
        <v>12</v>
      </c>
      <c r="CC27" s="8" t="s">
        <v>12</v>
      </c>
      <c r="CD27" s="8" t="s">
        <v>12</v>
      </c>
      <c r="CE27" s="8">
        <f t="shared" si="0"/>
        <v>0</v>
      </c>
      <c r="CF27" s="8">
        <f t="shared" si="0"/>
        <v>0.2</v>
      </c>
      <c r="CG27" s="8">
        <f t="shared" si="0"/>
        <v>55.2</v>
      </c>
    </row>
    <row r="28" spans="1:85" x14ac:dyDescent="0.25">
      <c r="A28" s="7" t="s">
        <v>53</v>
      </c>
      <c r="B28" s="8" t="s">
        <v>12</v>
      </c>
      <c r="C28" s="8" t="s">
        <v>12</v>
      </c>
      <c r="D28" s="8" t="s">
        <v>12</v>
      </c>
      <c r="E28" s="8" t="s">
        <v>12</v>
      </c>
      <c r="F28" s="8" t="s">
        <v>12</v>
      </c>
      <c r="G28" s="8" t="s">
        <v>12</v>
      </c>
      <c r="H28" s="8" t="s">
        <v>12</v>
      </c>
      <c r="I28" s="8" t="s">
        <v>12</v>
      </c>
      <c r="J28" s="8" t="s">
        <v>12</v>
      </c>
      <c r="K28" s="8" t="s">
        <v>12</v>
      </c>
      <c r="L28" s="8" t="s">
        <v>12</v>
      </c>
      <c r="M28" s="8" t="s">
        <v>12</v>
      </c>
      <c r="N28" s="8" t="s">
        <v>12</v>
      </c>
      <c r="O28" s="8" t="s">
        <v>12</v>
      </c>
      <c r="P28" s="8" t="s">
        <v>12</v>
      </c>
      <c r="Q28" s="8" t="s">
        <v>12</v>
      </c>
      <c r="R28" s="8" t="s">
        <v>12</v>
      </c>
      <c r="S28" s="8" t="s">
        <v>12</v>
      </c>
      <c r="T28" s="8">
        <v>0</v>
      </c>
      <c r="U28" s="8">
        <v>0</v>
      </c>
      <c r="V28" s="8">
        <v>1.6</v>
      </c>
      <c r="W28" s="8">
        <v>0</v>
      </c>
      <c r="X28" s="8">
        <v>0.4</v>
      </c>
      <c r="Y28" s="8">
        <v>3.7</v>
      </c>
      <c r="Z28" s="8">
        <v>0</v>
      </c>
      <c r="AA28" s="8">
        <v>0</v>
      </c>
      <c r="AB28" s="8">
        <v>6.4</v>
      </c>
      <c r="AC28" s="8">
        <v>0</v>
      </c>
      <c r="AD28" s="8">
        <v>0</v>
      </c>
      <c r="AE28" s="8">
        <v>4.4000000000000004</v>
      </c>
      <c r="AF28" s="8">
        <v>0</v>
      </c>
      <c r="AG28" s="8">
        <v>0</v>
      </c>
      <c r="AH28" s="8">
        <v>2</v>
      </c>
      <c r="AI28" s="8">
        <v>0</v>
      </c>
      <c r="AJ28" s="8">
        <v>0.4</v>
      </c>
      <c r="AK28" s="8">
        <v>6.5</v>
      </c>
      <c r="AL28" s="8">
        <v>0</v>
      </c>
      <c r="AM28" s="8">
        <v>0</v>
      </c>
      <c r="AN28" s="8">
        <v>8</v>
      </c>
      <c r="AO28" s="8">
        <v>0</v>
      </c>
      <c r="AP28" s="8">
        <v>0.6</v>
      </c>
      <c r="AQ28" s="8">
        <v>4</v>
      </c>
      <c r="AR28" s="8">
        <v>0</v>
      </c>
      <c r="AS28" s="8">
        <v>0</v>
      </c>
      <c r="AT28" s="8">
        <v>1</v>
      </c>
      <c r="AU28" s="8">
        <v>0</v>
      </c>
      <c r="AV28" s="8">
        <v>0.4</v>
      </c>
      <c r="AW28" s="8">
        <v>4.8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3.2</v>
      </c>
      <c r="BD28" s="8">
        <v>0</v>
      </c>
      <c r="BE28" s="8">
        <v>0</v>
      </c>
      <c r="BF28" s="8">
        <v>1</v>
      </c>
      <c r="BG28" s="8">
        <v>0</v>
      </c>
      <c r="BH28" s="8">
        <v>0</v>
      </c>
      <c r="BI28" s="8">
        <v>3.3</v>
      </c>
      <c r="BJ28" s="8">
        <v>0</v>
      </c>
      <c r="BK28" s="8">
        <v>0</v>
      </c>
      <c r="BL28" s="8">
        <v>0.7</v>
      </c>
      <c r="BM28" s="8">
        <v>0</v>
      </c>
      <c r="BN28" s="8">
        <v>0</v>
      </c>
      <c r="BO28" s="8">
        <v>2.8</v>
      </c>
      <c r="BP28" s="8" t="s">
        <v>12</v>
      </c>
      <c r="BQ28" s="8" t="s">
        <v>12</v>
      </c>
      <c r="BR28" s="8" t="s">
        <v>12</v>
      </c>
      <c r="BS28" s="8" t="s">
        <v>12</v>
      </c>
      <c r="BT28" s="8" t="s">
        <v>12</v>
      </c>
      <c r="BU28" s="8" t="s">
        <v>12</v>
      </c>
      <c r="BV28" s="8" t="s">
        <v>12</v>
      </c>
      <c r="BW28" s="8" t="s">
        <v>12</v>
      </c>
      <c r="BX28" s="8" t="s">
        <v>12</v>
      </c>
      <c r="BY28" s="8" t="s">
        <v>12</v>
      </c>
      <c r="BZ28" s="8" t="s">
        <v>12</v>
      </c>
      <c r="CA28" s="8" t="s">
        <v>12</v>
      </c>
      <c r="CB28" s="8" t="s">
        <v>12</v>
      </c>
      <c r="CC28" s="8" t="s">
        <v>12</v>
      </c>
      <c r="CD28" s="8" t="s">
        <v>12</v>
      </c>
      <c r="CE28" s="8">
        <f t="shared" si="0"/>
        <v>0</v>
      </c>
      <c r="CF28" s="8">
        <f t="shared" si="0"/>
        <v>1.7999999999999998</v>
      </c>
      <c r="CG28" s="8">
        <f t="shared" si="0"/>
        <v>53.4</v>
      </c>
    </row>
    <row r="29" spans="1:85" x14ac:dyDescent="0.25">
      <c r="A29" s="7" t="s">
        <v>54</v>
      </c>
      <c r="B29" s="8" t="s">
        <v>12</v>
      </c>
      <c r="C29" s="8" t="s">
        <v>12</v>
      </c>
      <c r="D29" s="8" t="s">
        <v>12</v>
      </c>
      <c r="E29" s="8" t="s">
        <v>12</v>
      </c>
      <c r="F29" s="8" t="s">
        <v>12</v>
      </c>
      <c r="G29" s="8" t="s">
        <v>12</v>
      </c>
      <c r="H29" s="8" t="s">
        <v>12</v>
      </c>
      <c r="I29" s="8" t="s">
        <v>12</v>
      </c>
      <c r="J29" s="8" t="s">
        <v>12</v>
      </c>
      <c r="K29" s="8" t="s">
        <v>12</v>
      </c>
      <c r="L29" s="8" t="s">
        <v>12</v>
      </c>
      <c r="M29" s="8" t="s">
        <v>12</v>
      </c>
      <c r="N29" s="8" t="s">
        <v>12</v>
      </c>
      <c r="O29" s="8" t="s">
        <v>12</v>
      </c>
      <c r="P29" s="8" t="s">
        <v>12</v>
      </c>
      <c r="Q29" s="8" t="s">
        <v>12</v>
      </c>
      <c r="R29" s="8" t="s">
        <v>12</v>
      </c>
      <c r="S29" s="8" t="s">
        <v>12</v>
      </c>
      <c r="T29" s="8">
        <v>0</v>
      </c>
      <c r="U29" s="8">
        <v>0</v>
      </c>
      <c r="V29" s="8">
        <v>1.6</v>
      </c>
      <c r="W29" s="8">
        <v>0</v>
      </c>
      <c r="X29" s="8">
        <v>0.1</v>
      </c>
      <c r="Y29" s="8">
        <v>3.6</v>
      </c>
      <c r="Z29" s="8">
        <v>0</v>
      </c>
      <c r="AA29" s="8">
        <v>1.2000000000000002</v>
      </c>
      <c r="AB29" s="8">
        <v>5.2</v>
      </c>
      <c r="AC29" s="8">
        <v>0</v>
      </c>
      <c r="AD29" s="8">
        <v>0.2</v>
      </c>
      <c r="AE29" s="8">
        <v>4.2</v>
      </c>
      <c r="AF29" s="8">
        <v>0</v>
      </c>
      <c r="AG29" s="8">
        <v>0</v>
      </c>
      <c r="AH29" s="8">
        <v>2</v>
      </c>
      <c r="AI29" s="8">
        <v>0</v>
      </c>
      <c r="AJ29" s="8">
        <v>0.3</v>
      </c>
      <c r="AK29" s="8">
        <v>6.2</v>
      </c>
      <c r="AL29" s="8">
        <v>0</v>
      </c>
      <c r="AM29" s="8">
        <v>0</v>
      </c>
      <c r="AN29" s="8">
        <v>8</v>
      </c>
      <c r="AO29" s="8">
        <v>0</v>
      </c>
      <c r="AP29" s="8">
        <v>0.2</v>
      </c>
      <c r="AQ29" s="8">
        <v>3.8</v>
      </c>
      <c r="AR29" s="8">
        <v>0</v>
      </c>
      <c r="AS29" s="8">
        <v>0</v>
      </c>
      <c r="AT29" s="8">
        <v>1</v>
      </c>
      <c r="AU29" s="8">
        <v>0</v>
      </c>
      <c r="AV29" s="8">
        <v>0.5</v>
      </c>
      <c r="AW29" s="8">
        <v>4.3</v>
      </c>
      <c r="AX29" s="8">
        <v>0</v>
      </c>
      <c r="AY29" s="8">
        <v>0</v>
      </c>
      <c r="AZ29" s="8">
        <v>0</v>
      </c>
      <c r="BA29" s="8">
        <v>0</v>
      </c>
      <c r="BB29" s="8">
        <v>0.3</v>
      </c>
      <c r="BC29" s="8">
        <v>2.9</v>
      </c>
      <c r="BD29" s="8">
        <v>0</v>
      </c>
      <c r="BE29" s="8">
        <v>0</v>
      </c>
      <c r="BF29" s="8">
        <v>1</v>
      </c>
      <c r="BG29" s="8">
        <v>0</v>
      </c>
      <c r="BH29" s="8">
        <v>0</v>
      </c>
      <c r="BI29" s="8">
        <v>3.3</v>
      </c>
      <c r="BJ29" s="8">
        <v>0</v>
      </c>
      <c r="BK29" s="8">
        <v>0</v>
      </c>
      <c r="BL29" s="8">
        <v>0.7</v>
      </c>
      <c r="BM29" s="8">
        <v>0.2</v>
      </c>
      <c r="BN29" s="8">
        <v>0.2</v>
      </c>
      <c r="BO29" s="8">
        <v>2.8</v>
      </c>
      <c r="BP29" s="8" t="s">
        <v>12</v>
      </c>
      <c r="BQ29" s="8" t="s">
        <v>12</v>
      </c>
      <c r="BR29" s="8" t="s">
        <v>12</v>
      </c>
      <c r="BS29" s="8" t="s">
        <v>12</v>
      </c>
      <c r="BT29" s="8" t="s">
        <v>12</v>
      </c>
      <c r="BU29" s="8" t="s">
        <v>12</v>
      </c>
      <c r="BV29" s="8" t="s">
        <v>12</v>
      </c>
      <c r="BW29" s="8" t="s">
        <v>12</v>
      </c>
      <c r="BX29" s="8" t="s">
        <v>12</v>
      </c>
      <c r="BY29" s="8" t="s">
        <v>12</v>
      </c>
      <c r="BZ29" s="8" t="s">
        <v>12</v>
      </c>
      <c r="CA29" s="8" t="s">
        <v>12</v>
      </c>
      <c r="CB29" s="8" t="s">
        <v>12</v>
      </c>
      <c r="CC29" s="8" t="s">
        <v>12</v>
      </c>
      <c r="CD29" s="8" t="s">
        <v>12</v>
      </c>
      <c r="CE29" s="8">
        <f t="shared" si="0"/>
        <v>0.2</v>
      </c>
      <c r="CF29" s="8">
        <f t="shared" si="0"/>
        <v>3.0000000000000004</v>
      </c>
      <c r="CG29" s="8">
        <f t="shared" si="0"/>
        <v>50.599999999999994</v>
      </c>
    </row>
    <row r="30" spans="1:85" x14ac:dyDescent="0.25">
      <c r="A30" s="7" t="s">
        <v>55</v>
      </c>
      <c r="B30" s="8" t="s">
        <v>12</v>
      </c>
      <c r="C30" s="8" t="s">
        <v>12</v>
      </c>
      <c r="D30" s="8" t="s">
        <v>12</v>
      </c>
      <c r="E30" s="8" t="s">
        <v>12</v>
      </c>
      <c r="F30" s="8" t="s">
        <v>12</v>
      </c>
      <c r="G30" s="8" t="s">
        <v>12</v>
      </c>
      <c r="H30" s="8" t="s">
        <v>12</v>
      </c>
      <c r="I30" s="8" t="s">
        <v>12</v>
      </c>
      <c r="J30" s="8" t="s">
        <v>12</v>
      </c>
      <c r="K30" s="8" t="s">
        <v>12</v>
      </c>
      <c r="L30" s="8" t="s">
        <v>12</v>
      </c>
      <c r="M30" s="8" t="s">
        <v>12</v>
      </c>
      <c r="N30" s="8" t="s">
        <v>12</v>
      </c>
      <c r="O30" s="8" t="s">
        <v>12</v>
      </c>
      <c r="P30" s="8" t="s">
        <v>12</v>
      </c>
      <c r="Q30" s="8" t="s">
        <v>12</v>
      </c>
      <c r="R30" s="8" t="s">
        <v>12</v>
      </c>
      <c r="S30" s="8" t="s">
        <v>12</v>
      </c>
      <c r="T30" s="8">
        <v>0</v>
      </c>
      <c r="U30" s="8">
        <v>1.5</v>
      </c>
      <c r="V30" s="8">
        <v>0.1</v>
      </c>
      <c r="W30" s="8">
        <v>0</v>
      </c>
      <c r="X30" s="8">
        <v>3.6</v>
      </c>
      <c r="Y30" s="8">
        <v>0</v>
      </c>
      <c r="Z30" s="8">
        <v>0</v>
      </c>
      <c r="AA30" s="8">
        <v>5.3</v>
      </c>
      <c r="AB30" s="8">
        <v>-9.9999999999999645E-2</v>
      </c>
      <c r="AC30" s="8">
        <v>0</v>
      </c>
      <c r="AD30" s="8">
        <v>4.0999999999999996</v>
      </c>
      <c r="AE30" s="8">
        <v>0.1</v>
      </c>
      <c r="AF30" s="8">
        <v>0</v>
      </c>
      <c r="AG30" s="8">
        <v>0</v>
      </c>
      <c r="AH30" s="8">
        <v>2</v>
      </c>
      <c r="AI30" s="8">
        <v>0</v>
      </c>
      <c r="AJ30" s="8">
        <v>6.2</v>
      </c>
      <c r="AK30" s="8">
        <v>0</v>
      </c>
      <c r="AL30" s="8">
        <v>0</v>
      </c>
      <c r="AM30" s="8">
        <v>8</v>
      </c>
      <c r="AN30" s="8">
        <v>0</v>
      </c>
      <c r="AO30" s="8">
        <v>0</v>
      </c>
      <c r="AP30" s="8">
        <v>3.4</v>
      </c>
      <c r="AQ30" s="8">
        <v>0.4</v>
      </c>
      <c r="AR30" s="8">
        <v>0</v>
      </c>
      <c r="AS30" s="8">
        <v>1</v>
      </c>
      <c r="AT30" s="8">
        <v>0</v>
      </c>
      <c r="AU30" s="8">
        <v>0</v>
      </c>
      <c r="AV30" s="8">
        <v>4.2</v>
      </c>
      <c r="AW30" s="8">
        <v>0.1</v>
      </c>
      <c r="AX30" s="8">
        <v>0</v>
      </c>
      <c r="AY30" s="8">
        <v>0</v>
      </c>
      <c r="AZ30" s="8">
        <v>0</v>
      </c>
      <c r="BA30" s="8">
        <v>0</v>
      </c>
      <c r="BB30" s="8">
        <v>2.8</v>
      </c>
      <c r="BC30" s="8">
        <v>0.1</v>
      </c>
      <c r="BD30" s="8">
        <v>0</v>
      </c>
      <c r="BE30" s="8">
        <v>1</v>
      </c>
      <c r="BF30" s="8">
        <v>0</v>
      </c>
      <c r="BG30" s="8">
        <v>0</v>
      </c>
      <c r="BH30" s="8">
        <v>2.4</v>
      </c>
      <c r="BI30" s="8">
        <v>0.8</v>
      </c>
      <c r="BJ30" s="8">
        <v>0</v>
      </c>
      <c r="BK30" s="8">
        <v>0.3</v>
      </c>
      <c r="BL30" s="8">
        <v>0.3</v>
      </c>
      <c r="BM30" s="8">
        <v>0</v>
      </c>
      <c r="BN30" s="8">
        <v>0.9</v>
      </c>
      <c r="BO30" s="8">
        <v>1.9</v>
      </c>
      <c r="BP30" s="8" t="s">
        <v>12</v>
      </c>
      <c r="BQ30" s="8" t="s">
        <v>12</v>
      </c>
      <c r="BR30" s="8" t="s">
        <v>12</v>
      </c>
      <c r="BS30" s="8" t="s">
        <v>12</v>
      </c>
      <c r="BT30" s="8" t="s">
        <v>12</v>
      </c>
      <c r="BU30" s="8" t="s">
        <v>12</v>
      </c>
      <c r="BV30" s="8" t="s">
        <v>12</v>
      </c>
      <c r="BW30" s="8" t="s">
        <v>12</v>
      </c>
      <c r="BX30" s="8" t="s">
        <v>12</v>
      </c>
      <c r="BY30" s="8" t="s">
        <v>12</v>
      </c>
      <c r="BZ30" s="8" t="s">
        <v>12</v>
      </c>
      <c r="CA30" s="8" t="s">
        <v>12</v>
      </c>
      <c r="CB30" s="8" t="s">
        <v>12</v>
      </c>
      <c r="CC30" s="8" t="s">
        <v>12</v>
      </c>
      <c r="CD30" s="8" t="s">
        <v>12</v>
      </c>
      <c r="CE30" s="8">
        <f t="shared" si="0"/>
        <v>0</v>
      </c>
      <c r="CF30" s="8">
        <f t="shared" si="0"/>
        <v>44.699999999999996</v>
      </c>
      <c r="CG30" s="8">
        <f t="shared" si="0"/>
        <v>5.7000000000000011</v>
      </c>
    </row>
    <row r="31" spans="1:85" x14ac:dyDescent="0.25">
      <c r="A31" s="7" t="s">
        <v>32</v>
      </c>
      <c r="B31" s="8"/>
      <c r="C31" s="8"/>
      <c r="D31" s="8">
        <f>MAX(D$9:D30)</f>
        <v>1.9</v>
      </c>
      <c r="E31" s="8"/>
      <c r="F31" s="8"/>
      <c r="G31" s="8">
        <f>MAX(G$9:G30)</f>
        <v>1.5</v>
      </c>
      <c r="H31" s="8"/>
      <c r="I31" s="8"/>
      <c r="J31" s="8">
        <f>MAX(J$9:J30)</f>
        <v>2.2999999999999998</v>
      </c>
      <c r="K31" s="8"/>
      <c r="L31" s="8"/>
      <c r="M31" s="8">
        <f>MAX(M$9:M30)</f>
        <v>2.7</v>
      </c>
      <c r="N31" s="8"/>
      <c r="O31" s="8"/>
      <c r="P31" s="8">
        <f>MAX(P$9:P30)</f>
        <v>1.3</v>
      </c>
      <c r="Q31" s="8"/>
      <c r="R31" s="8"/>
      <c r="S31" s="8">
        <f>MAX(S$9:S30)</f>
        <v>3.2</v>
      </c>
      <c r="T31" s="8"/>
      <c r="U31" s="8"/>
      <c r="V31" s="8">
        <f>MAX(V$9:V30)</f>
        <v>3.6</v>
      </c>
      <c r="W31" s="8"/>
      <c r="X31" s="8"/>
      <c r="Y31" s="8">
        <f>MAX(Y$9:Y30)</f>
        <v>4.7</v>
      </c>
      <c r="Z31" s="8"/>
      <c r="AA31" s="8"/>
      <c r="AB31" s="8">
        <f>MAX(AB$9:AB30)</f>
        <v>10.1</v>
      </c>
      <c r="AC31" s="8"/>
      <c r="AD31" s="8"/>
      <c r="AE31" s="8">
        <f>MAX(AE$9:AE30)</f>
        <v>5.9</v>
      </c>
      <c r="AF31" s="8"/>
      <c r="AG31" s="8"/>
      <c r="AH31" s="8">
        <f>MAX(AH$9:AH30)</f>
        <v>2</v>
      </c>
      <c r="AI31" s="8"/>
      <c r="AJ31" s="8"/>
      <c r="AK31" s="8">
        <f>MAX(AK$9:AK30)</f>
        <v>7.1</v>
      </c>
      <c r="AL31" s="8"/>
      <c r="AM31" s="8"/>
      <c r="AN31" s="8">
        <f>MAX(AN$9:AN30)</f>
        <v>8</v>
      </c>
      <c r="AO31" s="8"/>
      <c r="AP31" s="8"/>
      <c r="AQ31" s="8">
        <f>MAX(AQ$9:AQ30)</f>
        <v>7.7</v>
      </c>
      <c r="AR31" s="8"/>
      <c r="AS31" s="8"/>
      <c r="AT31" s="8">
        <f>MAX(AT$9:AT30)</f>
        <v>3</v>
      </c>
      <c r="AU31" s="8"/>
      <c r="AV31" s="8"/>
      <c r="AW31" s="8">
        <f>MAX(AW$9:AW30)</f>
        <v>8.1</v>
      </c>
      <c r="AX31" s="8"/>
      <c r="AY31" s="8"/>
      <c r="AZ31" s="8">
        <f>MAX(AZ$9:AZ30)</f>
        <v>6</v>
      </c>
      <c r="BA31" s="8"/>
      <c r="BB31" s="8"/>
      <c r="BC31" s="8">
        <f>MAX(BC$9:BC30)</f>
        <v>8.1999999999999993</v>
      </c>
      <c r="BD31" s="8"/>
      <c r="BE31" s="8"/>
      <c r="BF31" s="8">
        <f>MAX(BF$9:BF30)</f>
        <v>10</v>
      </c>
      <c r="BG31" s="8"/>
      <c r="BH31" s="8"/>
      <c r="BI31" s="8">
        <f>MAX(BI$9:BI30)</f>
        <v>6.5</v>
      </c>
      <c r="BJ31" s="8"/>
      <c r="BK31" s="8"/>
      <c r="BL31" s="8">
        <f>MAX(BL$9:BL30)</f>
        <v>5.3</v>
      </c>
      <c r="BM31" s="8"/>
      <c r="BN31" s="8"/>
      <c r="BO31" s="8">
        <f>MAX(BO$9:BO30)</f>
        <v>6.2</v>
      </c>
      <c r="BP31" s="8"/>
      <c r="BQ31" s="8"/>
      <c r="BR31" s="8">
        <f>MAX(BR$9:BR30)</f>
        <v>3.3</v>
      </c>
      <c r="BS31" s="8"/>
      <c r="BT31" s="8"/>
      <c r="BU31" s="8">
        <f>MAX(BU$9:BU30)</f>
        <v>5.9</v>
      </c>
      <c r="BV31" s="8"/>
      <c r="BW31" s="8"/>
      <c r="BX31" s="8">
        <f>MAX(BX$9:BX30)</f>
        <v>3.4</v>
      </c>
      <c r="BY31" s="8"/>
      <c r="BZ31" s="8"/>
      <c r="CA31" s="8">
        <f>MAX(CA$9:CA30)</f>
        <v>3.3</v>
      </c>
      <c r="CB31" s="8"/>
      <c r="CC31" s="8"/>
      <c r="CD31" s="8">
        <f>MAX(CD$9:CD30)</f>
        <v>8.3000000000000007</v>
      </c>
      <c r="CE31" s="8"/>
      <c r="CF31" s="8"/>
      <c r="CG31" s="8">
        <f>MAX(CG$9:CG30)</f>
        <v>122.50000000000001</v>
      </c>
    </row>
    <row r="32" spans="1:85" x14ac:dyDescent="0.25">
      <c r="A32" s="7" t="s">
        <v>6</v>
      </c>
      <c r="B32" s="8">
        <f>SUM(B$9:B30)</f>
        <v>2.2999999999999998</v>
      </c>
      <c r="C32" s="8">
        <f>SUM(C$9:C30)</f>
        <v>2</v>
      </c>
      <c r="D32" s="8"/>
      <c r="E32" s="8">
        <f>SUM(E$9:E30)</f>
        <v>1.6</v>
      </c>
      <c r="F32" s="8">
        <f>SUM(F$9:F30)</f>
        <v>1.7000000000000002</v>
      </c>
      <c r="G32" s="8"/>
      <c r="H32" s="8">
        <f>SUM(H$9:H30)</f>
        <v>2.4</v>
      </c>
      <c r="I32" s="8">
        <f>SUM(I$9:I30)</f>
        <v>2.2000000000000002</v>
      </c>
      <c r="J32" s="8"/>
      <c r="K32" s="8">
        <f>SUM(K$9:K30)</f>
        <v>3.1</v>
      </c>
      <c r="L32" s="8">
        <f>SUM(L$9:L30)</f>
        <v>3.2</v>
      </c>
      <c r="M32" s="8"/>
      <c r="N32" s="8">
        <f>SUM(N$9:N30)</f>
        <v>1.5</v>
      </c>
      <c r="O32" s="8">
        <f>SUM(O$9:O30)</f>
        <v>1.6</v>
      </c>
      <c r="P32" s="8"/>
      <c r="Q32" s="8">
        <f>SUM(Q$9:Q30)</f>
        <v>4</v>
      </c>
      <c r="R32" s="8">
        <f>SUM(R$9:R30)</f>
        <v>4</v>
      </c>
      <c r="S32" s="8"/>
      <c r="T32" s="8">
        <f>SUM(T$9:T30)</f>
        <v>5.8999999999999995</v>
      </c>
      <c r="U32" s="8">
        <f>SUM(U$9:U30)</f>
        <v>5.9</v>
      </c>
      <c r="V32" s="8"/>
      <c r="W32" s="8">
        <f>SUM(W$9:W30)</f>
        <v>7.4</v>
      </c>
      <c r="X32" s="8">
        <f>SUM(X$9:X30)</f>
        <v>7.1000000000000005</v>
      </c>
      <c r="Y32" s="8"/>
      <c r="Z32" s="8">
        <f>SUM(Z$9:Z30)</f>
        <v>11.200000000000001</v>
      </c>
      <c r="AA32" s="8">
        <f>SUM(AA$9:AA30)</f>
        <v>14</v>
      </c>
      <c r="AB32" s="8"/>
      <c r="AC32" s="8">
        <f>SUM(AC$9:AC30)</f>
        <v>9.1</v>
      </c>
      <c r="AD32" s="8">
        <f>SUM(AD$9:AD30)</f>
        <v>8.8999999999999986</v>
      </c>
      <c r="AE32" s="8"/>
      <c r="AF32" s="8">
        <f>SUM(AF$9:AF30)</f>
        <v>6</v>
      </c>
      <c r="AG32" s="8">
        <f>SUM(AG$9:AG30)</f>
        <v>6</v>
      </c>
      <c r="AH32" s="8"/>
      <c r="AI32" s="8">
        <f>SUM(AI$9:AI30)</f>
        <v>12.999999999999998</v>
      </c>
      <c r="AJ32" s="8">
        <f>SUM(AJ$9:AJ30)</f>
        <v>13.2</v>
      </c>
      <c r="AK32" s="8"/>
      <c r="AL32" s="8">
        <f>SUM(AL$9:AL30)</f>
        <v>10</v>
      </c>
      <c r="AM32" s="8">
        <f>SUM(AM$9:AM30)</f>
        <v>10</v>
      </c>
      <c r="AN32" s="8"/>
      <c r="AO32" s="8">
        <f>SUM(AO$9:AO30)</f>
        <v>11.799999999999999</v>
      </c>
      <c r="AP32" s="8">
        <f>SUM(AP$9:AP30)</f>
        <v>11.399999999999999</v>
      </c>
      <c r="AQ32" s="8"/>
      <c r="AR32" s="8">
        <f>SUM(AR$9:AR30)</f>
        <v>4</v>
      </c>
      <c r="AS32" s="8">
        <f>SUM(AS$9:AS30)</f>
        <v>4</v>
      </c>
      <c r="AT32" s="8"/>
      <c r="AU32" s="8">
        <f>SUM(AU$9:AU30)</f>
        <v>13.7</v>
      </c>
      <c r="AV32" s="8">
        <f>SUM(AV$9:AV30)</f>
        <v>13.7</v>
      </c>
      <c r="AW32" s="8"/>
      <c r="AX32" s="8">
        <f>SUM(AX$9:AX30)</f>
        <v>6</v>
      </c>
      <c r="AY32" s="8">
        <f>SUM(AY$9:AY30)</f>
        <v>6</v>
      </c>
      <c r="AZ32" s="8"/>
      <c r="BA32" s="8">
        <f>SUM(BA$9:BA30)</f>
        <v>11</v>
      </c>
      <c r="BB32" s="8">
        <f>SUM(BB$9:BB30)</f>
        <v>11.100000000000001</v>
      </c>
      <c r="BC32" s="8"/>
      <c r="BD32" s="8">
        <f>SUM(BD$9:BD30)</f>
        <v>13</v>
      </c>
      <c r="BE32" s="8">
        <f>SUM(BE$9:BE30)</f>
        <v>13</v>
      </c>
      <c r="BF32" s="8"/>
      <c r="BG32" s="8">
        <f>SUM(BG$9:BG30)</f>
        <v>9.4</v>
      </c>
      <c r="BH32" s="8">
        <f>SUM(BH$9:BH30)</f>
        <v>9.1999999999999993</v>
      </c>
      <c r="BI32" s="8"/>
      <c r="BJ32" s="8">
        <f>SUM(BJ$9:BJ30)</f>
        <v>7.4</v>
      </c>
      <c r="BK32" s="8">
        <f>SUM(BK$9:BK30)</f>
        <v>7.3999999999999995</v>
      </c>
      <c r="BL32" s="8"/>
      <c r="BM32" s="8">
        <f>SUM(BM$9:BM30)</f>
        <v>8.6999999999999975</v>
      </c>
      <c r="BN32" s="8">
        <f>SUM(BN$9:BN30)</f>
        <v>8.3000000000000007</v>
      </c>
      <c r="BO32" s="8"/>
      <c r="BP32" s="8">
        <f>SUM(BP$9:BP30)</f>
        <v>3.3</v>
      </c>
      <c r="BQ32" s="8">
        <f>SUM(BQ$9:BQ30)</f>
        <v>3.3</v>
      </c>
      <c r="BR32" s="8"/>
      <c r="BS32" s="8">
        <f>SUM(BS$9:BS30)</f>
        <v>7</v>
      </c>
      <c r="BT32" s="8">
        <f>SUM(BT$9:BT30)</f>
        <v>7</v>
      </c>
      <c r="BU32" s="8"/>
      <c r="BV32" s="8">
        <f>SUM(BV$9:BV30)</f>
        <v>4.2</v>
      </c>
      <c r="BW32" s="8">
        <f>SUM(BW$9:BW30)</f>
        <v>4.3</v>
      </c>
      <c r="BX32" s="8"/>
      <c r="BY32" s="8">
        <f>SUM(BY$9:BY30)</f>
        <v>3.5999999999999996</v>
      </c>
      <c r="BZ32" s="8">
        <f>SUM(BZ$9:BZ30)</f>
        <v>3.6</v>
      </c>
      <c r="CA32" s="8"/>
      <c r="CB32" s="8">
        <f>SUM(CB$9:CB30)</f>
        <v>9.3000000000000007</v>
      </c>
      <c r="CC32" s="8">
        <f>SUM(CC$9:CC30)</f>
        <v>9.3000000000000007</v>
      </c>
      <c r="CD32" s="8"/>
      <c r="CE32" s="8">
        <f>SUM(CE$9:CE30)</f>
        <v>189.9</v>
      </c>
      <c r="CF32" s="8">
        <f>SUM(CF$9:CF30)</f>
        <v>191.4</v>
      </c>
      <c r="CG32" s="8"/>
    </row>
  </sheetData>
  <mergeCells count="29">
    <mergeCell ref="B6:CG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E7:CG7"/>
    <mergeCell ref="BM7:BO7"/>
    <mergeCell ref="BP7:BR7"/>
    <mergeCell ref="BS7:BU7"/>
    <mergeCell ref="BV7:BX7"/>
    <mergeCell ref="BY7:CA7"/>
    <mergeCell ref="CB7:CD7"/>
  </mergeCells>
  <conditionalFormatting sqref="D9:D30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30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30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30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30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30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30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30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30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30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30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30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30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30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30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30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30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30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30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30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30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30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30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30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30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30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30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>
    <row r="1" spans="1:1" x14ac:dyDescent="0.25">
      <c r="A1" t="s">
        <v>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5" x14ac:dyDescent="0.25"/>
  <sheetData>
    <row r="1" spans="1:1" x14ac:dyDescent="0.25">
      <c r="A1" t="s">
        <v>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092  - WKDY IB - 2016CD</vt:lpstr>
      <vt:lpstr>092  - WKDY OB - 2016CD</vt:lpstr>
      <vt:lpstr>092  - SAT IB - 2016CD</vt:lpstr>
      <vt:lpstr>092  - SAT OB - 2016CD</vt:lpstr>
      <vt:lpstr>092  - SUN IB - 2016CD</vt:lpstr>
      <vt:lpstr>092  - SUN OB - 2016CD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Groth</dc:creator>
  <cp:lastModifiedBy>Adam Polinski</cp:lastModifiedBy>
  <dcterms:created xsi:type="dcterms:W3CDTF">2017-01-27T19:54:04Z</dcterms:created>
  <dcterms:modified xsi:type="dcterms:W3CDTF">2017-09-26T18:15:53Z</dcterms:modified>
</cp:coreProperties>
</file>