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30" windowWidth="15315" windowHeight="11310"/>
  </bookViews>
  <sheets>
    <sheet name="Summary" sheetId="8" r:id="rId1"/>
    <sheet name="094  - WKDY IB - 2016CD" sheetId="2" r:id="rId2"/>
    <sheet name="094  - WKDY OB - 2016CD" sheetId="3" r:id="rId3"/>
    <sheet name="094  - SAT IB - 2016CD" sheetId="4" r:id="rId4"/>
    <sheet name="094  - SAT OB - 2016CD" sheetId="5" r:id="rId5"/>
    <sheet name="094  - SUN IB - 2016CD" sheetId="6" r:id="rId6"/>
    <sheet name="094  - SUN OB - 2016CD" sheetId="7" r:id="rId7"/>
  </sheets>
  <calcPr calcId="145621"/>
</workbook>
</file>

<file path=xl/calcChain.xml><?xml version="1.0" encoding="utf-8"?>
<calcChain xmlns="http://schemas.openxmlformats.org/spreadsheetml/2006/main">
  <c r="V8" i="8" l="1"/>
  <c r="T8" i="8"/>
  <c r="R8" i="8"/>
  <c r="P8" i="8"/>
  <c r="N8" i="8"/>
  <c r="L8" i="8"/>
  <c r="J8" i="8"/>
  <c r="V7" i="8"/>
  <c r="T7" i="8"/>
  <c r="R7" i="8"/>
  <c r="P7" i="8"/>
  <c r="N7" i="8"/>
  <c r="L7" i="8"/>
  <c r="J7" i="8"/>
  <c r="V6" i="8"/>
  <c r="T6" i="8"/>
  <c r="R6" i="8"/>
  <c r="P6" i="8"/>
  <c r="N6" i="8"/>
  <c r="L6" i="8"/>
  <c r="J6" i="8"/>
  <c r="V5" i="8"/>
  <c r="T5" i="8"/>
  <c r="R5" i="8"/>
  <c r="P5" i="8"/>
  <c r="N5" i="8"/>
  <c r="L5" i="8"/>
  <c r="J5" i="8"/>
  <c r="V4" i="8"/>
  <c r="T4" i="8"/>
  <c r="R4" i="8"/>
  <c r="P4" i="8"/>
  <c r="N4" i="8"/>
  <c r="L4" i="8"/>
  <c r="J4" i="8"/>
  <c r="V3" i="8"/>
  <c r="T3" i="8"/>
  <c r="R3" i="8"/>
  <c r="P3" i="8"/>
  <c r="N3" i="8"/>
  <c r="L3" i="8"/>
  <c r="J3" i="8"/>
  <c r="BA41" i="7"/>
  <c r="BB41" i="7"/>
  <c r="BC40" i="7"/>
  <c r="AX41" i="7"/>
  <c r="AY41" i="7"/>
  <c r="AZ40" i="7"/>
  <c r="AU41" i="7"/>
  <c r="AV41" i="7"/>
  <c r="AW40" i="7"/>
  <c r="AR41" i="7"/>
  <c r="AS41" i="7"/>
  <c r="AT40" i="7"/>
  <c r="AO41" i="7"/>
  <c r="AP41" i="7"/>
  <c r="AQ40" i="7"/>
  <c r="AL41" i="7"/>
  <c r="AM41" i="7"/>
  <c r="AN40" i="7"/>
  <c r="AI41" i="7"/>
  <c r="AJ41" i="7"/>
  <c r="AK40" i="7"/>
  <c r="AF41" i="7"/>
  <c r="AG41" i="7"/>
  <c r="AH40" i="7"/>
  <c r="AC41" i="7"/>
  <c r="AD41" i="7"/>
  <c r="AE40" i="7"/>
  <c r="Z41" i="7"/>
  <c r="AA41" i="7"/>
  <c r="AB40" i="7"/>
  <c r="W41" i="7"/>
  <c r="X41" i="7"/>
  <c r="Y40" i="7"/>
  <c r="T41" i="7"/>
  <c r="U41" i="7"/>
  <c r="V40" i="7"/>
  <c r="Q41" i="7"/>
  <c r="R41" i="7"/>
  <c r="S40" i="7"/>
  <c r="N41" i="7"/>
  <c r="O41" i="7"/>
  <c r="P40" i="7"/>
  <c r="K41" i="7"/>
  <c r="L41" i="7"/>
  <c r="M40" i="7"/>
  <c r="H41" i="7"/>
  <c r="I41" i="7"/>
  <c r="J40" i="7"/>
  <c r="E41" i="7"/>
  <c r="F41" i="7"/>
  <c r="G40" i="7"/>
  <c r="B41" i="7"/>
  <c r="C41" i="7"/>
  <c r="D40" i="7"/>
  <c r="BD9" i="7"/>
  <c r="BE9" i="7"/>
  <c r="BF9" i="7"/>
  <c r="BD10" i="7"/>
  <c r="BE10" i="7"/>
  <c r="BF10" i="7"/>
  <c r="BD11" i="7"/>
  <c r="BD41" i="7" s="1"/>
  <c r="BE11" i="7"/>
  <c r="BE41" i="7" s="1"/>
  <c r="BF11" i="7"/>
  <c r="BD12" i="7"/>
  <c r="BE12" i="7"/>
  <c r="BF12" i="7"/>
  <c r="BD13" i="7"/>
  <c r="BE13" i="7"/>
  <c r="BF13" i="7"/>
  <c r="BD14" i="7"/>
  <c r="BE14" i="7"/>
  <c r="BF14" i="7"/>
  <c r="BD15" i="7"/>
  <c r="BE15" i="7"/>
  <c r="BF15" i="7"/>
  <c r="BD16" i="7"/>
  <c r="BE16" i="7"/>
  <c r="BF16" i="7"/>
  <c r="BF40" i="7" s="1"/>
  <c r="BD17" i="7"/>
  <c r="BE17" i="7"/>
  <c r="BF17" i="7"/>
  <c r="BD18" i="7"/>
  <c r="BE18" i="7"/>
  <c r="BF18" i="7"/>
  <c r="BD19" i="7"/>
  <c r="BE19" i="7"/>
  <c r="BF19" i="7"/>
  <c r="BD20" i="7"/>
  <c r="BE20" i="7"/>
  <c r="BF20" i="7"/>
  <c r="BD21" i="7"/>
  <c r="BE21" i="7"/>
  <c r="BF21" i="7"/>
  <c r="BD22" i="7"/>
  <c r="BE22" i="7"/>
  <c r="BF22" i="7"/>
  <c r="BD23" i="7"/>
  <c r="BE23" i="7"/>
  <c r="BF23" i="7"/>
  <c r="BD24" i="7"/>
  <c r="BE24" i="7"/>
  <c r="BF24" i="7"/>
  <c r="BD25" i="7"/>
  <c r="BE25" i="7"/>
  <c r="BF25" i="7"/>
  <c r="BD26" i="7"/>
  <c r="BE26" i="7"/>
  <c r="BF26" i="7"/>
  <c r="BD27" i="7"/>
  <c r="BE27" i="7"/>
  <c r="BF27" i="7"/>
  <c r="BD28" i="7"/>
  <c r="BE28" i="7"/>
  <c r="BF28" i="7"/>
  <c r="BD29" i="7"/>
  <c r="BE29" i="7"/>
  <c r="BF29" i="7"/>
  <c r="BD30" i="7"/>
  <c r="BE30" i="7"/>
  <c r="BF30" i="7"/>
  <c r="BD31" i="7"/>
  <c r="BE31" i="7"/>
  <c r="BF31" i="7"/>
  <c r="BD32" i="7"/>
  <c r="BE32" i="7"/>
  <c r="BF32" i="7"/>
  <c r="BD33" i="7"/>
  <c r="BE33" i="7"/>
  <c r="BF33" i="7"/>
  <c r="BD34" i="7"/>
  <c r="BE34" i="7"/>
  <c r="BF34" i="7"/>
  <c r="BD35" i="7"/>
  <c r="BE35" i="7"/>
  <c r="BF35" i="7"/>
  <c r="BD36" i="7"/>
  <c r="BE36" i="7"/>
  <c r="BF36" i="7"/>
  <c r="BD37" i="7"/>
  <c r="BE37" i="7"/>
  <c r="BF37" i="7"/>
  <c r="BD38" i="7"/>
  <c r="BE38" i="7"/>
  <c r="BF38" i="7"/>
  <c r="BD39" i="7"/>
  <c r="BE39" i="7"/>
  <c r="BF39" i="7"/>
  <c r="BA44" i="6"/>
  <c r="BB44" i="6"/>
  <c r="BC43" i="6"/>
  <c r="AX44" i="6"/>
  <c r="AY44" i="6"/>
  <c r="AZ43" i="6"/>
  <c r="AU44" i="6"/>
  <c r="AV44" i="6"/>
  <c r="AW43" i="6"/>
  <c r="AR44" i="6"/>
  <c r="AS44" i="6"/>
  <c r="AT43" i="6"/>
  <c r="AO44" i="6"/>
  <c r="AP44" i="6"/>
  <c r="AQ43" i="6"/>
  <c r="AL44" i="6"/>
  <c r="AM44" i="6"/>
  <c r="AN43" i="6"/>
  <c r="AI44" i="6"/>
  <c r="AJ44" i="6"/>
  <c r="AK43" i="6"/>
  <c r="AF44" i="6"/>
  <c r="AG44" i="6"/>
  <c r="AH43" i="6"/>
  <c r="AC44" i="6"/>
  <c r="AD44" i="6"/>
  <c r="AE43" i="6"/>
  <c r="Z44" i="6"/>
  <c r="AA44" i="6"/>
  <c r="AB43" i="6"/>
  <c r="W44" i="6"/>
  <c r="X44" i="6"/>
  <c r="Y43" i="6"/>
  <c r="T44" i="6"/>
  <c r="U44" i="6"/>
  <c r="V43" i="6"/>
  <c r="Q44" i="6"/>
  <c r="R44" i="6"/>
  <c r="S43" i="6"/>
  <c r="N44" i="6"/>
  <c r="O44" i="6"/>
  <c r="P43" i="6"/>
  <c r="K44" i="6"/>
  <c r="L44" i="6"/>
  <c r="M43" i="6"/>
  <c r="H44" i="6"/>
  <c r="I44" i="6"/>
  <c r="J43" i="6"/>
  <c r="E44" i="6"/>
  <c r="F44" i="6"/>
  <c r="G43" i="6"/>
  <c r="B44" i="6"/>
  <c r="C44" i="6"/>
  <c r="D43" i="6"/>
  <c r="BD9" i="6"/>
  <c r="BD44" i="6" s="1"/>
  <c r="BE9" i="6"/>
  <c r="BE44" i="6" s="1"/>
  <c r="BF9" i="6"/>
  <c r="BD10" i="6"/>
  <c r="BE10" i="6"/>
  <c r="BF10" i="6"/>
  <c r="BD11" i="6"/>
  <c r="BE11" i="6"/>
  <c r="BF11" i="6"/>
  <c r="BF43" i="6" s="1"/>
  <c r="BD12" i="6"/>
  <c r="BE12" i="6"/>
  <c r="BF12" i="6"/>
  <c r="BD13" i="6"/>
  <c r="BE13" i="6"/>
  <c r="BF13" i="6"/>
  <c r="BD14" i="6"/>
  <c r="BE14" i="6"/>
  <c r="BF14" i="6"/>
  <c r="BD15" i="6"/>
  <c r="BE15" i="6"/>
  <c r="BF15" i="6"/>
  <c r="BD16" i="6"/>
  <c r="BE16" i="6"/>
  <c r="BF16" i="6"/>
  <c r="BD17" i="6"/>
  <c r="BE17" i="6"/>
  <c r="BF17" i="6"/>
  <c r="BD18" i="6"/>
  <c r="BE18" i="6"/>
  <c r="BF18" i="6"/>
  <c r="BD19" i="6"/>
  <c r="BE19" i="6"/>
  <c r="BF19" i="6"/>
  <c r="BD20" i="6"/>
  <c r="BE20" i="6"/>
  <c r="BF20" i="6"/>
  <c r="BD21" i="6"/>
  <c r="BE21" i="6"/>
  <c r="BF21" i="6"/>
  <c r="BD22" i="6"/>
  <c r="BE22" i="6"/>
  <c r="BF22" i="6"/>
  <c r="BD23" i="6"/>
  <c r="BE23" i="6"/>
  <c r="BF23" i="6"/>
  <c r="BD24" i="6"/>
  <c r="BE24" i="6"/>
  <c r="BF24" i="6"/>
  <c r="BD25" i="6"/>
  <c r="BE25" i="6"/>
  <c r="BF25" i="6"/>
  <c r="BD26" i="6"/>
  <c r="BE26" i="6"/>
  <c r="BF26" i="6"/>
  <c r="BD27" i="6"/>
  <c r="BE27" i="6"/>
  <c r="BF27" i="6"/>
  <c r="BD28" i="6"/>
  <c r="BE28" i="6"/>
  <c r="BF28" i="6"/>
  <c r="BD29" i="6"/>
  <c r="BE29" i="6"/>
  <c r="BF29" i="6"/>
  <c r="BD30" i="6"/>
  <c r="BE30" i="6"/>
  <c r="BF30" i="6"/>
  <c r="BD31" i="6"/>
  <c r="BE31" i="6"/>
  <c r="BF31" i="6"/>
  <c r="BD32" i="6"/>
  <c r="BE32" i="6"/>
  <c r="BF32" i="6"/>
  <c r="BD33" i="6"/>
  <c r="BE33" i="6"/>
  <c r="BF33" i="6"/>
  <c r="BD34" i="6"/>
  <c r="BE34" i="6"/>
  <c r="BF34" i="6"/>
  <c r="BD35" i="6"/>
  <c r="BE35" i="6"/>
  <c r="BF35" i="6"/>
  <c r="BD36" i="6"/>
  <c r="BE36" i="6"/>
  <c r="BF36" i="6"/>
  <c r="BD37" i="6"/>
  <c r="BE37" i="6"/>
  <c r="BF37" i="6"/>
  <c r="BD38" i="6"/>
  <c r="BE38" i="6"/>
  <c r="BF38" i="6"/>
  <c r="BD39" i="6"/>
  <c r="BE39" i="6"/>
  <c r="BF39" i="6"/>
  <c r="BD40" i="6"/>
  <c r="BE40" i="6"/>
  <c r="BF40" i="6"/>
  <c r="BD41" i="6"/>
  <c r="BE41" i="6"/>
  <c r="BF41" i="6"/>
  <c r="BD42" i="6"/>
  <c r="BE42" i="6"/>
  <c r="BF42" i="6"/>
  <c r="BJ41" i="5"/>
  <c r="BK41" i="5"/>
  <c r="BL40" i="5"/>
  <c r="BG41" i="5"/>
  <c r="BH41" i="5"/>
  <c r="BI40" i="5"/>
  <c r="BD41" i="5"/>
  <c r="BE41" i="5"/>
  <c r="BF40" i="5"/>
  <c r="BA41" i="5"/>
  <c r="BB41" i="5"/>
  <c r="BC40" i="5"/>
  <c r="AX41" i="5"/>
  <c r="AY41" i="5"/>
  <c r="AZ40" i="5"/>
  <c r="AU41" i="5"/>
  <c r="AV41" i="5"/>
  <c r="AW40" i="5"/>
  <c r="AR41" i="5"/>
  <c r="AS41" i="5"/>
  <c r="AT40" i="5"/>
  <c r="AO41" i="5"/>
  <c r="AP41" i="5"/>
  <c r="AQ40" i="5"/>
  <c r="AL41" i="5"/>
  <c r="AM41" i="5"/>
  <c r="AN40" i="5"/>
  <c r="AI41" i="5"/>
  <c r="AJ41" i="5"/>
  <c r="AK40" i="5"/>
  <c r="AF41" i="5"/>
  <c r="AG41" i="5"/>
  <c r="AH40" i="5"/>
  <c r="AC41" i="5"/>
  <c r="AD41" i="5"/>
  <c r="AE40" i="5"/>
  <c r="Z41" i="5"/>
  <c r="AA41" i="5"/>
  <c r="AB40" i="5"/>
  <c r="W41" i="5"/>
  <c r="X41" i="5"/>
  <c r="Y40" i="5"/>
  <c r="T41" i="5"/>
  <c r="U41" i="5"/>
  <c r="V40" i="5"/>
  <c r="Q41" i="5"/>
  <c r="R41" i="5"/>
  <c r="S40" i="5"/>
  <c r="N41" i="5"/>
  <c r="O41" i="5"/>
  <c r="P40" i="5"/>
  <c r="K41" i="5"/>
  <c r="L41" i="5"/>
  <c r="M40" i="5"/>
  <c r="H41" i="5"/>
  <c r="I41" i="5"/>
  <c r="J40" i="5"/>
  <c r="E41" i="5"/>
  <c r="F41" i="5"/>
  <c r="G40" i="5"/>
  <c r="B41" i="5"/>
  <c r="C41" i="5"/>
  <c r="D40" i="5"/>
  <c r="BM9" i="5"/>
  <c r="BM41" i="5" s="1"/>
  <c r="BN9" i="5"/>
  <c r="BN41" i="5" s="1"/>
  <c r="BO9" i="5"/>
  <c r="BM10" i="5"/>
  <c r="BN10" i="5"/>
  <c r="BO10" i="5"/>
  <c r="BM11" i="5"/>
  <c r="BN11" i="5"/>
  <c r="BO11" i="5"/>
  <c r="BO40" i="5" s="1"/>
  <c r="BM12" i="5"/>
  <c r="BN12" i="5"/>
  <c r="BO12" i="5"/>
  <c r="BM13" i="5"/>
  <c r="BN13" i="5"/>
  <c r="BO13" i="5"/>
  <c r="BM14" i="5"/>
  <c r="BN14" i="5"/>
  <c r="BO14" i="5"/>
  <c r="BM15" i="5"/>
  <c r="BN15" i="5"/>
  <c r="BO15" i="5"/>
  <c r="BM16" i="5"/>
  <c r="BN16" i="5"/>
  <c r="BO16" i="5"/>
  <c r="BM17" i="5"/>
  <c r="BN17" i="5"/>
  <c r="BO17" i="5"/>
  <c r="BM18" i="5"/>
  <c r="BN18" i="5"/>
  <c r="BO18" i="5"/>
  <c r="BM19" i="5"/>
  <c r="BN19" i="5"/>
  <c r="BO19" i="5"/>
  <c r="BM20" i="5"/>
  <c r="BN20" i="5"/>
  <c r="BO20" i="5"/>
  <c r="BM21" i="5"/>
  <c r="BN21" i="5"/>
  <c r="BO21" i="5"/>
  <c r="BM22" i="5"/>
  <c r="BN22" i="5"/>
  <c r="BO22" i="5"/>
  <c r="BM23" i="5"/>
  <c r="BN23" i="5"/>
  <c r="BO23" i="5"/>
  <c r="BM24" i="5"/>
  <c r="BN24" i="5"/>
  <c r="BO24" i="5"/>
  <c r="BM25" i="5"/>
  <c r="BN25" i="5"/>
  <c r="BO25" i="5"/>
  <c r="BM26" i="5"/>
  <c r="BN26" i="5"/>
  <c r="BO26" i="5"/>
  <c r="BM27" i="5"/>
  <c r="BN27" i="5"/>
  <c r="BO27" i="5"/>
  <c r="BM28" i="5"/>
  <c r="BN28" i="5"/>
  <c r="BO28" i="5"/>
  <c r="BM29" i="5"/>
  <c r="BN29" i="5"/>
  <c r="BO29" i="5"/>
  <c r="BM30" i="5"/>
  <c r="BN30" i="5"/>
  <c r="BO30" i="5"/>
  <c r="BM31" i="5"/>
  <c r="BN31" i="5"/>
  <c r="BO31" i="5"/>
  <c r="BM32" i="5"/>
  <c r="BN32" i="5"/>
  <c r="BO32" i="5"/>
  <c r="BM33" i="5"/>
  <c r="BN33" i="5"/>
  <c r="BO33" i="5"/>
  <c r="BM34" i="5"/>
  <c r="BN34" i="5"/>
  <c r="BO34" i="5"/>
  <c r="BM35" i="5"/>
  <c r="BN35" i="5"/>
  <c r="BO35" i="5"/>
  <c r="BM36" i="5"/>
  <c r="BN36" i="5"/>
  <c r="BO36" i="5"/>
  <c r="BM37" i="5"/>
  <c r="BN37" i="5"/>
  <c r="BO37" i="5"/>
  <c r="BM38" i="5"/>
  <c r="BN38" i="5"/>
  <c r="BO38" i="5"/>
  <c r="BM39" i="5"/>
  <c r="BN39" i="5"/>
  <c r="BO39" i="5"/>
  <c r="BJ44" i="4"/>
  <c r="BK44" i="4"/>
  <c r="BL43" i="4"/>
  <c r="BG44" i="4"/>
  <c r="BH44" i="4"/>
  <c r="BI43" i="4"/>
  <c r="BD44" i="4"/>
  <c r="BE44" i="4"/>
  <c r="BF43" i="4"/>
  <c r="BA44" i="4"/>
  <c r="BB44" i="4"/>
  <c r="BC43" i="4"/>
  <c r="AX44" i="4"/>
  <c r="AY44" i="4"/>
  <c r="AZ43" i="4"/>
  <c r="AU44" i="4"/>
  <c r="AV44" i="4"/>
  <c r="AW43" i="4"/>
  <c r="AR44" i="4"/>
  <c r="AS44" i="4"/>
  <c r="AT43" i="4"/>
  <c r="AO44" i="4"/>
  <c r="AP44" i="4"/>
  <c r="AQ43" i="4"/>
  <c r="AL44" i="4"/>
  <c r="AM44" i="4"/>
  <c r="AN43" i="4"/>
  <c r="AI44" i="4"/>
  <c r="AJ44" i="4"/>
  <c r="AK43" i="4"/>
  <c r="AF44" i="4"/>
  <c r="AG44" i="4"/>
  <c r="AH43" i="4"/>
  <c r="AC44" i="4"/>
  <c r="AD44" i="4"/>
  <c r="AE43" i="4"/>
  <c r="Z44" i="4"/>
  <c r="AA44" i="4"/>
  <c r="AB43" i="4"/>
  <c r="W44" i="4"/>
  <c r="X44" i="4"/>
  <c r="Y43" i="4"/>
  <c r="T44" i="4"/>
  <c r="U44" i="4"/>
  <c r="V43" i="4"/>
  <c r="Q44" i="4"/>
  <c r="R44" i="4"/>
  <c r="S43" i="4"/>
  <c r="N44" i="4"/>
  <c r="O44" i="4"/>
  <c r="P43" i="4"/>
  <c r="K44" i="4"/>
  <c r="L44" i="4"/>
  <c r="M43" i="4"/>
  <c r="H44" i="4"/>
  <c r="I44" i="4"/>
  <c r="J43" i="4"/>
  <c r="E44" i="4"/>
  <c r="F44" i="4"/>
  <c r="G43" i="4"/>
  <c r="B44" i="4"/>
  <c r="C44" i="4"/>
  <c r="D43" i="4"/>
  <c r="BM9" i="4"/>
  <c r="BM44" i="4" s="1"/>
  <c r="BN9" i="4"/>
  <c r="BN44" i="4" s="1"/>
  <c r="BO9" i="4"/>
  <c r="BO43" i="4" s="1"/>
  <c r="BM10" i="4"/>
  <c r="BN10" i="4"/>
  <c r="BO10" i="4"/>
  <c r="BM11" i="4"/>
  <c r="BN11" i="4"/>
  <c r="BO11" i="4"/>
  <c r="BM12" i="4"/>
  <c r="BN12" i="4"/>
  <c r="BO12" i="4"/>
  <c r="BM13" i="4"/>
  <c r="BN13" i="4"/>
  <c r="BO13" i="4"/>
  <c r="BM14" i="4"/>
  <c r="BN14" i="4"/>
  <c r="BO14" i="4"/>
  <c r="BM15" i="4"/>
  <c r="BN15" i="4"/>
  <c r="BO15" i="4"/>
  <c r="BM16" i="4"/>
  <c r="BN16" i="4"/>
  <c r="BO16" i="4"/>
  <c r="BM17" i="4"/>
  <c r="BN17" i="4"/>
  <c r="BO17" i="4"/>
  <c r="BM18" i="4"/>
  <c r="BN18" i="4"/>
  <c r="BO18" i="4"/>
  <c r="BM19" i="4"/>
  <c r="BN19" i="4"/>
  <c r="BO19" i="4"/>
  <c r="BM20" i="4"/>
  <c r="BN20" i="4"/>
  <c r="BO20" i="4"/>
  <c r="BM21" i="4"/>
  <c r="BN21" i="4"/>
  <c r="BO21" i="4"/>
  <c r="BM22" i="4"/>
  <c r="BN22" i="4"/>
  <c r="BO22" i="4"/>
  <c r="BM23" i="4"/>
  <c r="BN23" i="4"/>
  <c r="BO23" i="4"/>
  <c r="BM24" i="4"/>
  <c r="BN24" i="4"/>
  <c r="BO24" i="4"/>
  <c r="BM25" i="4"/>
  <c r="BN25" i="4"/>
  <c r="BO25" i="4"/>
  <c r="BM26" i="4"/>
  <c r="BN26" i="4"/>
  <c r="BO26" i="4"/>
  <c r="BM27" i="4"/>
  <c r="BN27" i="4"/>
  <c r="BO27" i="4"/>
  <c r="BM28" i="4"/>
  <c r="BN28" i="4"/>
  <c r="BO28" i="4"/>
  <c r="BM29" i="4"/>
  <c r="BN29" i="4"/>
  <c r="BO29" i="4"/>
  <c r="BM30" i="4"/>
  <c r="BN30" i="4"/>
  <c r="BO30" i="4"/>
  <c r="BM31" i="4"/>
  <c r="BN31" i="4"/>
  <c r="BO31" i="4"/>
  <c r="BM32" i="4"/>
  <c r="BN32" i="4"/>
  <c r="BO32" i="4"/>
  <c r="BM33" i="4"/>
  <c r="BN33" i="4"/>
  <c r="BO33" i="4"/>
  <c r="BM34" i="4"/>
  <c r="BN34" i="4"/>
  <c r="BO34" i="4"/>
  <c r="BM35" i="4"/>
  <c r="BN35" i="4"/>
  <c r="BO35" i="4"/>
  <c r="BM36" i="4"/>
  <c r="BN36" i="4"/>
  <c r="BO36" i="4"/>
  <c r="BM37" i="4"/>
  <c r="BN37" i="4"/>
  <c r="BO37" i="4"/>
  <c r="BM38" i="4"/>
  <c r="BN38" i="4"/>
  <c r="BO38" i="4"/>
  <c r="BM39" i="4"/>
  <c r="BN39" i="4"/>
  <c r="BO39" i="4"/>
  <c r="BM40" i="4"/>
  <c r="BN40" i="4"/>
  <c r="BO40" i="4"/>
  <c r="BM41" i="4"/>
  <c r="BN41" i="4"/>
  <c r="BO41" i="4"/>
  <c r="BM42" i="4"/>
  <c r="BN42" i="4"/>
  <c r="BO42" i="4"/>
  <c r="DI50" i="3"/>
  <c r="DJ50" i="3"/>
  <c r="DK49" i="3"/>
  <c r="DF50" i="3"/>
  <c r="DG50" i="3"/>
  <c r="DH49" i="3"/>
  <c r="DC50" i="3"/>
  <c r="DD50" i="3"/>
  <c r="DE49" i="3"/>
  <c r="CZ50" i="3"/>
  <c r="DA50" i="3"/>
  <c r="DB49" i="3"/>
  <c r="CW50" i="3"/>
  <c r="CX50" i="3"/>
  <c r="CY49" i="3"/>
  <c r="CT50" i="3"/>
  <c r="CU50" i="3"/>
  <c r="CV49" i="3"/>
  <c r="CQ50" i="3"/>
  <c r="CR50" i="3"/>
  <c r="CS49" i="3"/>
  <c r="CN50" i="3"/>
  <c r="CO50" i="3"/>
  <c r="CP49" i="3"/>
  <c r="CK50" i="3"/>
  <c r="CL50" i="3"/>
  <c r="CM49" i="3"/>
  <c r="CH50" i="3"/>
  <c r="CI50" i="3"/>
  <c r="CJ49" i="3"/>
  <c r="CE50" i="3"/>
  <c r="CF50" i="3"/>
  <c r="CG49" i="3"/>
  <c r="CB50" i="3"/>
  <c r="CC50" i="3"/>
  <c r="CD49" i="3"/>
  <c r="BY50" i="3"/>
  <c r="BZ50" i="3"/>
  <c r="CA49" i="3"/>
  <c r="BV50" i="3"/>
  <c r="BW50" i="3"/>
  <c r="BX49" i="3"/>
  <c r="BS50" i="3"/>
  <c r="BT50" i="3"/>
  <c r="BU49" i="3"/>
  <c r="BP50" i="3"/>
  <c r="BQ50" i="3"/>
  <c r="BR49" i="3"/>
  <c r="BM50" i="3"/>
  <c r="BN50" i="3"/>
  <c r="BO49" i="3"/>
  <c r="BJ50" i="3"/>
  <c r="BK50" i="3"/>
  <c r="BL49" i="3"/>
  <c r="BG50" i="3"/>
  <c r="BH50" i="3"/>
  <c r="BI49" i="3"/>
  <c r="BD50" i="3"/>
  <c r="BE50" i="3"/>
  <c r="BF49" i="3"/>
  <c r="BA50" i="3"/>
  <c r="BB50" i="3"/>
  <c r="BC49" i="3"/>
  <c r="AX50" i="3"/>
  <c r="AY50" i="3"/>
  <c r="AZ49" i="3"/>
  <c r="AU50" i="3"/>
  <c r="AV50" i="3"/>
  <c r="AW49" i="3"/>
  <c r="AR50" i="3"/>
  <c r="AS50" i="3"/>
  <c r="AT49" i="3"/>
  <c r="AO50" i="3"/>
  <c r="AP50" i="3"/>
  <c r="AQ49" i="3"/>
  <c r="AL50" i="3"/>
  <c r="AM50" i="3"/>
  <c r="AN49" i="3"/>
  <c r="AI50" i="3"/>
  <c r="AJ50" i="3"/>
  <c r="AK49" i="3"/>
  <c r="AF50" i="3"/>
  <c r="AG50" i="3"/>
  <c r="AH49" i="3"/>
  <c r="AC50" i="3"/>
  <c r="AD50" i="3"/>
  <c r="AE49" i="3"/>
  <c r="Z50" i="3"/>
  <c r="AA50" i="3"/>
  <c r="AB49" i="3"/>
  <c r="W50" i="3"/>
  <c r="X50" i="3"/>
  <c r="Y49" i="3"/>
  <c r="T50" i="3"/>
  <c r="U50" i="3"/>
  <c r="V49" i="3"/>
  <c r="Q50" i="3"/>
  <c r="R50" i="3"/>
  <c r="S49" i="3"/>
  <c r="N50" i="3"/>
  <c r="O50" i="3"/>
  <c r="P49" i="3"/>
  <c r="K50" i="3"/>
  <c r="L50" i="3"/>
  <c r="M49" i="3"/>
  <c r="H50" i="3"/>
  <c r="I50" i="3"/>
  <c r="J49" i="3"/>
  <c r="E50" i="3"/>
  <c r="F50" i="3"/>
  <c r="G49" i="3"/>
  <c r="B50" i="3"/>
  <c r="C50" i="3"/>
  <c r="D49" i="3"/>
  <c r="DL9" i="3"/>
  <c r="DM9" i="3"/>
  <c r="DN9" i="3"/>
  <c r="DL10" i="3"/>
  <c r="DM10" i="3"/>
  <c r="DN10" i="3"/>
  <c r="DL11" i="3"/>
  <c r="DL50" i="3" s="1"/>
  <c r="DM11" i="3"/>
  <c r="DM50" i="3" s="1"/>
  <c r="DN11" i="3"/>
  <c r="DL12" i="3"/>
  <c r="DM12" i="3"/>
  <c r="DN12" i="3"/>
  <c r="DL13" i="3"/>
  <c r="DM13" i="3"/>
  <c r="DN13" i="3"/>
  <c r="DL14" i="3"/>
  <c r="DM14" i="3"/>
  <c r="DN14" i="3"/>
  <c r="DL15" i="3"/>
  <c r="DM15" i="3"/>
  <c r="DN15" i="3"/>
  <c r="DL16" i="3"/>
  <c r="DM16" i="3"/>
  <c r="DN16" i="3"/>
  <c r="DN49" i="3" s="1"/>
  <c r="DL17" i="3"/>
  <c r="DM17" i="3"/>
  <c r="DN17" i="3"/>
  <c r="DL18" i="3"/>
  <c r="DM18" i="3"/>
  <c r="DN18" i="3"/>
  <c r="DL19" i="3"/>
  <c r="DM19" i="3"/>
  <c r="DN19" i="3"/>
  <c r="DL20" i="3"/>
  <c r="DM20" i="3"/>
  <c r="DN20" i="3"/>
  <c r="DL21" i="3"/>
  <c r="DM21" i="3"/>
  <c r="DN21" i="3"/>
  <c r="DL22" i="3"/>
  <c r="DM22" i="3"/>
  <c r="DN22" i="3"/>
  <c r="DL23" i="3"/>
  <c r="DM23" i="3"/>
  <c r="DN23" i="3"/>
  <c r="DL24" i="3"/>
  <c r="DM24" i="3"/>
  <c r="DN24" i="3"/>
  <c r="DL25" i="3"/>
  <c r="DM25" i="3"/>
  <c r="DN25" i="3"/>
  <c r="DL26" i="3"/>
  <c r="DM26" i="3"/>
  <c r="DN26" i="3"/>
  <c r="DL27" i="3"/>
  <c r="DM27" i="3"/>
  <c r="DN27" i="3"/>
  <c r="DL28" i="3"/>
  <c r="DM28" i="3"/>
  <c r="DN28" i="3"/>
  <c r="DL29" i="3"/>
  <c r="DM29" i="3"/>
  <c r="DN29" i="3"/>
  <c r="DL30" i="3"/>
  <c r="DM30" i="3"/>
  <c r="DN30" i="3"/>
  <c r="DL31" i="3"/>
  <c r="DM31" i="3"/>
  <c r="DN31" i="3"/>
  <c r="DL32" i="3"/>
  <c r="DM32" i="3"/>
  <c r="DN32" i="3"/>
  <c r="DL33" i="3"/>
  <c r="DM33" i="3"/>
  <c r="DN33" i="3"/>
  <c r="DL34" i="3"/>
  <c r="DM34" i="3"/>
  <c r="DN34" i="3"/>
  <c r="DL35" i="3"/>
  <c r="DM35" i="3"/>
  <c r="DN35" i="3"/>
  <c r="DL36" i="3"/>
  <c r="DM36" i="3"/>
  <c r="DN36" i="3"/>
  <c r="DL37" i="3"/>
  <c r="DM37" i="3"/>
  <c r="DN37" i="3"/>
  <c r="DL38" i="3"/>
  <c r="DM38" i="3"/>
  <c r="DN38" i="3"/>
  <c r="DL39" i="3"/>
  <c r="DM39" i="3"/>
  <c r="DN39" i="3"/>
  <c r="DL40" i="3"/>
  <c r="DM40" i="3"/>
  <c r="DN40" i="3"/>
  <c r="DL41" i="3"/>
  <c r="DM41" i="3"/>
  <c r="DN41" i="3"/>
  <c r="DL42" i="3"/>
  <c r="DM42" i="3"/>
  <c r="DN42" i="3"/>
  <c r="DL43" i="3"/>
  <c r="DM43" i="3"/>
  <c r="DN43" i="3"/>
  <c r="DL44" i="3"/>
  <c r="DM44" i="3"/>
  <c r="DN44" i="3"/>
  <c r="DL45" i="3"/>
  <c r="DM45" i="3"/>
  <c r="DN45" i="3"/>
  <c r="DL46" i="3"/>
  <c r="DM46" i="3"/>
  <c r="DN46" i="3"/>
  <c r="DL47" i="3"/>
  <c r="DM47" i="3"/>
  <c r="DN47" i="3"/>
  <c r="DL48" i="3"/>
  <c r="DM48" i="3"/>
  <c r="DN48" i="3"/>
  <c r="DL44" i="2"/>
  <c r="DM44" i="2"/>
  <c r="DN43" i="2"/>
  <c r="DI44" i="2"/>
  <c r="DJ44" i="2"/>
  <c r="DK43" i="2"/>
  <c r="DF44" i="2"/>
  <c r="DG44" i="2"/>
  <c r="DH43" i="2"/>
  <c r="DC44" i="2"/>
  <c r="DD44" i="2"/>
  <c r="DE43" i="2"/>
  <c r="CZ44" i="2"/>
  <c r="DA44" i="2"/>
  <c r="DB43" i="2"/>
  <c r="CW44" i="2"/>
  <c r="CX44" i="2"/>
  <c r="CY43" i="2"/>
  <c r="CT44" i="2"/>
  <c r="CU44" i="2"/>
  <c r="CV43" i="2"/>
  <c r="CQ44" i="2"/>
  <c r="CR44" i="2"/>
  <c r="CS43" i="2"/>
  <c r="CN44" i="2"/>
  <c r="CO44" i="2"/>
  <c r="CP43" i="2"/>
  <c r="CK44" i="2"/>
  <c r="CL44" i="2"/>
  <c r="CM43" i="2"/>
  <c r="CH44" i="2"/>
  <c r="CI44" i="2"/>
  <c r="CJ43" i="2"/>
  <c r="CE44" i="2"/>
  <c r="CF44" i="2"/>
  <c r="CG43" i="2"/>
  <c r="CB44" i="2"/>
  <c r="CC44" i="2"/>
  <c r="CD43" i="2"/>
  <c r="BY44" i="2"/>
  <c r="BZ44" i="2"/>
  <c r="CA43" i="2"/>
  <c r="BV44" i="2"/>
  <c r="BW44" i="2"/>
  <c r="BX43" i="2"/>
  <c r="BS44" i="2"/>
  <c r="BT44" i="2"/>
  <c r="BU43" i="2"/>
  <c r="BP44" i="2"/>
  <c r="BQ44" i="2"/>
  <c r="BR43" i="2"/>
  <c r="BM44" i="2"/>
  <c r="BN44" i="2"/>
  <c r="BO43" i="2"/>
  <c r="BJ44" i="2"/>
  <c r="BK44" i="2"/>
  <c r="BL43" i="2"/>
  <c r="BG44" i="2"/>
  <c r="BH44" i="2"/>
  <c r="BI43" i="2"/>
  <c r="BD44" i="2"/>
  <c r="BE44" i="2"/>
  <c r="BF43" i="2"/>
  <c r="BA44" i="2"/>
  <c r="BB44" i="2"/>
  <c r="BC43" i="2"/>
  <c r="AX44" i="2"/>
  <c r="AY44" i="2"/>
  <c r="AZ43" i="2"/>
  <c r="AU44" i="2"/>
  <c r="AV44" i="2"/>
  <c r="AW43" i="2"/>
  <c r="AR44" i="2"/>
  <c r="AS44" i="2"/>
  <c r="AT43" i="2"/>
  <c r="AO44" i="2"/>
  <c r="AP44" i="2"/>
  <c r="AQ43" i="2"/>
  <c r="AL44" i="2"/>
  <c r="AM44" i="2"/>
  <c r="AN43" i="2"/>
  <c r="AI44" i="2"/>
  <c r="AJ44" i="2"/>
  <c r="AK43" i="2"/>
  <c r="AF44" i="2"/>
  <c r="AG44" i="2"/>
  <c r="AH43" i="2"/>
  <c r="AC44" i="2"/>
  <c r="AD44" i="2"/>
  <c r="AE43" i="2"/>
  <c r="Z44" i="2"/>
  <c r="AA44" i="2"/>
  <c r="AB43" i="2"/>
  <c r="W44" i="2"/>
  <c r="X44" i="2"/>
  <c r="Y43" i="2"/>
  <c r="T44" i="2"/>
  <c r="U44" i="2"/>
  <c r="V43" i="2"/>
  <c r="Q44" i="2"/>
  <c r="R44" i="2"/>
  <c r="S43" i="2"/>
  <c r="N44" i="2"/>
  <c r="O44" i="2"/>
  <c r="P43" i="2"/>
  <c r="K44" i="2"/>
  <c r="L44" i="2"/>
  <c r="M43" i="2"/>
  <c r="H44" i="2"/>
  <c r="I44" i="2"/>
  <c r="J43" i="2"/>
  <c r="E44" i="2"/>
  <c r="F44" i="2"/>
  <c r="G43" i="2"/>
  <c r="B44" i="2"/>
  <c r="C44" i="2"/>
  <c r="D43" i="2"/>
  <c r="DO9" i="2"/>
  <c r="DP9" i="2"/>
  <c r="DQ9" i="2"/>
  <c r="DO10" i="2"/>
  <c r="DP10" i="2"/>
  <c r="DQ10" i="2"/>
  <c r="DO11" i="2"/>
  <c r="DO44" i="2" s="1"/>
  <c r="DP11" i="2"/>
  <c r="DP44" i="2" s="1"/>
  <c r="DQ11" i="2"/>
  <c r="DO12" i="2"/>
  <c r="DP12" i="2"/>
  <c r="DQ12" i="2"/>
  <c r="DO13" i="2"/>
  <c r="DP13" i="2"/>
  <c r="DQ13" i="2"/>
  <c r="DO14" i="2"/>
  <c r="DP14" i="2"/>
  <c r="DQ14" i="2"/>
  <c r="DO15" i="2"/>
  <c r="DP15" i="2"/>
  <c r="DQ15" i="2"/>
  <c r="DO16" i="2"/>
  <c r="DP16" i="2"/>
  <c r="DQ16" i="2"/>
  <c r="DQ43" i="2" s="1"/>
  <c r="DO17" i="2"/>
  <c r="DP17" i="2"/>
  <c r="DQ17" i="2"/>
  <c r="DO18" i="2"/>
  <c r="DP18" i="2"/>
  <c r="DQ18" i="2"/>
  <c r="DO19" i="2"/>
  <c r="DP19" i="2"/>
  <c r="DQ19" i="2"/>
  <c r="DO20" i="2"/>
  <c r="DP20" i="2"/>
  <c r="DQ20" i="2"/>
  <c r="DO21" i="2"/>
  <c r="DP21" i="2"/>
  <c r="DQ21" i="2"/>
  <c r="DO22" i="2"/>
  <c r="DP22" i="2"/>
  <c r="DQ22" i="2"/>
  <c r="DO23" i="2"/>
  <c r="DP23" i="2"/>
  <c r="DQ23" i="2"/>
  <c r="DO24" i="2"/>
  <c r="DP24" i="2"/>
  <c r="DQ24" i="2"/>
  <c r="DO25" i="2"/>
  <c r="DP25" i="2"/>
  <c r="DQ25" i="2"/>
  <c r="DO26" i="2"/>
  <c r="DP26" i="2"/>
  <c r="DQ26" i="2"/>
  <c r="DO27" i="2"/>
  <c r="DP27" i="2"/>
  <c r="DQ27" i="2"/>
  <c r="DO28" i="2"/>
  <c r="DP28" i="2"/>
  <c r="DQ28" i="2"/>
  <c r="DO29" i="2"/>
  <c r="DP29" i="2"/>
  <c r="DQ29" i="2"/>
  <c r="DO30" i="2"/>
  <c r="DP30" i="2"/>
  <c r="DQ30" i="2"/>
  <c r="DO31" i="2"/>
  <c r="DP31" i="2"/>
  <c r="DQ31" i="2"/>
  <c r="DO32" i="2"/>
  <c r="DP32" i="2"/>
  <c r="DQ32" i="2"/>
  <c r="DO33" i="2"/>
  <c r="DP33" i="2"/>
  <c r="DQ33" i="2"/>
  <c r="DO34" i="2"/>
  <c r="DP34" i="2"/>
  <c r="DQ34" i="2"/>
  <c r="DO35" i="2"/>
  <c r="DP35" i="2"/>
  <c r="DQ35" i="2"/>
  <c r="DO36" i="2"/>
  <c r="DP36" i="2"/>
  <c r="DQ36" i="2"/>
  <c r="DO37" i="2"/>
  <c r="DP37" i="2"/>
  <c r="DQ37" i="2"/>
  <c r="DO38" i="2"/>
  <c r="DP38" i="2"/>
  <c r="DQ38" i="2"/>
  <c r="DO39" i="2"/>
  <c r="DP39" i="2"/>
  <c r="DQ39" i="2"/>
  <c r="DO40" i="2"/>
  <c r="DP40" i="2"/>
  <c r="DQ40" i="2"/>
  <c r="DO41" i="2"/>
  <c r="DP41" i="2"/>
  <c r="DQ41" i="2"/>
  <c r="DO42" i="2"/>
  <c r="DP42" i="2"/>
  <c r="DQ42" i="2"/>
</calcChain>
</file>

<file path=xl/sharedStrings.xml><?xml version="1.0" encoding="utf-8"?>
<sst xmlns="http://schemas.openxmlformats.org/spreadsheetml/2006/main" count="2011" uniqueCount="266">
  <si>
    <t>Massachusetts Bay Transportation Authority</t>
  </si>
  <si>
    <t>Route 94</t>
  </si>
  <si>
    <t>Weekday (Mon-Thu) - Inbound</t>
  </si>
  <si>
    <t>Fall 2016</t>
  </si>
  <si>
    <t>(Urban Transportation Associates)</t>
  </si>
  <si>
    <t>Trip (RouteVar)(Block) [Observations]</t>
  </si>
  <si>
    <t>Total</t>
  </si>
  <si>
    <t>Seq - StopID - Stop Name</t>
  </si>
  <si>
    <t>On</t>
  </si>
  <si>
    <t>Off</t>
  </si>
  <si>
    <t>Load</t>
  </si>
  <si>
    <t>1 - 45002 - MEDFORD SQ @ CITY HALL PARKIN</t>
  </si>
  <si>
    <t>2 - 5002 - SALEM ST OPP RIVER ST</t>
  </si>
  <si>
    <t>3 - 15002 - HIGH ST @ BRADLEE RD</t>
  </si>
  <si>
    <t>4 - 5003 - HIGH ST @ HILLSIDE AVE</t>
  </si>
  <si>
    <t>.</t>
  </si>
  <si>
    <t>5 - 5004 - HIGH ST @ POWDER HOUSE RD</t>
  </si>
  <si>
    <t>6 - 5005 - HIGH ST @ RURAL AVE - WINTHRO</t>
  </si>
  <si>
    <t>7 - 6298 - HIGH ST @ ESSEX ST</t>
  </si>
  <si>
    <t>8 - 6299 - HIGH ST @ WOBURN ST</t>
  </si>
  <si>
    <t>9 - 6300 - HIGH ST @ WOLCOTT ST</t>
  </si>
  <si>
    <t>10 - 6301 - HIGH ST @ MYSTIC ST</t>
  </si>
  <si>
    <t>11 - 6302 - HIGH ST @ ALLSTON ST</t>
  </si>
  <si>
    <t>12 - 6303 - HIGH ST @ WARREN ST - W MEDFO</t>
  </si>
  <si>
    <t>13 - 16305 - HIGH ST @ JOHNSON AVE</t>
  </si>
  <si>
    <t>14 - 3513 - BOSTON AVE @ HIGH ST</t>
  </si>
  <si>
    <t>15 - 2369 - BOSTON AVE @ HARVARD ST</t>
  </si>
  <si>
    <t>16 - 2370 - BOSTON AVE @ HOLTON ST</t>
  </si>
  <si>
    <t>17 - 2371 - BOSTON AVE @ ARLINGTON ST</t>
  </si>
  <si>
    <t>18 - 2372 - BOSTON AVE @ MYSTIC VALLEY PK</t>
  </si>
  <si>
    <t>19 - 2373 - BOSTON AVE @ STOUGHTON ST</t>
  </si>
  <si>
    <t>20 - 2374 - BOSTON AVE @ NORTH ST</t>
  </si>
  <si>
    <t>21 - 2375 - BOSTON AVE @ HILLSDALE RD</t>
  </si>
  <si>
    <t>22 - 2376 - BOSTON AVE @ WINTHROP ST</t>
  </si>
  <si>
    <t>23 - 2377 - BOSTON AVE @ FAIRMOUNT ST</t>
  </si>
  <si>
    <t>24 - 2378 - BOSTON AVE @ TUFTS GARAGE</t>
  </si>
  <si>
    <t>25 - 2379 - COLLEGE AVE @ BOSTON AVE</t>
  </si>
  <si>
    <t>26 - 2380 - COLLEGE AVE @ PROFESSORS ROW</t>
  </si>
  <si>
    <t>27 - 2381 - COLLEGE AVE @ POWDER HOUSE SQ</t>
  </si>
  <si>
    <t>28 - 5012 - COLLEGE AVE @ BROADWAY</t>
  </si>
  <si>
    <t>29 - 5013 - COLLEGE AVE @ SUMMIT ST</t>
  </si>
  <si>
    <t>30 - 5014 - COLLEGE AVE @ CHAPEL ST</t>
  </si>
  <si>
    <t>31 - 5015 - COLLEGE AVE @ HIGHLAND AVE</t>
  </si>
  <si>
    <t>32 - 2582 - ELM ST @ CHESTER ST</t>
  </si>
  <si>
    <t>33 - 2628 - GROVE ST @ HIGHLAND AVE</t>
  </si>
  <si>
    <t>34 - 5104 - DAVIS SQUARE BUSWAY</t>
  </si>
  <si>
    <t>Maximum</t>
  </si>
  <si>
    <t>Weekday (Mon-Thu)- Outbound</t>
  </si>
  <si>
    <t>1 - 5104 - DAVIS SQUARE BUSWAY</t>
  </si>
  <si>
    <t>2 - 5019 - COLLEGE AVE @ HALL AVE</t>
  </si>
  <si>
    <t>3 - 5020 - COLLEGE AVE @ KIDDER AVE</t>
  </si>
  <si>
    <t>4 - 5021 - COLLEGE AVE @ BROADWAY - POWD</t>
  </si>
  <si>
    <t>5 - 2405 - COLLEGE AVE @ WARNER ST</t>
  </si>
  <si>
    <t>6 - 2406 - COLLEGE AVE @ DEARBORN RD</t>
  </si>
  <si>
    <t>7 - 2407 - COLLEGE AVE @ BOSTON AVE</t>
  </si>
  <si>
    <t>8 - 2408 - BOSTON AVE @ TUFTS GARAGE</t>
  </si>
  <si>
    <t>9 - 2409 - 372 BOSTON AVE OPP FAIRMOUNT</t>
  </si>
  <si>
    <t>10 - 2410 - BOSTON AVE @ WINTHROP ST</t>
  </si>
  <si>
    <t>11 - 2411 - BOSTON AVE @ PIGGOTT RD</t>
  </si>
  <si>
    <t>12 - 2412 - BOSTON AVE @ NORTH ST</t>
  </si>
  <si>
    <t>13 - 2413 - 196 BOSTON AVE OPP STOUGHTON</t>
  </si>
  <si>
    <t>14 - 2414 - BOSTON AVE @ MYSTIC VALLEY PK</t>
  </si>
  <si>
    <t>15 - 2415 - BOSTON AVE @ ARLINGTON ST</t>
  </si>
  <si>
    <t>16 - 2416 - BOSTON AVE @ HOLTON ST</t>
  </si>
  <si>
    <t>17 - 2417 - BOSTON AVE @ HARVARD AVE</t>
  </si>
  <si>
    <t>18 - 2418 - BOSTON AVE @ HIGH ST</t>
  </si>
  <si>
    <t>19 - 16316 - HIGH ST @ HARVARD AVE</t>
  </si>
  <si>
    <t>20 - 6316 - HIGH ST @ CANAL ST - W MEDFOR</t>
  </si>
  <si>
    <t>21 - 6317 - HIGH ST @ ALLSTON ST</t>
  </si>
  <si>
    <t>22 - 6318 - HIGH ST @ MYSTIC ST</t>
  </si>
  <si>
    <t>23 - 6319 - HIGH ST @ WOLCOTT ST</t>
  </si>
  <si>
    <t>24 - 6320 - HIGH ST @ HASTINGS LN</t>
  </si>
  <si>
    <t>25 - 6321 - 238 HIGH ST OPP ESSEX ST</t>
  </si>
  <si>
    <t>26 - 5006 - 305 WINTHROP ST</t>
  </si>
  <si>
    <t>27 - 9174 - WINTHROP ST @ LAWRENCE RD</t>
  </si>
  <si>
    <t>28 - 9175 - WINTHROP ST @ WOODSIDE AVE</t>
  </si>
  <si>
    <t>29 - 9176 - 475 WINTHROP ST @ TEMPLE SHAL</t>
  </si>
  <si>
    <t>30 - 9177 - WINTHROP ST @ MEDFORD HS</t>
  </si>
  <si>
    <t>31 - 9147 - WINTHROP ST @ BROOKS ST - MED</t>
  </si>
  <si>
    <t>32 - 9149 - WINTHROP ST @ EXETER ST</t>
  </si>
  <si>
    <t>33 - 9150 - WINTHROP ST @ SUFFOLK ST</t>
  </si>
  <si>
    <t>34 - 5008 - 300 WINTHROP ST</t>
  </si>
  <si>
    <t>35 - 6322 - HIGH ST @ WINTHROP ST - WINTH</t>
  </si>
  <si>
    <t>36 - 6323 - HIGH ST OPP POWDER HOUSE RD</t>
  </si>
  <si>
    <t>37 - 6324 - HIGH ST OPP GOVERNORS AVE</t>
  </si>
  <si>
    <t>38 - 63241 - 37 RIVERSIDE AVE @ MEDFORD SQ</t>
  </si>
  <si>
    <t>39 - 50021 - RING RD @ RIVERSIDE TOWERS</t>
  </si>
  <si>
    <t>40 - 45002 - MEDFORD SQ @ CITY HALL PARKIN</t>
  </si>
  <si>
    <t>Saturday - Inbound</t>
  </si>
  <si>
    <t>Saturday - Outbound</t>
  </si>
  <si>
    <t>Sunday - Inbound</t>
  </si>
  <si>
    <t>Sunday - Outbound</t>
  </si>
  <si>
    <t>21:15 (94.1)(B024) [ 8] {SP16}</t>
  </si>
  <si>
    <t>18:15 (94.1)(B039) [ 2] {SP16}</t>
  </si>
  <si>
    <t>11:03 (94.1)(B023) [ 5] {SP16}</t>
  </si>
  <si>
    <t>11:40 (94.1)(B023) [ 6] {SP16}</t>
  </si>
  <si>
    <t>Direction</t>
  </si>
  <si>
    <t>09:03 (94.1)(B016) [10] {WI16}</t>
  </si>
  <si>
    <t>10:03 (94.1)(B016) [10] {WI16}</t>
  </si>
  <si>
    <t>09:28 (94.1)(B016) [10] {WI16}</t>
  </si>
  <si>
    <t>10:28 (94.1)(B016) [10] {WI16}</t>
  </si>
  <si>
    <t>05:19 (94.1)(B092) [ 7] {FA16}</t>
  </si>
  <si>
    <t>06:03 (94.1)(B019) [ 7] {FA16}</t>
  </si>
  <si>
    <t>06:25 (94.1)(B045) [ 6] {FA16}</t>
  </si>
  <si>
    <t>06:43 (94.1)(B005) [ 9] {FA16}</t>
  </si>
  <si>
    <t>06:58 (94.1)(B011) [10] {FA16}</t>
  </si>
  <si>
    <t>07:20 (94.1)(B045) [ 6] {FA16}</t>
  </si>
  <si>
    <t>07:39 (94.1)(B001) [ 5] {FA16}</t>
  </si>
  <si>
    <t>07:55 (94.1)(B017) [ 8] {FA16}</t>
  </si>
  <si>
    <t>08:12 (94.1)(B016) [ 8] {FA16}</t>
  </si>
  <si>
    <t>08:42 (94.1)(B001) [ 5] {FA16}</t>
  </si>
  <si>
    <t>09:17 (94.1)(B016) [ 9] {FA16}</t>
  </si>
  <si>
    <t>09:52 (94.1)(B001) [ 5] {FA16}</t>
  </si>
  <si>
    <t>10:27 (94.1)(B006) [ 5] {FA16}</t>
  </si>
  <si>
    <t>11:02 (94.1)(B007) [ 2] {FA16}</t>
  </si>
  <si>
    <t>11:37 (94.1)(B006) [ 6] {FA16}</t>
  </si>
  <si>
    <t>12:12 (94.1)(B007) [ 4] {FA16}</t>
  </si>
  <si>
    <t>12:47 (94.1)(B006) [ 9] {FA16}</t>
  </si>
  <si>
    <t>13:22 (94.1)(B008) [ 6] {FA16}</t>
  </si>
  <si>
    <t>13:57 (94.1)(B006) [ 8] {FA16}</t>
  </si>
  <si>
    <t>14:32 (94.1)(B008) [ 7] {FA16}</t>
  </si>
  <si>
    <t>15:12 (94.1)(B003) [ 9] {FA16}</t>
  </si>
  <si>
    <t>15:45 (94.1)(B002) [ 8] {FA16}</t>
  </si>
  <si>
    <t>16:25 (94.1)(B003) [ 9] {FA16}</t>
  </si>
  <si>
    <t>16:45 (94.1)(B004) [ 5] {FA16}</t>
  </si>
  <si>
    <t>17:05 (94.1)(B002) [ 9] {FA16}</t>
  </si>
  <si>
    <t>17:25 (94.1)(B003) [10] {FA16}</t>
  </si>
  <si>
    <t>17:45 (94.1)(B004) [ 5] {FA16}</t>
  </si>
  <si>
    <t>18:05 (94.1)(B002) [ 8] {FA16}</t>
  </si>
  <si>
    <t>18:28 (94.1)(B019) [ 8] {FA16}</t>
  </si>
  <si>
    <t>18:50 (94.1)(B020) [ 1] {FA16}</t>
  </si>
  <si>
    <t>19:15 (94.1)(B201) [14] {FA16}</t>
  </si>
  <si>
    <t>20:00 (94.1)(B109) [ 4] {FA16}</t>
  </si>
  <si>
    <t>20:35 (94.1)(B019) [ 6] {FA16}</t>
  </si>
  <si>
    <t>21:15 (94.1)(B028) [ 3] {FA16}</t>
  </si>
  <si>
    <t>21:50 (94.1)(B080) [63] {FA16}</t>
  </si>
  <si>
    <t>22:25 (94.1)(B059) [47] {FA16}</t>
  </si>
  <si>
    <t>22:55 (94.1)(B136) [12] {FA16}</t>
  </si>
  <si>
    <t>23:35 (94.1)(B059) [45] {FA16}</t>
  </si>
  <si>
    <t>24:25 (94.1)(B173) [13] {FA16}</t>
  </si>
  <si>
    <t>05:39 (94.1)(B092) [ 7] {FA16}</t>
  </si>
  <si>
    <t>06:19 (94.1)(B005) [ 9] {FA16}</t>
  </si>
  <si>
    <t>06:52 (94.1)(B045) [ 6] {FA16}</t>
  </si>
  <si>
    <t>07:10 (94.2)(B005) [ 9] {FA16}</t>
  </si>
  <si>
    <t>07:55 (94.1)(B045) [ 7] {FA16}</t>
  </si>
  <si>
    <t>08:13 (94.1)(B001) [ 5] {FA16}</t>
  </si>
  <si>
    <t>08:23 (94.1)(B017) [ 9] {FA16}</t>
  </si>
  <si>
    <t>08:51 (94.1)(B016) [ 8] {FA16}</t>
  </si>
  <si>
    <t>09:20 (94.1)(B001) [ 5] {FA16}</t>
  </si>
  <si>
    <t>09:55 (94.1)(B016) [ 9] {FA16}</t>
  </si>
  <si>
    <t>10:25 (94.1)(B001) [ 6] {FA16}</t>
  </si>
  <si>
    <t>11:00 (94.1)(B006) [ 6] {FA16}</t>
  </si>
  <si>
    <t>11:35 (94.1)(B007) [ 3] {FA16}</t>
  </si>
  <si>
    <t>12:10 (94.1)(B006) [ 6] {FA16}</t>
  </si>
  <si>
    <t>12:45 (94.1)(B007) [ 4] {FA16}</t>
  </si>
  <si>
    <t>13:20 (94.1)(B006) [ 9] {FA16}</t>
  </si>
  <si>
    <t>13:55 (94.1)(B008) [ 7] {FA16}</t>
  </si>
  <si>
    <t>14:30 (94.1)(B006) [ 7] {FA16}</t>
  </si>
  <si>
    <t>15:05 (94.1)(B008) [ 6] {FA16}</t>
  </si>
  <si>
    <t>15:50 (94.1)(B003) [ 9] {FA16}</t>
  </si>
  <si>
    <t>16:30 (94.1)(B002) [ 8] {FA16}</t>
  </si>
  <si>
    <t>16:53 (94.1)(B003) [10] {FA16}</t>
  </si>
  <si>
    <t>17:13 (94.1)(B004) [ 5] {FA16}</t>
  </si>
  <si>
    <t>17:33 (94.1)(B002) [ 9] {FA16}</t>
  </si>
  <si>
    <t>17:53 (94.1)(B003) [ 8] {FA16}</t>
  </si>
  <si>
    <t>18:13 (94.1)(B004) [ 5] {FA16}</t>
  </si>
  <si>
    <t>18:33 (94.1)(B002) [ 7] {FA16}</t>
  </si>
  <si>
    <t>18:53 (94.1)(B019) [ 8] {FA16}</t>
  </si>
  <si>
    <t>19:16 (94.1)(B020) [ 1] {FA16}</t>
  </si>
  <si>
    <t>19:40 (94.1)(B201) [12] {FA16}</t>
  </si>
  <si>
    <t>20:10 (94.1)(B019) [ 7] {FA16}</t>
  </si>
  <si>
    <t>20:50 (94.1)(B028) [14] {FA16}</t>
  </si>
  <si>
    <t>21:30 (94.1)(B080) [63] {FA16}</t>
  </si>
  <si>
    <t>22:10 (94.1)(B080) [57] {FA16}</t>
  </si>
  <si>
    <t>22:50 (94.1)(B059) [47] {FA16}</t>
  </si>
  <si>
    <t>23:30 (94.1)(B136) [ 8] {FA16}</t>
  </si>
  <si>
    <t>24:10 (94.1)(B059) [27] {FA16}</t>
  </si>
  <si>
    <t>24:45 (94.1)(B173) [11] {FA16}</t>
  </si>
  <si>
    <t>06:45 (94.1)(B022) [ 6] {FA16}</t>
  </si>
  <si>
    <t>07:45 (94.1)(B022) [ 6] {FA16}</t>
  </si>
  <si>
    <t>08:35 (94.1)(B022) [ 5] {FA16}</t>
  </si>
  <si>
    <t>09:25 (94.1)(B122) [ 4] {FA16}</t>
  </si>
  <si>
    <t>10:15 (94.1)(B035) [ 4] {FA16}</t>
  </si>
  <si>
    <t>11:05 (94.1)(B042) [ 8] {FA16}</t>
  </si>
  <si>
    <t>11:55 (94.1)(B043) [ 9] {FA16}</t>
  </si>
  <si>
    <t>12:45 (94.1)(B035) [ 4] {FA16}</t>
  </si>
  <si>
    <t>13:35 (94.1)(B026) [ 1] {FA16}</t>
  </si>
  <si>
    <t>14:25 (94.1)(B043) [10] {FA16}</t>
  </si>
  <si>
    <t>15:15 (94.1)(B036) [ 1] {FA16}</t>
  </si>
  <si>
    <t>16:05 (94.1)(B026) [ 4] {FA16}</t>
  </si>
  <si>
    <t>16:55 (94.1)(B037) [ 1] {FA16}</t>
  </si>
  <si>
    <t>17:45 (94.1)(B036) [ 1] {FA16}</t>
  </si>
  <si>
    <t>18:35 (94.1)(B023) [ 1] {FA16}</t>
  </si>
  <si>
    <t>19:25 (94.1)(B023) [ 1] {FA16}</t>
  </si>
  <si>
    <t>20:15 (94.1)(B023) [ 1] {FA16}</t>
  </si>
  <si>
    <t>22:15 (94.1)(B024) [11] {FA16}</t>
  </si>
  <si>
    <t>23:15 (94.1)(B025) [11] {FA16}</t>
  </si>
  <si>
    <t>24:15 (94.1)(B025) [11] {FA16}</t>
  </si>
  <si>
    <t>07:13 (94.1)(B022) [ 6] {FA16}</t>
  </si>
  <si>
    <t>08:15 (94.1)(B022) [ 6] {FA16}</t>
  </si>
  <si>
    <t>09:05 (94.1)(B022) [ 5] {FA16}</t>
  </si>
  <si>
    <t>09:55 (94.1)(B122) [ 4] {FA16}</t>
  </si>
  <si>
    <t>10:45 (94.1)(B035) [ 4] {FA16}</t>
  </si>
  <si>
    <t>11:35 (94.1)(B042) [ 8] {FA16}</t>
  </si>
  <si>
    <t>12:25 (94.1)(B043) [10] {FA16}</t>
  </si>
  <si>
    <t>13:15 (94.1)(B035) [ 4] {FA16}</t>
  </si>
  <si>
    <t>14:05 (94.1)(B026) [ 4] {FA16}</t>
  </si>
  <si>
    <t>14:55 (94.1)(B043) [10] {FA16}</t>
  </si>
  <si>
    <t>15:45 (94.1)(B036) [ 1] {FA16}</t>
  </si>
  <si>
    <t>16:35 (94.1)(B026) [ 4] {FA16}</t>
  </si>
  <si>
    <t>17:25 (94.1)(B037) [ 2] {FA16}</t>
  </si>
  <si>
    <t>19:05 (94.1)(B023) [ 1] {FA16}</t>
  </si>
  <si>
    <t>19:55 (94.1)(B023) [ 1] {FA16}</t>
  </si>
  <si>
    <t>20:45 (94.1)(B023) [ 1] {FA16}</t>
  </si>
  <si>
    <t>21:45 (94.1)(B024) [11] {FA16}</t>
  </si>
  <si>
    <t>22:45 (94.1)(B024) [ 8] {FA16}</t>
  </si>
  <si>
    <t>23:45 (94.1)(B025) [11] {FA16}</t>
  </si>
  <si>
    <t>24:35 (94.1)(B025) [ 8] {FA16}</t>
  </si>
  <si>
    <t>06:45 (94.1)(B016) [ 1] {FA16}</t>
  </si>
  <si>
    <t>07:23 (94.1)(B016) [ 1] {FA16}</t>
  </si>
  <si>
    <t>08:03 (94.1)(B016) [ 1] {FA16}</t>
  </si>
  <si>
    <t>12:13 (94.1)(B020) [14] {FA16}</t>
  </si>
  <si>
    <t>13:23 (94.1)(B020) [14] {FA16}</t>
  </si>
  <si>
    <t>14:33 (94.1)(B017) [ 2] {FA16}</t>
  </si>
  <si>
    <t>15:43 (94.1)(B017) [ 2] {FA16}</t>
  </si>
  <si>
    <t>16:53 (94.1)(B017) [ 2] {FA16}</t>
  </si>
  <si>
    <t>18:03 (94.1)(B017) [ 2] {FA16}</t>
  </si>
  <si>
    <t>19:03 (94.1)(B018) [ 8] {FA16}</t>
  </si>
  <si>
    <t>20:05 (94.1)(B018) [ 8] {FA16}</t>
  </si>
  <si>
    <t>21:15 (94.1)(B019) [ 7] {FA16}</t>
  </si>
  <si>
    <t>22:15 (94.1)(B009) [ 2] {FA16}</t>
  </si>
  <si>
    <t>23:15 (94.1)(B019) [ 7] {FA16}</t>
  </si>
  <si>
    <t>24:20 (94.1)(B025) [ 2] {FA16}</t>
  </si>
  <si>
    <t>07:03 (94.1)(B016) [ 1] {FA16}</t>
  </si>
  <si>
    <t>07:43 (94.1)(B016) [ 1] {FA16}</t>
  </si>
  <si>
    <t>08:28 (94.1)(B016) [ 1] {FA16}</t>
  </si>
  <si>
    <t>12:50 (94.1)(B020) [14] {FA16}</t>
  </si>
  <si>
    <t>14:00 (94.1)(B020) [11] {FA16}</t>
  </si>
  <si>
    <t>15:10 (94.1)(B017) [ 2] {FA16}</t>
  </si>
  <si>
    <t>16:20 (94.1)(B017) [ 2] {FA16}</t>
  </si>
  <si>
    <t>17:30 (94.1)(B017) [ 2] {FA16}</t>
  </si>
  <si>
    <t>18:30 (94.1)(B107) [14] {FA16}</t>
  </si>
  <si>
    <t>19:30 (94.1)(B018) [ 9] {FA16}</t>
  </si>
  <si>
    <t>20:31 (94.1)(B018) [ 8] {FA16}</t>
  </si>
  <si>
    <t>21:35 (94.1)(B019) [ 7] {FA16}</t>
  </si>
  <si>
    <t>22:35 (94.1)(B009) [ 2] {FA16}</t>
  </si>
  <si>
    <t>23:35 (94.1)(B019) [ 7] {FA16}</t>
  </si>
  <si>
    <t>24:40 (94.1)(B025) [ 1] {FA16}</t>
  </si>
  <si>
    <t>Route</t>
  </si>
  <si>
    <t>Day of the Week</t>
  </si>
  <si>
    <t>Total Ons</t>
  </si>
  <si>
    <t>Total Offs</t>
  </si>
  <si>
    <t>Total Trips</t>
  </si>
  <si>
    <t>FA16</t>
  </si>
  <si>
    <t>Percent of Trips</t>
  </si>
  <si>
    <t>SP16</t>
  </si>
  <si>
    <t>WI16</t>
  </si>
  <si>
    <t>FA15</t>
  </si>
  <si>
    <t>SU16</t>
  </si>
  <si>
    <t>SP15</t>
  </si>
  <si>
    <t>Other</t>
  </si>
  <si>
    <t>WKDY</t>
  </si>
  <si>
    <t>IB</t>
  </si>
  <si>
    <t>OB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</si>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</sst>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\(#,##0.0\)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164" fontId="0" fillId="0" borderId="0" xfId="0" applyNumberFormat="1"/>
    <xf numFmtId="9" fontId="0" fillId="0" borderId="0" xfId="1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8"/>
  <sheetViews>
    <sheetView tabSelected="1" workbookViewId="0"/>
  </sheetViews>
  <sheetFormatPr defaultRowHeight="15" x14ac:dyDescent="0.25"/>
  <sheetData>
    <row r="1" spans="1:22" ht="45" x14ac:dyDescent="0.25">
      <c r="A1" s="9" t="s">
        <v>248</v>
      </c>
      <c r="B1" s="9" t="s">
        <v>249</v>
      </c>
      <c r="C1" s="9" t="s">
        <v>96</v>
      </c>
      <c r="D1" s="10" t="s">
        <v>250</v>
      </c>
      <c r="E1" s="10" t="s">
        <v>251</v>
      </c>
      <c r="F1" s="9"/>
      <c r="G1" s="9" t="s">
        <v>252</v>
      </c>
      <c r="H1" s="9"/>
      <c r="I1" s="9" t="s">
        <v>253</v>
      </c>
      <c r="J1" s="11" t="s">
        <v>254</v>
      </c>
      <c r="K1" s="9" t="s">
        <v>255</v>
      </c>
      <c r="L1" s="11" t="s">
        <v>254</v>
      </c>
      <c r="M1" s="9" t="s">
        <v>256</v>
      </c>
      <c r="N1" s="11" t="s">
        <v>254</v>
      </c>
      <c r="O1" s="9" t="s">
        <v>257</v>
      </c>
      <c r="P1" s="11" t="s">
        <v>254</v>
      </c>
      <c r="Q1" s="9" t="s">
        <v>258</v>
      </c>
      <c r="R1" s="11" t="s">
        <v>254</v>
      </c>
      <c r="S1" s="9" t="s">
        <v>259</v>
      </c>
      <c r="T1" s="11" t="s">
        <v>254</v>
      </c>
      <c r="U1" s="9" t="s">
        <v>260</v>
      </c>
      <c r="V1" s="11" t="s">
        <v>254</v>
      </c>
    </row>
    <row r="2" spans="1:22" x14ac:dyDescent="0.25">
      <c r="D2" s="12"/>
      <c r="E2" s="12"/>
      <c r="J2" s="13"/>
      <c r="L2" s="13"/>
      <c r="N2" s="13"/>
      <c r="P2" s="13"/>
      <c r="R2" s="13"/>
      <c r="T2" s="13"/>
      <c r="V2" s="13"/>
    </row>
    <row r="3" spans="1:22" x14ac:dyDescent="0.25">
      <c r="A3" t="s">
        <v>1</v>
      </c>
      <c r="B3" t="s">
        <v>261</v>
      </c>
      <c r="C3" t="s">
        <v>262</v>
      </c>
      <c r="D3" s="12">
        <v>766.29998779296875</v>
      </c>
      <c r="E3" s="12">
        <v>750.20001220703125</v>
      </c>
      <c r="G3">
        <v>39</v>
      </c>
      <c r="I3">
        <v>39</v>
      </c>
      <c r="J3" s="13">
        <f>I3/$G3</f>
        <v>1</v>
      </c>
      <c r="K3">
        <v>0</v>
      </c>
      <c r="L3" s="13">
        <f>K3/$G3</f>
        <v>0</v>
      </c>
      <c r="M3">
        <v>0</v>
      </c>
      <c r="N3" s="13">
        <f>M3/$G3</f>
        <v>0</v>
      </c>
      <c r="O3">
        <v>0</v>
      </c>
      <c r="P3" s="13">
        <f>O3/$G3</f>
        <v>0</v>
      </c>
      <c r="Q3">
        <v>0</v>
      </c>
      <c r="R3" s="13">
        <f>Q3/$G3</f>
        <v>0</v>
      </c>
      <c r="S3">
        <v>0</v>
      </c>
      <c r="T3" s="13">
        <f>S3/$G3</f>
        <v>0</v>
      </c>
      <c r="U3">
        <v>0</v>
      </c>
      <c r="V3" s="13">
        <f>U3/$G3</f>
        <v>0</v>
      </c>
    </row>
    <row r="4" spans="1:22" x14ac:dyDescent="0.25">
      <c r="A4" t="s">
        <v>1</v>
      </c>
      <c r="B4" t="s">
        <v>261</v>
      </c>
      <c r="C4" t="s">
        <v>263</v>
      </c>
      <c r="D4" s="12">
        <v>818.70001220703125</v>
      </c>
      <c r="E4" s="12">
        <v>840.0999755859375</v>
      </c>
      <c r="G4">
        <v>38</v>
      </c>
      <c r="I4">
        <v>38</v>
      </c>
      <c r="J4" s="13">
        <f t="shared" ref="J4:L8" si="0">I4/$G4</f>
        <v>1</v>
      </c>
      <c r="K4">
        <v>0</v>
      </c>
      <c r="L4" s="13">
        <f t="shared" si="0"/>
        <v>0</v>
      </c>
      <c r="M4">
        <v>0</v>
      </c>
      <c r="N4" s="13">
        <f t="shared" ref="N4:N8" si="1">M4/$G4</f>
        <v>0</v>
      </c>
      <c r="O4">
        <v>0</v>
      </c>
      <c r="P4" s="13">
        <f t="shared" ref="P4:P8" si="2">O4/$G4</f>
        <v>0</v>
      </c>
      <c r="Q4">
        <v>0</v>
      </c>
      <c r="R4" s="13">
        <f t="shared" ref="R4:R8" si="3">Q4/$G4</f>
        <v>0</v>
      </c>
      <c r="S4">
        <v>0</v>
      </c>
      <c r="T4" s="13">
        <f t="shared" ref="T4:T8" si="4">S4/$G4</f>
        <v>0</v>
      </c>
      <c r="U4">
        <v>0</v>
      </c>
      <c r="V4" s="13">
        <f t="shared" ref="V4:V8" si="5">U4/$G4</f>
        <v>0</v>
      </c>
    </row>
    <row r="5" spans="1:22" x14ac:dyDescent="0.25">
      <c r="A5" t="s">
        <v>1</v>
      </c>
      <c r="B5" t="s">
        <v>264</v>
      </c>
      <c r="C5" t="s">
        <v>262</v>
      </c>
      <c r="D5" s="12">
        <v>304.10000610351562</v>
      </c>
      <c r="E5" s="12">
        <v>299.89999389648437</v>
      </c>
      <c r="G5">
        <v>21</v>
      </c>
      <c r="I5">
        <v>20</v>
      </c>
      <c r="J5" s="13">
        <f t="shared" si="0"/>
        <v>0.95238095238095233</v>
      </c>
      <c r="K5">
        <v>1</v>
      </c>
      <c r="L5" s="13">
        <f t="shared" si="0"/>
        <v>4.7619047619047616E-2</v>
      </c>
      <c r="M5">
        <v>0</v>
      </c>
      <c r="N5" s="13">
        <f t="shared" si="1"/>
        <v>0</v>
      </c>
      <c r="O5">
        <v>0</v>
      </c>
      <c r="P5" s="13">
        <f t="shared" si="2"/>
        <v>0</v>
      </c>
      <c r="Q5">
        <v>0</v>
      </c>
      <c r="R5" s="13">
        <f t="shared" si="3"/>
        <v>0</v>
      </c>
      <c r="S5">
        <v>0</v>
      </c>
      <c r="T5" s="13">
        <f t="shared" si="4"/>
        <v>0</v>
      </c>
      <c r="U5">
        <v>0</v>
      </c>
      <c r="V5" s="13">
        <f t="shared" si="5"/>
        <v>0</v>
      </c>
    </row>
    <row r="6" spans="1:22" x14ac:dyDescent="0.25">
      <c r="A6" t="s">
        <v>1</v>
      </c>
      <c r="B6" t="s">
        <v>264</v>
      </c>
      <c r="C6" t="s">
        <v>263</v>
      </c>
      <c r="D6" s="12">
        <v>273.20001220703125</v>
      </c>
      <c r="E6" s="12">
        <v>283.70001220703125</v>
      </c>
      <c r="G6">
        <v>21</v>
      </c>
      <c r="I6">
        <v>20</v>
      </c>
      <c r="J6" s="13">
        <f t="shared" si="0"/>
        <v>0.95238095238095233</v>
      </c>
      <c r="K6">
        <v>1</v>
      </c>
      <c r="L6" s="13">
        <f t="shared" si="0"/>
        <v>4.7619047619047616E-2</v>
      </c>
      <c r="M6">
        <v>0</v>
      </c>
      <c r="N6" s="13">
        <f t="shared" si="1"/>
        <v>0</v>
      </c>
      <c r="O6">
        <v>0</v>
      </c>
      <c r="P6" s="13">
        <f t="shared" si="2"/>
        <v>0</v>
      </c>
      <c r="Q6">
        <v>0</v>
      </c>
      <c r="R6" s="13">
        <f t="shared" si="3"/>
        <v>0</v>
      </c>
      <c r="S6">
        <v>0</v>
      </c>
      <c r="T6" s="13">
        <f t="shared" si="4"/>
        <v>0</v>
      </c>
      <c r="U6">
        <v>0</v>
      </c>
      <c r="V6" s="13">
        <f t="shared" si="5"/>
        <v>0</v>
      </c>
    </row>
    <row r="7" spans="1:22" x14ac:dyDescent="0.25">
      <c r="A7" t="s">
        <v>1</v>
      </c>
      <c r="B7" t="s">
        <v>265</v>
      </c>
      <c r="C7" t="s">
        <v>262</v>
      </c>
      <c r="D7" s="12">
        <v>220.60000610351562</v>
      </c>
      <c r="E7" s="12">
        <v>220.5</v>
      </c>
      <c r="G7">
        <v>18</v>
      </c>
      <c r="I7">
        <v>15</v>
      </c>
      <c r="J7" s="13">
        <f t="shared" si="0"/>
        <v>0.83333333333333337</v>
      </c>
      <c r="K7">
        <v>1</v>
      </c>
      <c r="L7" s="13">
        <f t="shared" si="0"/>
        <v>5.5555555555555552E-2</v>
      </c>
      <c r="M7">
        <v>2</v>
      </c>
      <c r="N7" s="13">
        <f t="shared" si="1"/>
        <v>0.1111111111111111</v>
      </c>
      <c r="O7">
        <v>0</v>
      </c>
      <c r="P7" s="13">
        <f t="shared" si="2"/>
        <v>0</v>
      </c>
      <c r="Q7">
        <v>0</v>
      </c>
      <c r="R7" s="13">
        <f t="shared" si="3"/>
        <v>0</v>
      </c>
      <c r="S7">
        <v>0</v>
      </c>
      <c r="T7" s="13">
        <f t="shared" si="4"/>
        <v>0</v>
      </c>
      <c r="U7">
        <v>0</v>
      </c>
      <c r="V7" s="13">
        <f t="shared" si="5"/>
        <v>0</v>
      </c>
    </row>
    <row r="8" spans="1:22" x14ac:dyDescent="0.25">
      <c r="A8" t="s">
        <v>1</v>
      </c>
      <c r="B8" t="s">
        <v>265</v>
      </c>
      <c r="C8" t="s">
        <v>263</v>
      </c>
      <c r="D8" s="12">
        <v>215.10000610351562</v>
      </c>
      <c r="E8" s="12">
        <v>217.89999389648437</v>
      </c>
      <c r="G8">
        <v>18</v>
      </c>
      <c r="I8">
        <v>15</v>
      </c>
      <c r="J8" s="13">
        <f t="shared" si="0"/>
        <v>0.83333333333333337</v>
      </c>
      <c r="K8">
        <v>1</v>
      </c>
      <c r="L8" s="13">
        <f t="shared" si="0"/>
        <v>5.5555555555555552E-2</v>
      </c>
      <c r="M8">
        <v>2</v>
      </c>
      <c r="N8" s="13">
        <f t="shared" si="1"/>
        <v>0.1111111111111111</v>
      </c>
      <c r="O8">
        <v>0</v>
      </c>
      <c r="P8" s="13">
        <f t="shared" si="2"/>
        <v>0</v>
      </c>
      <c r="Q8">
        <v>0</v>
      </c>
      <c r="R8" s="13">
        <f t="shared" si="3"/>
        <v>0</v>
      </c>
      <c r="S8">
        <v>0</v>
      </c>
      <c r="T8" s="13">
        <f t="shared" si="4"/>
        <v>0</v>
      </c>
      <c r="U8">
        <v>0</v>
      </c>
      <c r="V8" s="13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R44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48.7109375" style="1" customWidth="1"/>
    <col min="2" max="122" width="7.7109375" style="3" customWidth="1"/>
  </cols>
  <sheetData>
    <row r="1" spans="1:12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</row>
    <row r="2" spans="1:122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</row>
    <row r="3" spans="1:122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</row>
    <row r="4" spans="1:122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</row>
    <row r="5" spans="1:122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</row>
    <row r="6" spans="1:122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6"/>
    </row>
    <row r="7" spans="1:122" ht="30" customHeight="1" x14ac:dyDescent="0.25">
      <c r="A7" s="4"/>
      <c r="B7" s="14" t="s">
        <v>101</v>
      </c>
      <c r="C7" s="15"/>
      <c r="D7" s="16"/>
      <c r="E7" s="14" t="s">
        <v>102</v>
      </c>
      <c r="F7" s="15"/>
      <c r="G7" s="16"/>
      <c r="H7" s="14" t="s">
        <v>103</v>
      </c>
      <c r="I7" s="15"/>
      <c r="J7" s="16"/>
      <c r="K7" s="14" t="s">
        <v>104</v>
      </c>
      <c r="L7" s="15"/>
      <c r="M7" s="16"/>
      <c r="N7" s="14" t="s">
        <v>105</v>
      </c>
      <c r="O7" s="15"/>
      <c r="P7" s="16"/>
      <c r="Q7" s="14" t="s">
        <v>106</v>
      </c>
      <c r="R7" s="15"/>
      <c r="S7" s="16"/>
      <c r="T7" s="14" t="s">
        <v>107</v>
      </c>
      <c r="U7" s="15"/>
      <c r="V7" s="16"/>
      <c r="W7" s="14" t="s">
        <v>108</v>
      </c>
      <c r="X7" s="15"/>
      <c r="Y7" s="16"/>
      <c r="Z7" s="14" t="s">
        <v>109</v>
      </c>
      <c r="AA7" s="15"/>
      <c r="AB7" s="16"/>
      <c r="AC7" s="14" t="s">
        <v>110</v>
      </c>
      <c r="AD7" s="15"/>
      <c r="AE7" s="16"/>
      <c r="AF7" s="14" t="s">
        <v>111</v>
      </c>
      <c r="AG7" s="15"/>
      <c r="AH7" s="16"/>
      <c r="AI7" s="14" t="s">
        <v>112</v>
      </c>
      <c r="AJ7" s="15"/>
      <c r="AK7" s="16"/>
      <c r="AL7" s="14" t="s">
        <v>113</v>
      </c>
      <c r="AM7" s="15"/>
      <c r="AN7" s="16"/>
      <c r="AO7" s="14" t="s">
        <v>114</v>
      </c>
      <c r="AP7" s="15"/>
      <c r="AQ7" s="16"/>
      <c r="AR7" s="14" t="s">
        <v>115</v>
      </c>
      <c r="AS7" s="15"/>
      <c r="AT7" s="16"/>
      <c r="AU7" s="14" t="s">
        <v>116</v>
      </c>
      <c r="AV7" s="15"/>
      <c r="AW7" s="16"/>
      <c r="AX7" s="14" t="s">
        <v>117</v>
      </c>
      <c r="AY7" s="15"/>
      <c r="AZ7" s="16"/>
      <c r="BA7" s="14" t="s">
        <v>118</v>
      </c>
      <c r="BB7" s="15"/>
      <c r="BC7" s="16"/>
      <c r="BD7" s="14" t="s">
        <v>119</v>
      </c>
      <c r="BE7" s="15"/>
      <c r="BF7" s="16"/>
      <c r="BG7" s="14" t="s">
        <v>120</v>
      </c>
      <c r="BH7" s="15"/>
      <c r="BI7" s="16"/>
      <c r="BJ7" s="14" t="s">
        <v>121</v>
      </c>
      <c r="BK7" s="15"/>
      <c r="BL7" s="16"/>
      <c r="BM7" s="14" t="s">
        <v>122</v>
      </c>
      <c r="BN7" s="15"/>
      <c r="BO7" s="16"/>
      <c r="BP7" s="14" t="s">
        <v>123</v>
      </c>
      <c r="BQ7" s="15"/>
      <c r="BR7" s="16"/>
      <c r="BS7" s="14" t="s">
        <v>124</v>
      </c>
      <c r="BT7" s="15"/>
      <c r="BU7" s="16"/>
      <c r="BV7" s="14" t="s">
        <v>125</v>
      </c>
      <c r="BW7" s="15"/>
      <c r="BX7" s="16"/>
      <c r="BY7" s="14" t="s">
        <v>126</v>
      </c>
      <c r="BZ7" s="15"/>
      <c r="CA7" s="16"/>
      <c r="CB7" s="14" t="s">
        <v>127</v>
      </c>
      <c r="CC7" s="15"/>
      <c r="CD7" s="16"/>
      <c r="CE7" s="14" t="s">
        <v>128</v>
      </c>
      <c r="CF7" s="15"/>
      <c r="CG7" s="16"/>
      <c r="CH7" s="14" t="s">
        <v>129</v>
      </c>
      <c r="CI7" s="15"/>
      <c r="CJ7" s="16"/>
      <c r="CK7" s="14" t="s">
        <v>130</v>
      </c>
      <c r="CL7" s="15"/>
      <c r="CM7" s="16"/>
      <c r="CN7" s="14" t="s">
        <v>131</v>
      </c>
      <c r="CO7" s="15"/>
      <c r="CP7" s="16"/>
      <c r="CQ7" s="14" t="s">
        <v>132</v>
      </c>
      <c r="CR7" s="15"/>
      <c r="CS7" s="16"/>
      <c r="CT7" s="14" t="s">
        <v>133</v>
      </c>
      <c r="CU7" s="15"/>
      <c r="CV7" s="16"/>
      <c r="CW7" s="14" t="s">
        <v>134</v>
      </c>
      <c r="CX7" s="15"/>
      <c r="CY7" s="16"/>
      <c r="CZ7" s="14" t="s">
        <v>135</v>
      </c>
      <c r="DA7" s="15"/>
      <c r="DB7" s="16"/>
      <c r="DC7" s="14" t="s">
        <v>136</v>
      </c>
      <c r="DD7" s="15"/>
      <c r="DE7" s="16"/>
      <c r="DF7" s="14" t="s">
        <v>137</v>
      </c>
      <c r="DG7" s="15"/>
      <c r="DH7" s="16"/>
      <c r="DI7" s="14" t="s">
        <v>138</v>
      </c>
      <c r="DJ7" s="15"/>
      <c r="DK7" s="16"/>
      <c r="DL7" s="14" t="s">
        <v>139</v>
      </c>
      <c r="DM7" s="15"/>
      <c r="DN7" s="16"/>
      <c r="DO7" s="14" t="s">
        <v>6</v>
      </c>
      <c r="DP7" s="15"/>
      <c r="DQ7" s="16"/>
    </row>
    <row r="8" spans="1:122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</row>
    <row r="9" spans="1:122" x14ac:dyDescent="0.25">
      <c r="A9" s="7" t="s">
        <v>11</v>
      </c>
      <c r="B9" s="8">
        <v>1.4</v>
      </c>
      <c r="C9" s="8">
        <v>0</v>
      </c>
      <c r="D9" s="8">
        <v>1.4</v>
      </c>
      <c r="E9" s="8">
        <v>0.9</v>
      </c>
      <c r="F9" s="8">
        <v>0</v>
      </c>
      <c r="G9" s="8">
        <v>0.9</v>
      </c>
      <c r="H9" s="8">
        <v>0.3</v>
      </c>
      <c r="I9" s="8">
        <v>0</v>
      </c>
      <c r="J9" s="8">
        <v>0.3</v>
      </c>
      <c r="K9" s="8">
        <v>2.2999999999999998</v>
      </c>
      <c r="L9" s="8">
        <v>0</v>
      </c>
      <c r="M9" s="8">
        <v>2.2999999999999998</v>
      </c>
      <c r="N9" s="8">
        <v>0.4</v>
      </c>
      <c r="O9" s="8">
        <v>0</v>
      </c>
      <c r="P9" s="8">
        <v>0.4</v>
      </c>
      <c r="Q9" s="8">
        <v>1.4</v>
      </c>
      <c r="R9" s="8">
        <v>0</v>
      </c>
      <c r="S9" s="8">
        <v>1.4</v>
      </c>
      <c r="T9" s="8">
        <v>1</v>
      </c>
      <c r="U9" s="8">
        <v>0</v>
      </c>
      <c r="V9" s="8">
        <v>1</v>
      </c>
      <c r="W9" s="8">
        <v>0.5</v>
      </c>
      <c r="X9" s="8">
        <v>0</v>
      </c>
      <c r="Y9" s="8">
        <v>0.8</v>
      </c>
      <c r="Z9" s="8">
        <v>1.4</v>
      </c>
      <c r="AA9" s="8">
        <v>0</v>
      </c>
      <c r="AB9" s="8">
        <v>1.4</v>
      </c>
      <c r="AC9" s="8">
        <v>1.2</v>
      </c>
      <c r="AD9" s="8">
        <v>0</v>
      </c>
      <c r="AE9" s="8">
        <v>1.2</v>
      </c>
      <c r="AF9" s="8">
        <v>0.9</v>
      </c>
      <c r="AG9" s="8">
        <v>0</v>
      </c>
      <c r="AH9" s="8">
        <v>0.9</v>
      </c>
      <c r="AI9" s="8">
        <v>1.6</v>
      </c>
      <c r="AJ9" s="8">
        <v>0</v>
      </c>
      <c r="AK9" s="8">
        <v>1.6</v>
      </c>
      <c r="AL9" s="8">
        <v>0.8</v>
      </c>
      <c r="AM9" s="8">
        <v>0</v>
      </c>
      <c r="AN9" s="8">
        <v>0.8</v>
      </c>
      <c r="AO9" s="8">
        <v>2</v>
      </c>
      <c r="AP9" s="8">
        <v>0</v>
      </c>
      <c r="AQ9" s="8">
        <v>2</v>
      </c>
      <c r="AR9" s="8">
        <v>0.5</v>
      </c>
      <c r="AS9" s="8">
        <v>0</v>
      </c>
      <c r="AT9" s="8">
        <v>1.3</v>
      </c>
      <c r="AU9" s="8">
        <v>2.2999999999999998</v>
      </c>
      <c r="AV9" s="8">
        <v>0</v>
      </c>
      <c r="AW9" s="8">
        <v>2.2999999999999998</v>
      </c>
      <c r="AX9" s="8">
        <v>1.7</v>
      </c>
      <c r="AY9" s="8">
        <v>0</v>
      </c>
      <c r="AZ9" s="8">
        <v>2.1</v>
      </c>
      <c r="BA9" s="8">
        <v>1</v>
      </c>
      <c r="BB9" s="8">
        <v>0</v>
      </c>
      <c r="BC9" s="8">
        <v>1</v>
      </c>
      <c r="BD9" s="8">
        <v>2.6</v>
      </c>
      <c r="BE9" s="8">
        <v>0</v>
      </c>
      <c r="BF9" s="8">
        <v>2.6</v>
      </c>
      <c r="BG9" s="8">
        <v>1.1000000000000001</v>
      </c>
      <c r="BH9" s="8">
        <v>0</v>
      </c>
      <c r="BI9" s="8">
        <v>1.4</v>
      </c>
      <c r="BJ9" s="8">
        <v>1.4</v>
      </c>
      <c r="BK9" s="8">
        <v>0</v>
      </c>
      <c r="BL9" s="8">
        <v>1.4</v>
      </c>
      <c r="BM9" s="8">
        <v>1.8</v>
      </c>
      <c r="BN9" s="8">
        <v>0</v>
      </c>
      <c r="BO9" s="8">
        <v>2.2999999999999998</v>
      </c>
      <c r="BP9" s="8">
        <v>2.2999999999999998</v>
      </c>
      <c r="BQ9" s="8">
        <v>0</v>
      </c>
      <c r="BR9" s="8">
        <v>3.3</v>
      </c>
      <c r="BS9" s="8">
        <v>0.8</v>
      </c>
      <c r="BT9" s="8">
        <v>0</v>
      </c>
      <c r="BU9" s="8">
        <v>0.8</v>
      </c>
      <c r="BV9" s="8">
        <v>0.8</v>
      </c>
      <c r="BW9" s="8">
        <v>0</v>
      </c>
      <c r="BX9" s="8">
        <v>0.8</v>
      </c>
      <c r="BY9" s="8">
        <v>0.7</v>
      </c>
      <c r="BZ9" s="8">
        <v>0</v>
      </c>
      <c r="CA9" s="8">
        <v>0.8</v>
      </c>
      <c r="CB9" s="8">
        <v>0.4</v>
      </c>
      <c r="CC9" s="8">
        <v>0</v>
      </c>
      <c r="CD9" s="8">
        <v>0.4</v>
      </c>
      <c r="CE9" s="8">
        <v>0.9</v>
      </c>
      <c r="CF9" s="8">
        <v>0</v>
      </c>
      <c r="CG9" s="8">
        <v>1.1000000000000001</v>
      </c>
      <c r="CH9" s="8">
        <v>0.5</v>
      </c>
      <c r="CI9" s="8">
        <v>0</v>
      </c>
      <c r="CJ9" s="8">
        <v>1.1000000000000001</v>
      </c>
      <c r="CK9" s="8">
        <v>4</v>
      </c>
      <c r="CL9" s="8">
        <v>0</v>
      </c>
      <c r="CM9" s="8">
        <v>4</v>
      </c>
      <c r="CN9" s="8">
        <v>1</v>
      </c>
      <c r="CO9" s="8">
        <v>0</v>
      </c>
      <c r="CP9" s="8">
        <v>1.1000000000000001</v>
      </c>
      <c r="CQ9" s="8">
        <v>0.5</v>
      </c>
      <c r="CR9" s="8">
        <v>0</v>
      </c>
      <c r="CS9" s="8">
        <v>0.5</v>
      </c>
      <c r="CT9" s="8">
        <v>1.2</v>
      </c>
      <c r="CU9" s="8">
        <v>0</v>
      </c>
      <c r="CV9" s="8">
        <v>1.2</v>
      </c>
      <c r="CW9" s="8">
        <v>1</v>
      </c>
      <c r="CX9" s="8">
        <v>0</v>
      </c>
      <c r="CY9" s="8">
        <v>1</v>
      </c>
      <c r="CZ9" s="8">
        <v>0.8</v>
      </c>
      <c r="DA9" s="8">
        <v>0</v>
      </c>
      <c r="DB9" s="8">
        <v>0.8</v>
      </c>
      <c r="DC9" s="8">
        <v>1.2</v>
      </c>
      <c r="DD9" s="8">
        <v>0</v>
      </c>
      <c r="DE9" s="8">
        <v>1.2</v>
      </c>
      <c r="DF9" s="8">
        <v>2.8</v>
      </c>
      <c r="DG9" s="8">
        <v>0</v>
      </c>
      <c r="DH9" s="8">
        <v>2.8</v>
      </c>
      <c r="DI9" s="8">
        <v>1.6</v>
      </c>
      <c r="DJ9" s="8">
        <v>0</v>
      </c>
      <c r="DK9" s="8">
        <v>1.6</v>
      </c>
      <c r="DL9" s="8">
        <v>1.7</v>
      </c>
      <c r="DM9" s="8">
        <v>0</v>
      </c>
      <c r="DN9" s="8">
        <v>1.7</v>
      </c>
      <c r="DO9" s="8">
        <f t="shared" ref="DO9:DQ28" si="0">SUMIF($B$8:$DN$8,DO$8,$B9:$DN9)</f>
        <v>50.70000000000001</v>
      </c>
      <c r="DP9" s="8">
        <f t="shared" si="0"/>
        <v>0</v>
      </c>
      <c r="DQ9" s="8">
        <f t="shared" si="0"/>
        <v>55</v>
      </c>
    </row>
    <row r="10" spans="1:122" x14ac:dyDescent="0.25">
      <c r="A10" s="7" t="s">
        <v>12</v>
      </c>
      <c r="B10" s="8">
        <v>0.1</v>
      </c>
      <c r="C10" s="8">
        <v>0</v>
      </c>
      <c r="D10" s="8">
        <v>1.5</v>
      </c>
      <c r="E10" s="8">
        <v>0.4</v>
      </c>
      <c r="F10" s="8">
        <v>0</v>
      </c>
      <c r="G10" s="8">
        <v>1.3</v>
      </c>
      <c r="H10" s="8">
        <v>1.5</v>
      </c>
      <c r="I10" s="8">
        <v>0</v>
      </c>
      <c r="J10" s="8">
        <v>1.8</v>
      </c>
      <c r="K10" s="8">
        <v>2.1</v>
      </c>
      <c r="L10" s="8">
        <v>0</v>
      </c>
      <c r="M10" s="8">
        <v>4.4000000000000004</v>
      </c>
      <c r="N10" s="8">
        <v>2.2000000000000002</v>
      </c>
      <c r="O10" s="8">
        <v>0</v>
      </c>
      <c r="P10" s="8">
        <v>2.6</v>
      </c>
      <c r="Q10" s="8">
        <v>0.9</v>
      </c>
      <c r="R10" s="8">
        <v>0</v>
      </c>
      <c r="S10" s="8">
        <v>2.2999999999999998</v>
      </c>
      <c r="T10" s="8">
        <v>0.8</v>
      </c>
      <c r="U10" s="8">
        <v>0</v>
      </c>
      <c r="V10" s="8">
        <v>1.8</v>
      </c>
      <c r="W10" s="8">
        <v>3.4</v>
      </c>
      <c r="X10" s="8">
        <v>0.1</v>
      </c>
      <c r="Y10" s="8">
        <v>4.0999999999999996</v>
      </c>
      <c r="Z10" s="8">
        <v>3</v>
      </c>
      <c r="AA10" s="8">
        <v>0.1</v>
      </c>
      <c r="AB10" s="8">
        <v>4.4000000000000004</v>
      </c>
      <c r="AC10" s="8">
        <v>2</v>
      </c>
      <c r="AD10" s="8">
        <v>0</v>
      </c>
      <c r="AE10" s="8">
        <v>3.2</v>
      </c>
      <c r="AF10" s="8">
        <v>2.8</v>
      </c>
      <c r="AG10" s="8">
        <v>0</v>
      </c>
      <c r="AH10" s="8">
        <v>3.7</v>
      </c>
      <c r="AI10" s="8">
        <v>2.6</v>
      </c>
      <c r="AJ10" s="8">
        <v>0</v>
      </c>
      <c r="AK10" s="8">
        <v>4.2</v>
      </c>
      <c r="AL10" s="8">
        <v>2.6</v>
      </c>
      <c r="AM10" s="8">
        <v>0</v>
      </c>
      <c r="AN10" s="8">
        <v>3.4</v>
      </c>
      <c r="AO10" s="8">
        <v>1.7</v>
      </c>
      <c r="AP10" s="8">
        <v>0</v>
      </c>
      <c r="AQ10" s="8">
        <v>3.7</v>
      </c>
      <c r="AR10" s="8">
        <v>1.1000000000000001</v>
      </c>
      <c r="AS10" s="8">
        <v>0</v>
      </c>
      <c r="AT10" s="8">
        <v>2.7</v>
      </c>
      <c r="AU10" s="8">
        <v>4</v>
      </c>
      <c r="AV10" s="8">
        <v>0</v>
      </c>
      <c r="AW10" s="8">
        <v>6.3</v>
      </c>
      <c r="AX10" s="8">
        <v>3.2</v>
      </c>
      <c r="AY10" s="8">
        <v>0</v>
      </c>
      <c r="AZ10" s="8">
        <v>5.5</v>
      </c>
      <c r="BA10" s="8">
        <v>3.3</v>
      </c>
      <c r="BB10" s="8">
        <v>0.2</v>
      </c>
      <c r="BC10" s="8">
        <v>4.3</v>
      </c>
      <c r="BD10" s="8">
        <v>2.5</v>
      </c>
      <c r="BE10" s="8">
        <v>0.1</v>
      </c>
      <c r="BF10" s="8">
        <v>5.0999999999999996</v>
      </c>
      <c r="BG10" s="8">
        <v>2.9</v>
      </c>
      <c r="BH10" s="8">
        <v>0.1</v>
      </c>
      <c r="BI10" s="8">
        <v>4.3</v>
      </c>
      <c r="BJ10" s="8">
        <v>2.9</v>
      </c>
      <c r="BK10" s="8">
        <v>0</v>
      </c>
      <c r="BL10" s="8">
        <v>4.3</v>
      </c>
      <c r="BM10" s="8">
        <v>2.7</v>
      </c>
      <c r="BN10" s="8">
        <v>0</v>
      </c>
      <c r="BO10" s="8">
        <v>5</v>
      </c>
      <c r="BP10" s="8">
        <v>0.9</v>
      </c>
      <c r="BQ10" s="8">
        <v>0.5</v>
      </c>
      <c r="BR10" s="8">
        <v>3.2</v>
      </c>
      <c r="BS10" s="8">
        <v>2</v>
      </c>
      <c r="BT10" s="8">
        <v>0</v>
      </c>
      <c r="BU10" s="8">
        <v>2.8</v>
      </c>
      <c r="BV10" s="8">
        <v>1.4</v>
      </c>
      <c r="BW10" s="8">
        <v>0</v>
      </c>
      <c r="BX10" s="8">
        <v>2.2000000000000002</v>
      </c>
      <c r="BY10" s="8">
        <v>2.2999999999999998</v>
      </c>
      <c r="BZ10" s="8">
        <v>0</v>
      </c>
      <c r="CA10" s="8">
        <v>3.1</v>
      </c>
      <c r="CB10" s="8">
        <v>0.2</v>
      </c>
      <c r="CC10" s="8">
        <v>0</v>
      </c>
      <c r="CD10" s="8">
        <v>0.6</v>
      </c>
      <c r="CE10" s="8">
        <v>1.6</v>
      </c>
      <c r="CF10" s="8">
        <v>0</v>
      </c>
      <c r="CG10" s="8">
        <v>2.8</v>
      </c>
      <c r="CH10" s="8">
        <v>0.6</v>
      </c>
      <c r="CI10" s="8">
        <v>0</v>
      </c>
      <c r="CJ10" s="8">
        <v>1.8</v>
      </c>
      <c r="CK10" s="8">
        <v>2</v>
      </c>
      <c r="CL10" s="8">
        <v>0</v>
      </c>
      <c r="CM10" s="8">
        <v>6</v>
      </c>
      <c r="CN10" s="8">
        <v>0.9</v>
      </c>
      <c r="CO10" s="8">
        <v>0.7</v>
      </c>
      <c r="CP10" s="8">
        <v>2</v>
      </c>
      <c r="CQ10" s="8">
        <v>0.8</v>
      </c>
      <c r="CR10" s="8">
        <v>0</v>
      </c>
      <c r="CS10" s="8">
        <v>1.3</v>
      </c>
      <c r="CT10" s="8">
        <v>1.8</v>
      </c>
      <c r="CU10" s="8">
        <v>0</v>
      </c>
      <c r="CV10" s="8">
        <v>3</v>
      </c>
      <c r="CW10" s="8">
        <v>0</v>
      </c>
      <c r="CX10" s="8">
        <v>0</v>
      </c>
      <c r="CY10" s="8">
        <v>1</v>
      </c>
      <c r="CZ10" s="8">
        <v>0.3</v>
      </c>
      <c r="DA10" s="8">
        <v>0</v>
      </c>
      <c r="DB10" s="8">
        <v>1.2</v>
      </c>
      <c r="DC10" s="8">
        <v>0.1</v>
      </c>
      <c r="DD10" s="8">
        <v>0</v>
      </c>
      <c r="DE10" s="8">
        <v>1.4</v>
      </c>
      <c r="DF10" s="8">
        <v>0.1</v>
      </c>
      <c r="DG10" s="8">
        <v>0</v>
      </c>
      <c r="DH10" s="8">
        <v>2.8</v>
      </c>
      <c r="DI10" s="8">
        <v>0.1</v>
      </c>
      <c r="DJ10" s="8">
        <v>0</v>
      </c>
      <c r="DK10" s="8">
        <v>1.7</v>
      </c>
      <c r="DL10" s="8">
        <v>0.5</v>
      </c>
      <c r="DM10" s="8">
        <v>0</v>
      </c>
      <c r="DN10" s="8">
        <v>2.2000000000000002</v>
      </c>
      <c r="DO10" s="8">
        <f t="shared" si="0"/>
        <v>64.3</v>
      </c>
      <c r="DP10" s="8">
        <f t="shared" si="0"/>
        <v>1.8</v>
      </c>
      <c r="DQ10" s="8">
        <f t="shared" si="0"/>
        <v>118.99999999999999</v>
      </c>
    </row>
    <row r="11" spans="1:122" x14ac:dyDescent="0.25">
      <c r="A11" s="7" t="s">
        <v>13</v>
      </c>
      <c r="B11" s="8">
        <v>0.1</v>
      </c>
      <c r="C11" s="8">
        <v>0</v>
      </c>
      <c r="D11" s="8">
        <v>1.9</v>
      </c>
      <c r="E11" s="8">
        <v>0</v>
      </c>
      <c r="F11" s="8">
        <v>0</v>
      </c>
      <c r="G11" s="8">
        <v>1.3</v>
      </c>
      <c r="H11" s="8">
        <v>0.5</v>
      </c>
      <c r="I11" s="8">
        <v>0</v>
      </c>
      <c r="J11" s="8">
        <v>2.8</v>
      </c>
      <c r="K11" s="8">
        <v>0.6</v>
      </c>
      <c r="L11" s="8">
        <v>0</v>
      </c>
      <c r="M11" s="8">
        <v>5</v>
      </c>
      <c r="N11" s="8">
        <v>0</v>
      </c>
      <c r="O11" s="8">
        <v>0</v>
      </c>
      <c r="P11" s="8">
        <v>2.6</v>
      </c>
      <c r="Q11" s="8">
        <v>0.4</v>
      </c>
      <c r="R11" s="8">
        <v>0.1</v>
      </c>
      <c r="S11" s="8">
        <v>2.6</v>
      </c>
      <c r="T11" s="8">
        <v>1</v>
      </c>
      <c r="U11" s="8">
        <v>0</v>
      </c>
      <c r="V11" s="8">
        <v>2.5</v>
      </c>
      <c r="W11" s="8">
        <v>1.6</v>
      </c>
      <c r="X11" s="8">
        <v>0</v>
      </c>
      <c r="Y11" s="8">
        <v>5.8</v>
      </c>
      <c r="Z11" s="8">
        <v>1</v>
      </c>
      <c r="AA11" s="8">
        <v>0</v>
      </c>
      <c r="AB11" s="8">
        <v>5.4</v>
      </c>
      <c r="AC11" s="8">
        <v>0.8</v>
      </c>
      <c r="AD11" s="8">
        <v>0</v>
      </c>
      <c r="AE11" s="8">
        <v>4</v>
      </c>
      <c r="AF11" s="8">
        <v>1</v>
      </c>
      <c r="AG11" s="8">
        <v>0</v>
      </c>
      <c r="AH11" s="8">
        <v>4.7</v>
      </c>
      <c r="AI11" s="8">
        <v>1.2</v>
      </c>
      <c r="AJ11" s="8">
        <v>0</v>
      </c>
      <c r="AK11" s="8">
        <v>5.4</v>
      </c>
      <c r="AL11" s="8">
        <v>1.2</v>
      </c>
      <c r="AM11" s="8">
        <v>0</v>
      </c>
      <c r="AN11" s="8">
        <v>4.5999999999999996</v>
      </c>
      <c r="AO11" s="8">
        <v>0.5</v>
      </c>
      <c r="AP11" s="8">
        <v>0</v>
      </c>
      <c r="AQ11" s="8">
        <v>6</v>
      </c>
      <c r="AR11" s="8">
        <v>1.3</v>
      </c>
      <c r="AS11" s="8">
        <v>0</v>
      </c>
      <c r="AT11" s="8">
        <v>4.5</v>
      </c>
      <c r="AU11" s="8">
        <v>1.3</v>
      </c>
      <c r="AV11" s="8">
        <v>0</v>
      </c>
      <c r="AW11" s="8">
        <v>7.5</v>
      </c>
      <c r="AX11" s="8">
        <v>0.9</v>
      </c>
      <c r="AY11" s="8">
        <v>0</v>
      </c>
      <c r="AZ11" s="8">
        <v>6.8</v>
      </c>
      <c r="BA11" s="8">
        <v>0.2</v>
      </c>
      <c r="BB11" s="8">
        <v>0</v>
      </c>
      <c r="BC11" s="8">
        <v>4.5</v>
      </c>
      <c r="BD11" s="8">
        <v>0.4</v>
      </c>
      <c r="BE11" s="8">
        <v>0</v>
      </c>
      <c r="BF11" s="8">
        <v>5.5</v>
      </c>
      <c r="BG11" s="8">
        <v>1</v>
      </c>
      <c r="BH11" s="8">
        <v>0</v>
      </c>
      <c r="BI11" s="8">
        <v>5.3</v>
      </c>
      <c r="BJ11" s="8">
        <v>1.4</v>
      </c>
      <c r="BK11" s="8">
        <v>0</v>
      </c>
      <c r="BL11" s="8">
        <v>5.8</v>
      </c>
      <c r="BM11" s="8">
        <v>0.8</v>
      </c>
      <c r="BN11" s="8">
        <v>0.2</v>
      </c>
      <c r="BO11" s="8">
        <v>5.6</v>
      </c>
      <c r="BP11" s="8">
        <v>0.2</v>
      </c>
      <c r="BQ11" s="8">
        <v>0.1</v>
      </c>
      <c r="BR11" s="8">
        <v>3.7</v>
      </c>
      <c r="BS11" s="8">
        <v>0</v>
      </c>
      <c r="BT11" s="8">
        <v>0</v>
      </c>
      <c r="BU11" s="8">
        <v>2.8</v>
      </c>
      <c r="BV11" s="8">
        <v>1</v>
      </c>
      <c r="BW11" s="8">
        <v>0</v>
      </c>
      <c r="BX11" s="8">
        <v>3.4</v>
      </c>
      <c r="BY11" s="8">
        <v>0.4</v>
      </c>
      <c r="BZ11" s="8">
        <v>0</v>
      </c>
      <c r="CA11" s="8">
        <v>3.5</v>
      </c>
      <c r="CB11" s="8">
        <v>1.2</v>
      </c>
      <c r="CC11" s="8">
        <v>0</v>
      </c>
      <c r="CD11" s="8">
        <v>1.8</v>
      </c>
      <c r="CE11" s="8">
        <v>1.4</v>
      </c>
      <c r="CF11" s="8">
        <v>0</v>
      </c>
      <c r="CG11" s="8">
        <v>4.0999999999999996</v>
      </c>
      <c r="CH11" s="8">
        <v>1</v>
      </c>
      <c r="CI11" s="8">
        <v>0</v>
      </c>
      <c r="CJ11" s="8">
        <v>2.8</v>
      </c>
      <c r="CK11" s="8">
        <v>2</v>
      </c>
      <c r="CL11" s="8">
        <v>0</v>
      </c>
      <c r="CM11" s="8">
        <v>8</v>
      </c>
      <c r="CN11" s="8">
        <v>0.2</v>
      </c>
      <c r="CO11" s="8">
        <v>0.2</v>
      </c>
      <c r="CP11" s="8">
        <v>2.2000000000000002</v>
      </c>
      <c r="CQ11" s="8">
        <v>0.5</v>
      </c>
      <c r="CR11" s="8">
        <v>0</v>
      </c>
      <c r="CS11" s="8">
        <v>1.8</v>
      </c>
      <c r="CT11" s="8">
        <v>0.5</v>
      </c>
      <c r="CU11" s="8">
        <v>0</v>
      </c>
      <c r="CV11" s="8">
        <v>3.5</v>
      </c>
      <c r="CW11" s="8">
        <v>0.3</v>
      </c>
      <c r="CX11" s="8">
        <v>0</v>
      </c>
      <c r="CY11" s="8">
        <v>1.3</v>
      </c>
      <c r="CZ11" s="8">
        <v>0.2</v>
      </c>
      <c r="DA11" s="8">
        <v>0</v>
      </c>
      <c r="DB11" s="8">
        <v>1.4</v>
      </c>
      <c r="DC11" s="8">
        <v>0.2</v>
      </c>
      <c r="DD11" s="8">
        <v>0</v>
      </c>
      <c r="DE11" s="8">
        <v>1.6</v>
      </c>
      <c r="DF11" s="8">
        <v>0</v>
      </c>
      <c r="DG11" s="8">
        <v>0</v>
      </c>
      <c r="DH11" s="8">
        <v>2.8</v>
      </c>
      <c r="DI11" s="8">
        <v>0.1</v>
      </c>
      <c r="DJ11" s="8">
        <v>0</v>
      </c>
      <c r="DK11" s="8">
        <v>1.8</v>
      </c>
      <c r="DL11" s="8">
        <v>0.1</v>
      </c>
      <c r="DM11" s="8">
        <v>0</v>
      </c>
      <c r="DN11" s="8">
        <v>2.2000000000000002</v>
      </c>
      <c r="DO11" s="8">
        <f t="shared" si="0"/>
        <v>26.499999999999996</v>
      </c>
      <c r="DP11" s="8">
        <f t="shared" si="0"/>
        <v>0.60000000000000009</v>
      </c>
      <c r="DQ11" s="8">
        <f t="shared" si="0"/>
        <v>148.80000000000001</v>
      </c>
    </row>
    <row r="12" spans="1:122" x14ac:dyDescent="0.25">
      <c r="A12" s="7" t="s">
        <v>14</v>
      </c>
      <c r="B12" s="8">
        <v>0</v>
      </c>
      <c r="C12" s="8">
        <v>0</v>
      </c>
      <c r="D12" s="8">
        <v>1.9</v>
      </c>
      <c r="E12" s="8">
        <v>0</v>
      </c>
      <c r="F12" s="8">
        <v>0</v>
      </c>
      <c r="G12" s="8">
        <v>1.3</v>
      </c>
      <c r="H12" s="8">
        <v>0</v>
      </c>
      <c r="I12" s="8">
        <v>0</v>
      </c>
      <c r="J12" s="8">
        <v>2.8</v>
      </c>
      <c r="K12" s="8">
        <v>0.1</v>
      </c>
      <c r="L12" s="8">
        <v>0</v>
      </c>
      <c r="M12" s="8">
        <v>5.0999999999999996</v>
      </c>
      <c r="N12" s="8">
        <v>0.3</v>
      </c>
      <c r="O12" s="8">
        <v>0</v>
      </c>
      <c r="P12" s="8">
        <v>2.9</v>
      </c>
      <c r="Q12" s="8">
        <v>0.5</v>
      </c>
      <c r="R12" s="8">
        <v>0</v>
      </c>
      <c r="S12" s="8">
        <v>3.5</v>
      </c>
      <c r="T12" s="8">
        <v>0.2</v>
      </c>
      <c r="U12" s="8">
        <v>0</v>
      </c>
      <c r="V12" s="8">
        <v>2.8</v>
      </c>
      <c r="W12" s="8">
        <v>0.3</v>
      </c>
      <c r="X12" s="8">
        <v>0</v>
      </c>
      <c r="Y12" s="8">
        <v>6</v>
      </c>
      <c r="Z12" s="8">
        <v>1</v>
      </c>
      <c r="AA12" s="8">
        <v>0.1</v>
      </c>
      <c r="AB12" s="8">
        <v>6.4</v>
      </c>
      <c r="AC12" s="8">
        <v>0.8</v>
      </c>
      <c r="AD12" s="8">
        <v>0</v>
      </c>
      <c r="AE12" s="8">
        <v>4.8</v>
      </c>
      <c r="AF12" s="8">
        <v>0.3</v>
      </c>
      <c r="AG12" s="8">
        <v>0</v>
      </c>
      <c r="AH12" s="8">
        <v>5</v>
      </c>
      <c r="AI12" s="8">
        <v>0.2</v>
      </c>
      <c r="AJ12" s="8">
        <v>0</v>
      </c>
      <c r="AK12" s="8">
        <v>5.6</v>
      </c>
      <c r="AL12" s="8">
        <v>0.6</v>
      </c>
      <c r="AM12" s="8">
        <v>0</v>
      </c>
      <c r="AN12" s="8">
        <v>5.2</v>
      </c>
      <c r="AO12" s="8">
        <v>0</v>
      </c>
      <c r="AP12" s="8">
        <v>0</v>
      </c>
      <c r="AQ12" s="8">
        <v>6</v>
      </c>
      <c r="AR12" s="8">
        <v>0.3</v>
      </c>
      <c r="AS12" s="8">
        <v>0</v>
      </c>
      <c r="AT12" s="8">
        <v>4.8</v>
      </c>
      <c r="AU12" s="8">
        <v>0</v>
      </c>
      <c r="AV12" s="8">
        <v>0</v>
      </c>
      <c r="AW12" s="8">
        <v>7.5</v>
      </c>
      <c r="AX12" s="8">
        <v>0.6</v>
      </c>
      <c r="AY12" s="8">
        <v>0</v>
      </c>
      <c r="AZ12" s="8">
        <v>7.3</v>
      </c>
      <c r="BA12" s="8">
        <v>0.3</v>
      </c>
      <c r="BB12" s="8">
        <v>0</v>
      </c>
      <c r="BC12" s="8">
        <v>4.8</v>
      </c>
      <c r="BD12" s="8">
        <v>0.5</v>
      </c>
      <c r="BE12" s="8">
        <v>0</v>
      </c>
      <c r="BF12" s="8">
        <v>6</v>
      </c>
      <c r="BG12" s="8">
        <v>1.3</v>
      </c>
      <c r="BH12" s="8">
        <v>0</v>
      </c>
      <c r="BI12" s="8">
        <v>6.6</v>
      </c>
      <c r="BJ12" s="8">
        <v>0.9</v>
      </c>
      <c r="BK12" s="8">
        <v>0</v>
      </c>
      <c r="BL12" s="8">
        <v>6.7</v>
      </c>
      <c r="BM12" s="8">
        <v>0.5</v>
      </c>
      <c r="BN12" s="8">
        <v>0</v>
      </c>
      <c r="BO12" s="8">
        <v>6.1</v>
      </c>
      <c r="BP12" s="8">
        <v>0.2</v>
      </c>
      <c r="BQ12" s="8">
        <v>0</v>
      </c>
      <c r="BR12" s="8">
        <v>3.4</v>
      </c>
      <c r="BS12" s="8">
        <v>0</v>
      </c>
      <c r="BT12" s="8">
        <v>0</v>
      </c>
      <c r="BU12" s="8">
        <v>2.8</v>
      </c>
      <c r="BV12" s="8">
        <v>0.4</v>
      </c>
      <c r="BW12" s="8">
        <v>0</v>
      </c>
      <c r="BX12" s="8">
        <v>3.6</v>
      </c>
      <c r="BY12" s="8">
        <v>0</v>
      </c>
      <c r="BZ12" s="8">
        <v>0.2</v>
      </c>
      <c r="CA12" s="8">
        <v>3.3</v>
      </c>
      <c r="CB12" s="8">
        <v>0.4</v>
      </c>
      <c r="CC12" s="8">
        <v>0</v>
      </c>
      <c r="CD12" s="8">
        <v>2.2000000000000002</v>
      </c>
      <c r="CE12" s="8">
        <v>0.4</v>
      </c>
      <c r="CF12" s="8">
        <v>0.1</v>
      </c>
      <c r="CG12" s="8">
        <v>4.4000000000000004</v>
      </c>
      <c r="CH12" s="8">
        <v>0.9</v>
      </c>
      <c r="CI12" s="8">
        <v>0</v>
      </c>
      <c r="CJ12" s="8">
        <v>3.6</v>
      </c>
      <c r="CK12" s="8" t="s">
        <v>15</v>
      </c>
      <c r="CL12" s="8" t="s">
        <v>15</v>
      </c>
      <c r="CM12" s="8" t="s">
        <v>15</v>
      </c>
      <c r="CN12" s="8">
        <v>0.5</v>
      </c>
      <c r="CO12" s="8">
        <v>0</v>
      </c>
      <c r="CP12" s="8">
        <v>2.7</v>
      </c>
      <c r="CQ12" s="8">
        <v>0</v>
      </c>
      <c r="CR12" s="8">
        <v>0</v>
      </c>
      <c r="CS12" s="8">
        <v>1.8</v>
      </c>
      <c r="CT12" s="8">
        <v>0.2</v>
      </c>
      <c r="CU12" s="8">
        <v>0</v>
      </c>
      <c r="CV12" s="8">
        <v>3.7</v>
      </c>
      <c r="CW12" s="8">
        <v>0</v>
      </c>
      <c r="CX12" s="8">
        <v>0</v>
      </c>
      <c r="CY12" s="8">
        <v>1.3</v>
      </c>
      <c r="CZ12" s="8">
        <v>0.1</v>
      </c>
      <c r="DA12" s="8">
        <v>0</v>
      </c>
      <c r="DB12" s="8">
        <v>1.4</v>
      </c>
      <c r="DC12" s="8">
        <v>0.6</v>
      </c>
      <c r="DD12" s="8">
        <v>0</v>
      </c>
      <c r="DE12" s="8">
        <v>2.1</v>
      </c>
      <c r="DF12" s="8">
        <v>0</v>
      </c>
      <c r="DG12" s="8">
        <v>0</v>
      </c>
      <c r="DH12" s="8">
        <v>2.8</v>
      </c>
      <c r="DI12" s="8">
        <v>0</v>
      </c>
      <c r="DJ12" s="8">
        <v>0</v>
      </c>
      <c r="DK12" s="8">
        <v>1.8</v>
      </c>
      <c r="DL12" s="8">
        <v>0.1</v>
      </c>
      <c r="DM12" s="8">
        <v>0</v>
      </c>
      <c r="DN12" s="8">
        <v>2.2999999999999998</v>
      </c>
      <c r="DO12" s="8">
        <f t="shared" si="0"/>
        <v>12.499999999999998</v>
      </c>
      <c r="DP12" s="8">
        <f t="shared" si="0"/>
        <v>0.4</v>
      </c>
      <c r="DQ12" s="8">
        <f t="shared" si="0"/>
        <v>152.30000000000001</v>
      </c>
    </row>
    <row r="13" spans="1:122" x14ac:dyDescent="0.25">
      <c r="A13" s="7" t="s">
        <v>16</v>
      </c>
      <c r="B13" s="8">
        <v>0</v>
      </c>
      <c r="C13" s="8">
        <v>0</v>
      </c>
      <c r="D13" s="8">
        <v>1.9</v>
      </c>
      <c r="E13" s="8">
        <v>0.6</v>
      </c>
      <c r="F13" s="8">
        <v>0</v>
      </c>
      <c r="G13" s="8">
        <v>1.9</v>
      </c>
      <c r="H13" s="8">
        <v>0</v>
      </c>
      <c r="I13" s="8">
        <v>0</v>
      </c>
      <c r="J13" s="8">
        <v>2.8</v>
      </c>
      <c r="K13" s="8">
        <v>0.1</v>
      </c>
      <c r="L13" s="8">
        <v>0</v>
      </c>
      <c r="M13" s="8">
        <v>5.2</v>
      </c>
      <c r="N13" s="8">
        <v>0.3</v>
      </c>
      <c r="O13" s="8">
        <v>0</v>
      </c>
      <c r="P13" s="8">
        <v>3.2</v>
      </c>
      <c r="Q13" s="8">
        <v>0</v>
      </c>
      <c r="R13" s="8">
        <v>0</v>
      </c>
      <c r="S13" s="8">
        <v>3.5</v>
      </c>
      <c r="T13" s="8">
        <v>0.2</v>
      </c>
      <c r="U13" s="8">
        <v>0</v>
      </c>
      <c r="V13" s="8">
        <v>3</v>
      </c>
      <c r="W13" s="8">
        <v>1.1000000000000001</v>
      </c>
      <c r="X13" s="8">
        <v>0.9</v>
      </c>
      <c r="Y13" s="8">
        <v>6.3</v>
      </c>
      <c r="Z13" s="8">
        <v>1.1000000000000001</v>
      </c>
      <c r="AA13" s="8">
        <v>0.1</v>
      </c>
      <c r="AB13" s="8">
        <v>7.4</v>
      </c>
      <c r="AC13" s="8">
        <v>0</v>
      </c>
      <c r="AD13" s="8">
        <v>0</v>
      </c>
      <c r="AE13" s="8">
        <v>4.8</v>
      </c>
      <c r="AF13" s="8">
        <v>0.3</v>
      </c>
      <c r="AG13" s="8">
        <v>0</v>
      </c>
      <c r="AH13" s="8">
        <v>5.3</v>
      </c>
      <c r="AI13" s="8">
        <v>0.4</v>
      </c>
      <c r="AJ13" s="8">
        <v>0</v>
      </c>
      <c r="AK13" s="8">
        <v>6</v>
      </c>
      <c r="AL13" s="8">
        <v>0</v>
      </c>
      <c r="AM13" s="8">
        <v>0</v>
      </c>
      <c r="AN13" s="8">
        <v>5.2</v>
      </c>
      <c r="AO13" s="8">
        <v>0</v>
      </c>
      <c r="AP13" s="8">
        <v>0</v>
      </c>
      <c r="AQ13" s="8">
        <v>6</v>
      </c>
      <c r="AR13" s="8">
        <v>0</v>
      </c>
      <c r="AS13" s="8">
        <v>0</v>
      </c>
      <c r="AT13" s="8">
        <v>4.8</v>
      </c>
      <c r="AU13" s="8">
        <v>0</v>
      </c>
      <c r="AV13" s="8">
        <v>0</v>
      </c>
      <c r="AW13" s="8">
        <v>7.5</v>
      </c>
      <c r="AX13" s="8">
        <v>0.3</v>
      </c>
      <c r="AY13" s="8">
        <v>0</v>
      </c>
      <c r="AZ13" s="8">
        <v>7.7</v>
      </c>
      <c r="BA13" s="8">
        <v>0.2</v>
      </c>
      <c r="BB13" s="8">
        <v>0</v>
      </c>
      <c r="BC13" s="8">
        <v>5</v>
      </c>
      <c r="BD13" s="8">
        <v>0</v>
      </c>
      <c r="BE13" s="8">
        <v>0</v>
      </c>
      <c r="BF13" s="8">
        <v>6</v>
      </c>
      <c r="BG13" s="8">
        <v>0.1</v>
      </c>
      <c r="BH13" s="8">
        <v>0</v>
      </c>
      <c r="BI13" s="8">
        <v>6.7</v>
      </c>
      <c r="BJ13" s="8">
        <v>0.8</v>
      </c>
      <c r="BK13" s="8">
        <v>0</v>
      </c>
      <c r="BL13" s="8">
        <v>7.4</v>
      </c>
      <c r="BM13" s="8">
        <v>0.3</v>
      </c>
      <c r="BN13" s="8">
        <v>0</v>
      </c>
      <c r="BO13" s="8">
        <v>6.4</v>
      </c>
      <c r="BP13" s="8">
        <v>0.3</v>
      </c>
      <c r="BQ13" s="8">
        <v>0</v>
      </c>
      <c r="BR13" s="8">
        <v>3.8</v>
      </c>
      <c r="BS13" s="8">
        <v>0</v>
      </c>
      <c r="BT13" s="8">
        <v>0</v>
      </c>
      <c r="BU13" s="8">
        <v>2.8</v>
      </c>
      <c r="BV13" s="8">
        <v>0.1</v>
      </c>
      <c r="BW13" s="8">
        <v>0.1</v>
      </c>
      <c r="BX13" s="8">
        <v>3.6</v>
      </c>
      <c r="BY13" s="8">
        <v>0.2</v>
      </c>
      <c r="BZ13" s="8">
        <v>0.4</v>
      </c>
      <c r="CA13" s="8">
        <v>3.1</v>
      </c>
      <c r="CB13" s="8">
        <v>0.6</v>
      </c>
      <c r="CC13" s="8">
        <v>0</v>
      </c>
      <c r="CD13" s="8">
        <v>2.8</v>
      </c>
      <c r="CE13" s="8">
        <v>0.1</v>
      </c>
      <c r="CF13" s="8">
        <v>0.1</v>
      </c>
      <c r="CG13" s="8">
        <v>4.4000000000000004</v>
      </c>
      <c r="CH13" s="8">
        <v>0.4</v>
      </c>
      <c r="CI13" s="8">
        <v>0</v>
      </c>
      <c r="CJ13" s="8">
        <v>4</v>
      </c>
      <c r="CK13" s="8" t="s">
        <v>15</v>
      </c>
      <c r="CL13" s="8" t="s">
        <v>15</v>
      </c>
      <c r="CM13" s="8" t="s">
        <v>15</v>
      </c>
      <c r="CN13" s="8">
        <v>0.1</v>
      </c>
      <c r="CO13" s="8">
        <v>0.1</v>
      </c>
      <c r="CP13" s="8">
        <v>2.8</v>
      </c>
      <c r="CQ13" s="8">
        <v>0</v>
      </c>
      <c r="CR13" s="8">
        <v>0</v>
      </c>
      <c r="CS13" s="8">
        <v>1.8</v>
      </c>
      <c r="CT13" s="8">
        <v>0</v>
      </c>
      <c r="CU13" s="8">
        <v>0</v>
      </c>
      <c r="CV13" s="8">
        <v>3.7</v>
      </c>
      <c r="CW13" s="8">
        <v>0.7</v>
      </c>
      <c r="CX13" s="8">
        <v>0</v>
      </c>
      <c r="CY13" s="8">
        <v>2</v>
      </c>
      <c r="CZ13" s="8">
        <v>0.1</v>
      </c>
      <c r="DA13" s="8">
        <v>0</v>
      </c>
      <c r="DB13" s="8">
        <v>1.5</v>
      </c>
      <c r="DC13" s="8">
        <v>0</v>
      </c>
      <c r="DD13" s="8">
        <v>0</v>
      </c>
      <c r="DE13" s="8">
        <v>2.1</v>
      </c>
      <c r="DF13" s="8">
        <v>0</v>
      </c>
      <c r="DG13" s="8">
        <v>0</v>
      </c>
      <c r="DH13" s="8">
        <v>2.8</v>
      </c>
      <c r="DI13" s="8">
        <v>0</v>
      </c>
      <c r="DJ13" s="8">
        <v>0</v>
      </c>
      <c r="DK13" s="8">
        <v>1.8</v>
      </c>
      <c r="DL13" s="8">
        <v>0</v>
      </c>
      <c r="DM13" s="8">
        <v>0</v>
      </c>
      <c r="DN13" s="8">
        <v>2.2999999999999998</v>
      </c>
      <c r="DO13" s="8">
        <f t="shared" si="0"/>
        <v>8.3999999999999968</v>
      </c>
      <c r="DP13" s="8">
        <f t="shared" si="0"/>
        <v>1.7000000000000002</v>
      </c>
      <c r="DQ13" s="8">
        <f t="shared" si="0"/>
        <v>159.30000000000004</v>
      </c>
    </row>
    <row r="14" spans="1:122" x14ac:dyDescent="0.25">
      <c r="A14" s="7" t="s">
        <v>17</v>
      </c>
      <c r="B14" s="8">
        <v>0</v>
      </c>
      <c r="C14" s="8">
        <v>0</v>
      </c>
      <c r="D14" s="8">
        <v>1.9</v>
      </c>
      <c r="E14" s="8">
        <v>0.4</v>
      </c>
      <c r="F14" s="8">
        <v>0</v>
      </c>
      <c r="G14" s="8">
        <v>2.2999999999999998</v>
      </c>
      <c r="H14" s="8">
        <v>0</v>
      </c>
      <c r="I14" s="8">
        <v>0</v>
      </c>
      <c r="J14" s="8">
        <v>2.8</v>
      </c>
      <c r="K14" s="8">
        <v>3.3</v>
      </c>
      <c r="L14" s="8">
        <v>0.9</v>
      </c>
      <c r="M14" s="8">
        <v>7.7</v>
      </c>
      <c r="N14" s="8">
        <v>0.7</v>
      </c>
      <c r="O14" s="8">
        <v>0.1</v>
      </c>
      <c r="P14" s="8">
        <v>3.8</v>
      </c>
      <c r="Q14" s="8">
        <v>1.5</v>
      </c>
      <c r="R14" s="8">
        <v>0</v>
      </c>
      <c r="S14" s="8">
        <v>5</v>
      </c>
      <c r="T14" s="8">
        <v>1.6</v>
      </c>
      <c r="U14" s="8">
        <v>0</v>
      </c>
      <c r="V14" s="8">
        <v>4.5999999999999996</v>
      </c>
      <c r="W14" s="8">
        <v>1.3</v>
      </c>
      <c r="X14" s="8">
        <v>0.1</v>
      </c>
      <c r="Y14" s="8">
        <v>7.4</v>
      </c>
      <c r="Z14" s="8">
        <v>2.6</v>
      </c>
      <c r="AA14" s="8">
        <v>0.4</v>
      </c>
      <c r="AB14" s="8">
        <v>9.6</v>
      </c>
      <c r="AC14" s="8">
        <v>0</v>
      </c>
      <c r="AD14" s="8">
        <v>0</v>
      </c>
      <c r="AE14" s="8">
        <v>4.8</v>
      </c>
      <c r="AF14" s="8">
        <v>1.1000000000000001</v>
      </c>
      <c r="AG14" s="8">
        <v>0.1</v>
      </c>
      <c r="AH14" s="8">
        <v>6.3</v>
      </c>
      <c r="AI14" s="8">
        <v>0.6</v>
      </c>
      <c r="AJ14" s="8">
        <v>0.2</v>
      </c>
      <c r="AK14" s="8">
        <v>6.4</v>
      </c>
      <c r="AL14" s="8">
        <v>0.8</v>
      </c>
      <c r="AM14" s="8">
        <v>0.2</v>
      </c>
      <c r="AN14" s="8">
        <v>5.8</v>
      </c>
      <c r="AO14" s="8">
        <v>0</v>
      </c>
      <c r="AP14" s="8">
        <v>0</v>
      </c>
      <c r="AQ14" s="8">
        <v>6</v>
      </c>
      <c r="AR14" s="8">
        <v>0.5</v>
      </c>
      <c r="AS14" s="8">
        <v>0</v>
      </c>
      <c r="AT14" s="8">
        <v>5.3</v>
      </c>
      <c r="AU14" s="8">
        <v>1.3</v>
      </c>
      <c r="AV14" s="8">
        <v>0</v>
      </c>
      <c r="AW14" s="8">
        <v>8.8000000000000007</v>
      </c>
      <c r="AX14" s="8">
        <v>0.3</v>
      </c>
      <c r="AY14" s="8">
        <v>0.2</v>
      </c>
      <c r="AZ14" s="8">
        <v>7.8</v>
      </c>
      <c r="BA14" s="8">
        <v>0.8</v>
      </c>
      <c r="BB14" s="8">
        <v>0</v>
      </c>
      <c r="BC14" s="8">
        <v>5.8</v>
      </c>
      <c r="BD14" s="8">
        <v>0.3</v>
      </c>
      <c r="BE14" s="8">
        <v>0</v>
      </c>
      <c r="BF14" s="8">
        <v>6.3</v>
      </c>
      <c r="BG14" s="8">
        <v>0.6</v>
      </c>
      <c r="BH14" s="8">
        <v>0</v>
      </c>
      <c r="BI14" s="8">
        <v>7.3</v>
      </c>
      <c r="BJ14" s="8">
        <v>0.6</v>
      </c>
      <c r="BK14" s="8">
        <v>0.1</v>
      </c>
      <c r="BL14" s="8">
        <v>7.9</v>
      </c>
      <c r="BM14" s="8">
        <v>0</v>
      </c>
      <c r="BN14" s="8">
        <v>0</v>
      </c>
      <c r="BO14" s="8">
        <v>6.4</v>
      </c>
      <c r="BP14" s="8">
        <v>0.7</v>
      </c>
      <c r="BQ14" s="8">
        <v>0.2</v>
      </c>
      <c r="BR14" s="8">
        <v>4.2</v>
      </c>
      <c r="BS14" s="8">
        <v>1.2</v>
      </c>
      <c r="BT14" s="8">
        <v>0</v>
      </c>
      <c r="BU14" s="8">
        <v>4</v>
      </c>
      <c r="BV14" s="8">
        <v>0.8</v>
      </c>
      <c r="BW14" s="8">
        <v>0.1</v>
      </c>
      <c r="BX14" s="8">
        <v>4.2</v>
      </c>
      <c r="BY14" s="8">
        <v>0.4</v>
      </c>
      <c r="BZ14" s="8">
        <v>0</v>
      </c>
      <c r="CA14" s="8">
        <v>3.5</v>
      </c>
      <c r="CB14" s="8">
        <v>1.2</v>
      </c>
      <c r="CC14" s="8">
        <v>0</v>
      </c>
      <c r="CD14" s="8">
        <v>4</v>
      </c>
      <c r="CE14" s="8">
        <v>0.3</v>
      </c>
      <c r="CF14" s="8">
        <v>0.1</v>
      </c>
      <c r="CG14" s="8">
        <v>4.5</v>
      </c>
      <c r="CH14" s="8">
        <v>0.3</v>
      </c>
      <c r="CI14" s="8">
        <v>0</v>
      </c>
      <c r="CJ14" s="8">
        <v>4.3</v>
      </c>
      <c r="CK14" s="8" t="s">
        <v>15</v>
      </c>
      <c r="CL14" s="8" t="s">
        <v>15</v>
      </c>
      <c r="CM14" s="8" t="s">
        <v>15</v>
      </c>
      <c r="CN14" s="8">
        <v>0.4</v>
      </c>
      <c r="CO14" s="8">
        <v>0.4</v>
      </c>
      <c r="CP14" s="8">
        <v>3</v>
      </c>
      <c r="CQ14" s="8">
        <v>0.5</v>
      </c>
      <c r="CR14" s="8">
        <v>0</v>
      </c>
      <c r="CS14" s="8">
        <v>2.2999999999999998</v>
      </c>
      <c r="CT14" s="8">
        <v>0.5</v>
      </c>
      <c r="CU14" s="8">
        <v>0</v>
      </c>
      <c r="CV14" s="8">
        <v>4.2</v>
      </c>
      <c r="CW14" s="8">
        <v>0.3</v>
      </c>
      <c r="CX14" s="8">
        <v>0</v>
      </c>
      <c r="CY14" s="8">
        <v>2.2999999999999998</v>
      </c>
      <c r="CZ14" s="8">
        <v>0.1</v>
      </c>
      <c r="DA14" s="8">
        <v>0</v>
      </c>
      <c r="DB14" s="8">
        <v>1.6</v>
      </c>
      <c r="DC14" s="8">
        <v>0</v>
      </c>
      <c r="DD14" s="8">
        <v>0.1</v>
      </c>
      <c r="DE14" s="8">
        <v>2</v>
      </c>
      <c r="DF14" s="8">
        <v>0</v>
      </c>
      <c r="DG14" s="8">
        <v>0</v>
      </c>
      <c r="DH14" s="8">
        <v>2.8</v>
      </c>
      <c r="DI14" s="8">
        <v>0</v>
      </c>
      <c r="DJ14" s="8">
        <v>0</v>
      </c>
      <c r="DK14" s="8">
        <v>1.8</v>
      </c>
      <c r="DL14" s="8">
        <v>0</v>
      </c>
      <c r="DM14" s="8">
        <v>0</v>
      </c>
      <c r="DN14" s="8">
        <v>2.2999999999999998</v>
      </c>
      <c r="DO14" s="8">
        <f t="shared" si="0"/>
        <v>25.000000000000004</v>
      </c>
      <c r="DP14" s="8">
        <f t="shared" si="0"/>
        <v>3.2000000000000006</v>
      </c>
      <c r="DQ14" s="8">
        <f t="shared" si="0"/>
        <v>181</v>
      </c>
    </row>
    <row r="15" spans="1:122" x14ac:dyDescent="0.25">
      <c r="A15" s="7" t="s">
        <v>18</v>
      </c>
      <c r="B15" s="8">
        <v>0</v>
      </c>
      <c r="C15" s="8">
        <v>0</v>
      </c>
      <c r="D15" s="8">
        <v>1.9</v>
      </c>
      <c r="E15" s="8">
        <v>0.9</v>
      </c>
      <c r="F15" s="8">
        <v>0</v>
      </c>
      <c r="G15" s="8">
        <v>3.1</v>
      </c>
      <c r="H15" s="8">
        <v>0.3</v>
      </c>
      <c r="I15" s="8">
        <v>0</v>
      </c>
      <c r="J15" s="8">
        <v>3.2</v>
      </c>
      <c r="K15" s="8">
        <v>0</v>
      </c>
      <c r="L15" s="8">
        <v>0</v>
      </c>
      <c r="M15" s="8">
        <v>7.7</v>
      </c>
      <c r="N15" s="8">
        <v>0.7</v>
      </c>
      <c r="O15" s="8">
        <v>0</v>
      </c>
      <c r="P15" s="8">
        <v>4.5</v>
      </c>
      <c r="Q15" s="8">
        <v>0</v>
      </c>
      <c r="R15" s="8">
        <v>0</v>
      </c>
      <c r="S15" s="8">
        <v>5</v>
      </c>
      <c r="T15" s="8">
        <v>0.4</v>
      </c>
      <c r="U15" s="8">
        <v>0</v>
      </c>
      <c r="V15" s="8">
        <v>5</v>
      </c>
      <c r="W15" s="8">
        <v>0.3</v>
      </c>
      <c r="X15" s="8">
        <v>0</v>
      </c>
      <c r="Y15" s="8">
        <v>7.6</v>
      </c>
      <c r="Z15" s="8">
        <v>0</v>
      </c>
      <c r="AA15" s="8">
        <v>0</v>
      </c>
      <c r="AB15" s="8">
        <v>9.6</v>
      </c>
      <c r="AC15" s="8">
        <v>0.8</v>
      </c>
      <c r="AD15" s="8">
        <v>0</v>
      </c>
      <c r="AE15" s="8">
        <v>5.6</v>
      </c>
      <c r="AF15" s="8">
        <v>0.4</v>
      </c>
      <c r="AG15" s="8">
        <v>0</v>
      </c>
      <c r="AH15" s="8">
        <v>6.8</v>
      </c>
      <c r="AI15" s="8">
        <v>0.6</v>
      </c>
      <c r="AJ15" s="8">
        <v>0</v>
      </c>
      <c r="AK15" s="8">
        <v>7</v>
      </c>
      <c r="AL15" s="8">
        <v>0.2</v>
      </c>
      <c r="AM15" s="8">
        <v>0</v>
      </c>
      <c r="AN15" s="8">
        <v>6</v>
      </c>
      <c r="AO15" s="8">
        <v>0</v>
      </c>
      <c r="AP15" s="8">
        <v>0</v>
      </c>
      <c r="AQ15" s="8">
        <v>6</v>
      </c>
      <c r="AR15" s="8">
        <v>0</v>
      </c>
      <c r="AS15" s="8">
        <v>0</v>
      </c>
      <c r="AT15" s="8">
        <v>5.3</v>
      </c>
      <c r="AU15" s="8">
        <v>0</v>
      </c>
      <c r="AV15" s="8">
        <v>0</v>
      </c>
      <c r="AW15" s="8">
        <v>8.8000000000000007</v>
      </c>
      <c r="AX15" s="8">
        <v>0</v>
      </c>
      <c r="AY15" s="8">
        <v>0</v>
      </c>
      <c r="AZ15" s="8">
        <v>7.8</v>
      </c>
      <c r="BA15" s="8">
        <v>0.2</v>
      </c>
      <c r="BB15" s="8">
        <v>0</v>
      </c>
      <c r="BC15" s="8">
        <v>6</v>
      </c>
      <c r="BD15" s="8">
        <v>0</v>
      </c>
      <c r="BE15" s="8">
        <v>0</v>
      </c>
      <c r="BF15" s="8">
        <v>6.3</v>
      </c>
      <c r="BG15" s="8">
        <v>0.1</v>
      </c>
      <c r="BH15" s="8">
        <v>0</v>
      </c>
      <c r="BI15" s="8">
        <v>7.4</v>
      </c>
      <c r="BJ15" s="8">
        <v>0.1</v>
      </c>
      <c r="BK15" s="8">
        <v>0</v>
      </c>
      <c r="BL15" s="8">
        <v>8</v>
      </c>
      <c r="BM15" s="8">
        <v>0</v>
      </c>
      <c r="BN15" s="8">
        <v>0</v>
      </c>
      <c r="BO15" s="8">
        <v>6.4</v>
      </c>
      <c r="BP15" s="8">
        <v>0.1</v>
      </c>
      <c r="BQ15" s="8">
        <v>0</v>
      </c>
      <c r="BR15" s="8">
        <v>4.3</v>
      </c>
      <c r="BS15" s="8">
        <v>0</v>
      </c>
      <c r="BT15" s="8">
        <v>0</v>
      </c>
      <c r="BU15" s="8">
        <v>4</v>
      </c>
      <c r="BV15" s="8">
        <v>0.1</v>
      </c>
      <c r="BW15" s="8">
        <v>0.1</v>
      </c>
      <c r="BX15" s="8">
        <v>4.2</v>
      </c>
      <c r="BY15" s="8">
        <v>0</v>
      </c>
      <c r="BZ15" s="8">
        <v>0</v>
      </c>
      <c r="CA15" s="8">
        <v>3.5</v>
      </c>
      <c r="CB15" s="8">
        <v>0</v>
      </c>
      <c r="CC15" s="8">
        <v>0</v>
      </c>
      <c r="CD15" s="8">
        <v>4</v>
      </c>
      <c r="CE15" s="8">
        <v>0.3</v>
      </c>
      <c r="CF15" s="8">
        <v>0</v>
      </c>
      <c r="CG15" s="8">
        <v>4.8</v>
      </c>
      <c r="CH15" s="8">
        <v>0.1</v>
      </c>
      <c r="CI15" s="8">
        <v>0</v>
      </c>
      <c r="CJ15" s="8">
        <v>4.4000000000000004</v>
      </c>
      <c r="CK15" s="8" t="s">
        <v>15</v>
      </c>
      <c r="CL15" s="8" t="s">
        <v>15</v>
      </c>
      <c r="CM15" s="8" t="s">
        <v>15</v>
      </c>
      <c r="CN15" s="8">
        <v>0</v>
      </c>
      <c r="CO15" s="8">
        <v>0</v>
      </c>
      <c r="CP15" s="8">
        <v>3</v>
      </c>
      <c r="CQ15" s="8">
        <v>0</v>
      </c>
      <c r="CR15" s="8">
        <v>0</v>
      </c>
      <c r="CS15" s="8">
        <v>2.2999999999999998</v>
      </c>
      <c r="CT15" s="8">
        <v>0</v>
      </c>
      <c r="CU15" s="8">
        <v>0</v>
      </c>
      <c r="CV15" s="8">
        <v>4.2</v>
      </c>
      <c r="CW15" s="8">
        <v>0</v>
      </c>
      <c r="CX15" s="8">
        <v>0</v>
      </c>
      <c r="CY15" s="8">
        <v>2.2999999999999998</v>
      </c>
      <c r="CZ15" s="8">
        <v>0</v>
      </c>
      <c r="DA15" s="8">
        <v>0</v>
      </c>
      <c r="DB15" s="8">
        <v>1.6</v>
      </c>
      <c r="DC15" s="8">
        <v>0</v>
      </c>
      <c r="DD15" s="8">
        <v>0</v>
      </c>
      <c r="DE15" s="8">
        <v>2</v>
      </c>
      <c r="DF15" s="8">
        <v>0</v>
      </c>
      <c r="DG15" s="8">
        <v>0</v>
      </c>
      <c r="DH15" s="8">
        <v>2.8</v>
      </c>
      <c r="DI15" s="8">
        <v>0</v>
      </c>
      <c r="DJ15" s="8">
        <v>0</v>
      </c>
      <c r="DK15" s="8">
        <v>1.8</v>
      </c>
      <c r="DL15" s="8">
        <v>0</v>
      </c>
      <c r="DM15" s="8">
        <v>0</v>
      </c>
      <c r="DN15" s="8">
        <v>2.2999999999999998</v>
      </c>
      <c r="DO15" s="8">
        <f t="shared" si="0"/>
        <v>5.5999999999999979</v>
      </c>
      <c r="DP15" s="8">
        <f t="shared" si="0"/>
        <v>0.1</v>
      </c>
      <c r="DQ15" s="8">
        <f t="shared" si="0"/>
        <v>186.50000000000006</v>
      </c>
    </row>
    <row r="16" spans="1:122" x14ac:dyDescent="0.25">
      <c r="A16" s="7" t="s">
        <v>19</v>
      </c>
      <c r="B16" s="8">
        <v>0.1</v>
      </c>
      <c r="C16" s="8">
        <v>0</v>
      </c>
      <c r="D16" s="8">
        <v>2</v>
      </c>
      <c r="E16" s="8">
        <v>1</v>
      </c>
      <c r="F16" s="8">
        <v>0</v>
      </c>
      <c r="G16" s="8">
        <v>4.0999999999999996</v>
      </c>
      <c r="H16" s="8">
        <v>1.2</v>
      </c>
      <c r="I16" s="8">
        <v>0</v>
      </c>
      <c r="J16" s="8">
        <v>4.3</v>
      </c>
      <c r="K16" s="8">
        <v>0.2</v>
      </c>
      <c r="L16" s="8">
        <v>0</v>
      </c>
      <c r="M16" s="8">
        <v>7.9</v>
      </c>
      <c r="N16" s="8">
        <v>0</v>
      </c>
      <c r="O16" s="8">
        <v>0</v>
      </c>
      <c r="P16" s="8">
        <v>4.5</v>
      </c>
      <c r="Q16" s="8">
        <v>0</v>
      </c>
      <c r="R16" s="8">
        <v>0</v>
      </c>
      <c r="S16" s="8">
        <v>5</v>
      </c>
      <c r="T16" s="8">
        <v>0</v>
      </c>
      <c r="U16" s="8">
        <v>0</v>
      </c>
      <c r="V16" s="8">
        <v>5</v>
      </c>
      <c r="W16" s="8">
        <v>1.1000000000000001</v>
      </c>
      <c r="X16" s="8">
        <v>0</v>
      </c>
      <c r="Y16" s="8">
        <v>8.8000000000000007</v>
      </c>
      <c r="Z16" s="8">
        <v>0.9</v>
      </c>
      <c r="AA16" s="8">
        <v>0</v>
      </c>
      <c r="AB16" s="8">
        <v>10.5</v>
      </c>
      <c r="AC16" s="8">
        <v>1.4</v>
      </c>
      <c r="AD16" s="8">
        <v>0</v>
      </c>
      <c r="AE16" s="8">
        <v>7</v>
      </c>
      <c r="AF16" s="8">
        <v>0.7</v>
      </c>
      <c r="AG16" s="8">
        <v>0.1</v>
      </c>
      <c r="AH16" s="8">
        <v>7.3</v>
      </c>
      <c r="AI16" s="8">
        <v>0</v>
      </c>
      <c r="AJ16" s="8">
        <v>0.2</v>
      </c>
      <c r="AK16" s="8">
        <v>6.8</v>
      </c>
      <c r="AL16" s="8">
        <v>0.2</v>
      </c>
      <c r="AM16" s="8">
        <v>0</v>
      </c>
      <c r="AN16" s="8">
        <v>6.2</v>
      </c>
      <c r="AO16" s="8">
        <v>0.5</v>
      </c>
      <c r="AP16" s="8">
        <v>0</v>
      </c>
      <c r="AQ16" s="8">
        <v>6.5</v>
      </c>
      <c r="AR16" s="8">
        <v>0.3</v>
      </c>
      <c r="AS16" s="8">
        <v>0</v>
      </c>
      <c r="AT16" s="8">
        <v>5.7</v>
      </c>
      <c r="AU16" s="8">
        <v>0</v>
      </c>
      <c r="AV16" s="8">
        <v>0</v>
      </c>
      <c r="AW16" s="8">
        <v>8.8000000000000007</v>
      </c>
      <c r="AX16" s="8">
        <v>0.1</v>
      </c>
      <c r="AY16" s="8">
        <v>0</v>
      </c>
      <c r="AZ16" s="8">
        <v>7.9</v>
      </c>
      <c r="BA16" s="8">
        <v>0</v>
      </c>
      <c r="BB16" s="8">
        <v>0</v>
      </c>
      <c r="BC16" s="8">
        <v>6</v>
      </c>
      <c r="BD16" s="8">
        <v>0.1</v>
      </c>
      <c r="BE16" s="8">
        <v>0</v>
      </c>
      <c r="BF16" s="8">
        <v>6.4</v>
      </c>
      <c r="BG16" s="8">
        <v>0</v>
      </c>
      <c r="BH16" s="8">
        <v>0</v>
      </c>
      <c r="BI16" s="8">
        <v>7.4</v>
      </c>
      <c r="BJ16" s="8">
        <v>0.1</v>
      </c>
      <c r="BK16" s="8">
        <v>0.2</v>
      </c>
      <c r="BL16" s="8">
        <v>7.9</v>
      </c>
      <c r="BM16" s="8">
        <v>0</v>
      </c>
      <c r="BN16" s="8">
        <v>0</v>
      </c>
      <c r="BO16" s="8">
        <v>6.4</v>
      </c>
      <c r="BP16" s="8">
        <v>0.1</v>
      </c>
      <c r="BQ16" s="8">
        <v>0.1</v>
      </c>
      <c r="BR16" s="8">
        <v>4.3</v>
      </c>
      <c r="BS16" s="8">
        <v>0</v>
      </c>
      <c r="BT16" s="8">
        <v>0</v>
      </c>
      <c r="BU16" s="8">
        <v>4</v>
      </c>
      <c r="BV16" s="8">
        <v>0</v>
      </c>
      <c r="BW16" s="8">
        <v>0</v>
      </c>
      <c r="BX16" s="8">
        <v>4.2</v>
      </c>
      <c r="BY16" s="8">
        <v>0</v>
      </c>
      <c r="BZ16" s="8">
        <v>0</v>
      </c>
      <c r="CA16" s="8">
        <v>3.5</v>
      </c>
      <c r="CB16" s="8">
        <v>0</v>
      </c>
      <c r="CC16" s="8">
        <v>0</v>
      </c>
      <c r="CD16" s="8">
        <v>4</v>
      </c>
      <c r="CE16" s="8">
        <v>0</v>
      </c>
      <c r="CF16" s="8">
        <v>0</v>
      </c>
      <c r="CG16" s="8">
        <v>4.8</v>
      </c>
      <c r="CH16" s="8">
        <v>0</v>
      </c>
      <c r="CI16" s="8">
        <v>0</v>
      </c>
      <c r="CJ16" s="8">
        <v>4.4000000000000004</v>
      </c>
      <c r="CK16" s="8" t="s">
        <v>15</v>
      </c>
      <c r="CL16" s="8" t="s">
        <v>15</v>
      </c>
      <c r="CM16" s="8" t="s">
        <v>15</v>
      </c>
      <c r="CN16" s="8">
        <v>0</v>
      </c>
      <c r="CO16" s="8">
        <v>0</v>
      </c>
      <c r="CP16" s="8">
        <v>3</v>
      </c>
      <c r="CQ16" s="8">
        <v>0</v>
      </c>
      <c r="CR16" s="8">
        <v>0</v>
      </c>
      <c r="CS16" s="8">
        <v>2.2999999999999998</v>
      </c>
      <c r="CT16" s="8">
        <v>0</v>
      </c>
      <c r="CU16" s="8">
        <v>0.5</v>
      </c>
      <c r="CV16" s="8">
        <v>3.7</v>
      </c>
      <c r="CW16" s="8">
        <v>0</v>
      </c>
      <c r="CX16" s="8">
        <v>0</v>
      </c>
      <c r="CY16" s="8">
        <v>2.2999999999999998</v>
      </c>
      <c r="CZ16" s="8">
        <v>0</v>
      </c>
      <c r="DA16" s="8">
        <v>0</v>
      </c>
      <c r="DB16" s="8">
        <v>1.6</v>
      </c>
      <c r="DC16" s="8">
        <v>0</v>
      </c>
      <c r="DD16" s="8">
        <v>0</v>
      </c>
      <c r="DE16" s="8">
        <v>2</v>
      </c>
      <c r="DF16" s="8">
        <v>0</v>
      </c>
      <c r="DG16" s="8">
        <v>0</v>
      </c>
      <c r="DH16" s="8">
        <v>2.8</v>
      </c>
      <c r="DI16" s="8">
        <v>0</v>
      </c>
      <c r="DJ16" s="8">
        <v>0</v>
      </c>
      <c r="DK16" s="8">
        <v>1.8</v>
      </c>
      <c r="DL16" s="8">
        <v>0</v>
      </c>
      <c r="DM16" s="8">
        <v>0</v>
      </c>
      <c r="DN16" s="8">
        <v>2.2999999999999998</v>
      </c>
      <c r="DO16" s="8">
        <f t="shared" si="0"/>
        <v>7.9999999999999991</v>
      </c>
      <c r="DP16" s="8">
        <f t="shared" si="0"/>
        <v>1.1000000000000001</v>
      </c>
      <c r="DQ16" s="8">
        <f t="shared" si="0"/>
        <v>193.40000000000006</v>
      </c>
    </row>
    <row r="17" spans="1:121" x14ac:dyDescent="0.25">
      <c r="A17" s="7" t="s">
        <v>20</v>
      </c>
      <c r="B17" s="8">
        <v>0</v>
      </c>
      <c r="C17" s="8">
        <v>0</v>
      </c>
      <c r="D17" s="8">
        <v>2</v>
      </c>
      <c r="E17" s="8">
        <v>0.3</v>
      </c>
      <c r="F17" s="8">
        <v>0</v>
      </c>
      <c r="G17" s="8">
        <v>4.4000000000000004</v>
      </c>
      <c r="H17" s="8">
        <v>0</v>
      </c>
      <c r="I17" s="8">
        <v>0</v>
      </c>
      <c r="J17" s="8">
        <v>4.3</v>
      </c>
      <c r="K17" s="8">
        <v>0.2</v>
      </c>
      <c r="L17" s="8">
        <v>0</v>
      </c>
      <c r="M17" s="8">
        <v>8.1</v>
      </c>
      <c r="N17" s="8">
        <v>2.2000000000000002</v>
      </c>
      <c r="O17" s="8">
        <v>0</v>
      </c>
      <c r="P17" s="8">
        <v>6.7</v>
      </c>
      <c r="Q17" s="8">
        <v>0.7</v>
      </c>
      <c r="R17" s="8">
        <v>0</v>
      </c>
      <c r="S17" s="8">
        <v>5.7</v>
      </c>
      <c r="T17" s="8">
        <v>0</v>
      </c>
      <c r="U17" s="8">
        <v>0</v>
      </c>
      <c r="V17" s="8">
        <v>5</v>
      </c>
      <c r="W17" s="8">
        <v>0.3</v>
      </c>
      <c r="X17" s="8">
        <v>0</v>
      </c>
      <c r="Y17" s="8">
        <v>9</v>
      </c>
      <c r="Z17" s="8">
        <v>0</v>
      </c>
      <c r="AA17" s="8">
        <v>0</v>
      </c>
      <c r="AB17" s="8">
        <v>10.5</v>
      </c>
      <c r="AC17" s="8">
        <v>0.8</v>
      </c>
      <c r="AD17" s="8">
        <v>0</v>
      </c>
      <c r="AE17" s="8">
        <v>7.8</v>
      </c>
      <c r="AF17" s="8">
        <v>0.1</v>
      </c>
      <c r="AG17" s="8">
        <v>0</v>
      </c>
      <c r="AH17" s="8">
        <v>7.4</v>
      </c>
      <c r="AI17" s="8">
        <v>0.4</v>
      </c>
      <c r="AJ17" s="8">
        <v>0</v>
      </c>
      <c r="AK17" s="8">
        <v>7.2</v>
      </c>
      <c r="AL17" s="8">
        <v>0</v>
      </c>
      <c r="AM17" s="8">
        <v>0</v>
      </c>
      <c r="AN17" s="8">
        <v>6.2</v>
      </c>
      <c r="AO17" s="8">
        <v>0</v>
      </c>
      <c r="AP17" s="8">
        <v>0</v>
      </c>
      <c r="AQ17" s="8">
        <v>6.5</v>
      </c>
      <c r="AR17" s="8">
        <v>0</v>
      </c>
      <c r="AS17" s="8">
        <v>0</v>
      </c>
      <c r="AT17" s="8">
        <v>5.7</v>
      </c>
      <c r="AU17" s="8">
        <v>0.3</v>
      </c>
      <c r="AV17" s="8">
        <v>0</v>
      </c>
      <c r="AW17" s="8">
        <v>9</v>
      </c>
      <c r="AX17" s="8">
        <v>0.4</v>
      </c>
      <c r="AY17" s="8">
        <v>0</v>
      </c>
      <c r="AZ17" s="8">
        <v>8.3000000000000007</v>
      </c>
      <c r="BA17" s="8">
        <v>0.2</v>
      </c>
      <c r="BB17" s="8">
        <v>0</v>
      </c>
      <c r="BC17" s="8">
        <v>6.2</v>
      </c>
      <c r="BD17" s="8">
        <v>0.1</v>
      </c>
      <c r="BE17" s="8">
        <v>0</v>
      </c>
      <c r="BF17" s="8">
        <v>6.5</v>
      </c>
      <c r="BG17" s="8">
        <v>0</v>
      </c>
      <c r="BH17" s="8">
        <v>0.1</v>
      </c>
      <c r="BI17" s="8">
        <v>7.3</v>
      </c>
      <c r="BJ17" s="8">
        <v>0.1</v>
      </c>
      <c r="BK17" s="8">
        <v>0</v>
      </c>
      <c r="BL17" s="8">
        <v>8</v>
      </c>
      <c r="BM17" s="8">
        <v>0.3</v>
      </c>
      <c r="BN17" s="8">
        <v>0.1</v>
      </c>
      <c r="BO17" s="8">
        <v>6.5</v>
      </c>
      <c r="BP17" s="8">
        <v>0</v>
      </c>
      <c r="BQ17" s="8">
        <v>0</v>
      </c>
      <c r="BR17" s="8">
        <v>4.3</v>
      </c>
      <c r="BS17" s="8">
        <v>0</v>
      </c>
      <c r="BT17" s="8">
        <v>0</v>
      </c>
      <c r="BU17" s="8">
        <v>4</v>
      </c>
      <c r="BV17" s="8">
        <v>0</v>
      </c>
      <c r="BW17" s="8">
        <v>0</v>
      </c>
      <c r="BX17" s="8">
        <v>4.2</v>
      </c>
      <c r="BY17" s="8">
        <v>0.1</v>
      </c>
      <c r="BZ17" s="8">
        <v>0</v>
      </c>
      <c r="CA17" s="8">
        <v>3.6</v>
      </c>
      <c r="CB17" s="8">
        <v>0.2</v>
      </c>
      <c r="CC17" s="8">
        <v>0</v>
      </c>
      <c r="CD17" s="8">
        <v>4.2</v>
      </c>
      <c r="CE17" s="8">
        <v>0</v>
      </c>
      <c r="CF17" s="8">
        <v>0</v>
      </c>
      <c r="CG17" s="8">
        <v>4.8</v>
      </c>
      <c r="CH17" s="8">
        <v>0</v>
      </c>
      <c r="CI17" s="8">
        <v>0</v>
      </c>
      <c r="CJ17" s="8">
        <v>4.4000000000000004</v>
      </c>
      <c r="CK17" s="8" t="s">
        <v>15</v>
      </c>
      <c r="CL17" s="8" t="s">
        <v>15</v>
      </c>
      <c r="CM17" s="8" t="s">
        <v>15</v>
      </c>
      <c r="CN17" s="8">
        <v>0</v>
      </c>
      <c r="CO17" s="8">
        <v>0</v>
      </c>
      <c r="CP17" s="8">
        <v>3</v>
      </c>
      <c r="CQ17" s="8">
        <v>0</v>
      </c>
      <c r="CR17" s="8">
        <v>0</v>
      </c>
      <c r="CS17" s="8">
        <v>2.2999999999999998</v>
      </c>
      <c r="CT17" s="8">
        <v>0</v>
      </c>
      <c r="CU17" s="8">
        <v>0</v>
      </c>
      <c r="CV17" s="8">
        <v>3.7</v>
      </c>
      <c r="CW17" s="8">
        <v>0</v>
      </c>
      <c r="CX17" s="8">
        <v>0</v>
      </c>
      <c r="CY17" s="8">
        <v>2.2999999999999998</v>
      </c>
      <c r="CZ17" s="8">
        <v>0</v>
      </c>
      <c r="DA17" s="8">
        <v>0</v>
      </c>
      <c r="DB17" s="8">
        <v>1.6</v>
      </c>
      <c r="DC17" s="8">
        <v>0</v>
      </c>
      <c r="DD17" s="8">
        <v>0</v>
      </c>
      <c r="DE17" s="8">
        <v>2</v>
      </c>
      <c r="DF17" s="8">
        <v>0</v>
      </c>
      <c r="DG17" s="8">
        <v>0</v>
      </c>
      <c r="DH17" s="8">
        <v>2.8</v>
      </c>
      <c r="DI17" s="8">
        <v>0</v>
      </c>
      <c r="DJ17" s="8">
        <v>0</v>
      </c>
      <c r="DK17" s="8">
        <v>1.8</v>
      </c>
      <c r="DL17" s="8">
        <v>0</v>
      </c>
      <c r="DM17" s="8">
        <v>0</v>
      </c>
      <c r="DN17" s="8">
        <v>2.2999999999999998</v>
      </c>
      <c r="DO17" s="8">
        <f t="shared" si="0"/>
        <v>6.6999999999999993</v>
      </c>
      <c r="DP17" s="8">
        <f t="shared" si="0"/>
        <v>0.2</v>
      </c>
      <c r="DQ17" s="8">
        <f t="shared" si="0"/>
        <v>199.60000000000005</v>
      </c>
    </row>
    <row r="18" spans="1:121" x14ac:dyDescent="0.25">
      <c r="A18" s="7" t="s">
        <v>21</v>
      </c>
      <c r="B18" s="8">
        <v>0</v>
      </c>
      <c r="C18" s="8">
        <v>0</v>
      </c>
      <c r="D18" s="8">
        <v>2</v>
      </c>
      <c r="E18" s="8">
        <v>0.3</v>
      </c>
      <c r="F18" s="8">
        <v>0</v>
      </c>
      <c r="G18" s="8">
        <v>4.7</v>
      </c>
      <c r="H18" s="8">
        <v>0</v>
      </c>
      <c r="I18" s="8">
        <v>0</v>
      </c>
      <c r="J18" s="8">
        <v>4.3</v>
      </c>
      <c r="K18" s="8">
        <v>0.4</v>
      </c>
      <c r="L18" s="8">
        <v>0</v>
      </c>
      <c r="M18" s="8">
        <v>8.6</v>
      </c>
      <c r="N18" s="8">
        <v>0.4</v>
      </c>
      <c r="O18" s="8">
        <v>0</v>
      </c>
      <c r="P18" s="8">
        <v>7.1</v>
      </c>
      <c r="Q18" s="8">
        <v>0.2</v>
      </c>
      <c r="R18" s="8">
        <v>0</v>
      </c>
      <c r="S18" s="8">
        <v>5.8</v>
      </c>
      <c r="T18" s="8">
        <v>2.2000000000000002</v>
      </c>
      <c r="U18" s="8">
        <v>0</v>
      </c>
      <c r="V18" s="8">
        <v>7.2</v>
      </c>
      <c r="W18" s="8">
        <v>0.9</v>
      </c>
      <c r="X18" s="8">
        <v>0</v>
      </c>
      <c r="Y18" s="8">
        <v>9.9</v>
      </c>
      <c r="Z18" s="8">
        <v>0.9</v>
      </c>
      <c r="AA18" s="8">
        <v>0</v>
      </c>
      <c r="AB18" s="8">
        <v>11.4</v>
      </c>
      <c r="AC18" s="8">
        <v>0.4</v>
      </c>
      <c r="AD18" s="8">
        <v>0</v>
      </c>
      <c r="AE18" s="8">
        <v>8.1999999999999993</v>
      </c>
      <c r="AF18" s="8">
        <v>1</v>
      </c>
      <c r="AG18" s="8">
        <v>0</v>
      </c>
      <c r="AH18" s="8">
        <v>8.4</v>
      </c>
      <c r="AI18" s="8">
        <v>0.8</v>
      </c>
      <c r="AJ18" s="8">
        <v>0</v>
      </c>
      <c r="AK18" s="8">
        <v>8</v>
      </c>
      <c r="AL18" s="8">
        <v>0</v>
      </c>
      <c r="AM18" s="8">
        <v>0</v>
      </c>
      <c r="AN18" s="8">
        <v>6.2</v>
      </c>
      <c r="AO18" s="8">
        <v>0</v>
      </c>
      <c r="AP18" s="8">
        <v>0</v>
      </c>
      <c r="AQ18" s="8">
        <v>6.5</v>
      </c>
      <c r="AR18" s="8">
        <v>0</v>
      </c>
      <c r="AS18" s="8">
        <v>0</v>
      </c>
      <c r="AT18" s="8">
        <v>5.7</v>
      </c>
      <c r="AU18" s="8">
        <v>0</v>
      </c>
      <c r="AV18" s="8">
        <v>0</v>
      </c>
      <c r="AW18" s="8">
        <v>9</v>
      </c>
      <c r="AX18" s="8">
        <v>0.1</v>
      </c>
      <c r="AY18" s="8">
        <v>0</v>
      </c>
      <c r="AZ18" s="8">
        <v>8.4</v>
      </c>
      <c r="BA18" s="8">
        <v>0</v>
      </c>
      <c r="BB18" s="8">
        <v>0.2</v>
      </c>
      <c r="BC18" s="8">
        <v>6</v>
      </c>
      <c r="BD18" s="8">
        <v>0.1</v>
      </c>
      <c r="BE18" s="8">
        <v>0</v>
      </c>
      <c r="BF18" s="8">
        <v>6.6</v>
      </c>
      <c r="BG18" s="8">
        <v>0</v>
      </c>
      <c r="BH18" s="8">
        <v>0</v>
      </c>
      <c r="BI18" s="8">
        <v>7.3</v>
      </c>
      <c r="BJ18" s="8">
        <v>0.4</v>
      </c>
      <c r="BK18" s="8">
        <v>0</v>
      </c>
      <c r="BL18" s="8">
        <v>8.4</v>
      </c>
      <c r="BM18" s="8">
        <v>0</v>
      </c>
      <c r="BN18" s="8">
        <v>0</v>
      </c>
      <c r="BO18" s="8">
        <v>6.5</v>
      </c>
      <c r="BP18" s="8">
        <v>0.1</v>
      </c>
      <c r="BQ18" s="8">
        <v>0</v>
      </c>
      <c r="BR18" s="8">
        <v>4.4000000000000004</v>
      </c>
      <c r="BS18" s="8">
        <v>0.2</v>
      </c>
      <c r="BT18" s="8">
        <v>0</v>
      </c>
      <c r="BU18" s="8">
        <v>4.2</v>
      </c>
      <c r="BV18" s="8">
        <v>0.3</v>
      </c>
      <c r="BW18" s="8">
        <v>0</v>
      </c>
      <c r="BX18" s="8">
        <v>4.5999999999999996</v>
      </c>
      <c r="BY18" s="8">
        <v>0.1</v>
      </c>
      <c r="BZ18" s="8">
        <v>0</v>
      </c>
      <c r="CA18" s="8">
        <v>3.7</v>
      </c>
      <c r="CB18" s="8">
        <v>0.4</v>
      </c>
      <c r="CC18" s="8">
        <v>0</v>
      </c>
      <c r="CD18" s="8">
        <v>4.5999999999999996</v>
      </c>
      <c r="CE18" s="8">
        <v>0</v>
      </c>
      <c r="CF18" s="8">
        <v>0</v>
      </c>
      <c r="CG18" s="8">
        <v>4.8</v>
      </c>
      <c r="CH18" s="8">
        <v>0</v>
      </c>
      <c r="CI18" s="8">
        <v>0</v>
      </c>
      <c r="CJ18" s="8">
        <v>4.4000000000000004</v>
      </c>
      <c r="CK18" s="8" t="s">
        <v>15</v>
      </c>
      <c r="CL18" s="8" t="s">
        <v>15</v>
      </c>
      <c r="CM18" s="8" t="s">
        <v>15</v>
      </c>
      <c r="CN18" s="8">
        <v>0</v>
      </c>
      <c r="CO18" s="8">
        <v>0</v>
      </c>
      <c r="CP18" s="8">
        <v>3</v>
      </c>
      <c r="CQ18" s="8">
        <v>0</v>
      </c>
      <c r="CR18" s="8">
        <v>0</v>
      </c>
      <c r="CS18" s="8">
        <v>2.2999999999999998</v>
      </c>
      <c r="CT18" s="8">
        <v>0</v>
      </c>
      <c r="CU18" s="8">
        <v>0</v>
      </c>
      <c r="CV18" s="8">
        <v>3.7</v>
      </c>
      <c r="CW18" s="8">
        <v>0</v>
      </c>
      <c r="CX18" s="8">
        <v>0</v>
      </c>
      <c r="CY18" s="8">
        <v>2.2999999999999998</v>
      </c>
      <c r="CZ18" s="8">
        <v>0</v>
      </c>
      <c r="DA18" s="8">
        <v>0</v>
      </c>
      <c r="DB18" s="8">
        <v>1.6</v>
      </c>
      <c r="DC18" s="8">
        <v>0</v>
      </c>
      <c r="DD18" s="8">
        <v>0</v>
      </c>
      <c r="DE18" s="8">
        <v>2</v>
      </c>
      <c r="DF18" s="8">
        <v>0</v>
      </c>
      <c r="DG18" s="8">
        <v>0</v>
      </c>
      <c r="DH18" s="8">
        <v>2.8</v>
      </c>
      <c r="DI18" s="8">
        <v>0</v>
      </c>
      <c r="DJ18" s="8">
        <v>0</v>
      </c>
      <c r="DK18" s="8">
        <v>1.8</v>
      </c>
      <c r="DL18" s="8">
        <v>0</v>
      </c>
      <c r="DM18" s="8">
        <v>0</v>
      </c>
      <c r="DN18" s="8">
        <v>2.2999999999999998</v>
      </c>
      <c r="DO18" s="8">
        <f t="shared" si="0"/>
        <v>9.1999999999999993</v>
      </c>
      <c r="DP18" s="8">
        <f t="shared" si="0"/>
        <v>0.2</v>
      </c>
      <c r="DQ18" s="8">
        <f t="shared" si="0"/>
        <v>208.70000000000007</v>
      </c>
    </row>
    <row r="19" spans="1:121" x14ac:dyDescent="0.25">
      <c r="A19" s="7" t="s">
        <v>22</v>
      </c>
      <c r="B19" s="8">
        <v>0</v>
      </c>
      <c r="C19" s="8">
        <v>0</v>
      </c>
      <c r="D19" s="8">
        <v>2</v>
      </c>
      <c r="E19" s="8">
        <v>0.1</v>
      </c>
      <c r="F19" s="8">
        <v>0</v>
      </c>
      <c r="G19" s="8">
        <v>4.9000000000000004</v>
      </c>
      <c r="H19" s="8">
        <v>0.2</v>
      </c>
      <c r="I19" s="8">
        <v>0</v>
      </c>
      <c r="J19" s="8">
        <v>4.5</v>
      </c>
      <c r="K19" s="8">
        <v>0.2</v>
      </c>
      <c r="L19" s="8">
        <v>0</v>
      </c>
      <c r="M19" s="8">
        <v>8.8000000000000007</v>
      </c>
      <c r="N19" s="8">
        <v>1.5</v>
      </c>
      <c r="O19" s="8">
        <v>0</v>
      </c>
      <c r="P19" s="8">
        <v>8.6</v>
      </c>
      <c r="Q19" s="8">
        <v>0.5</v>
      </c>
      <c r="R19" s="8">
        <v>0</v>
      </c>
      <c r="S19" s="8">
        <v>6.3</v>
      </c>
      <c r="T19" s="8">
        <v>0.4</v>
      </c>
      <c r="U19" s="8">
        <v>0.2</v>
      </c>
      <c r="V19" s="8">
        <v>7.4</v>
      </c>
      <c r="W19" s="8">
        <v>1</v>
      </c>
      <c r="X19" s="8">
        <v>0.8</v>
      </c>
      <c r="Y19" s="8">
        <v>10.1</v>
      </c>
      <c r="Z19" s="8">
        <v>1</v>
      </c>
      <c r="AA19" s="8">
        <v>1.6</v>
      </c>
      <c r="AB19" s="8">
        <v>10.8</v>
      </c>
      <c r="AC19" s="8">
        <v>1</v>
      </c>
      <c r="AD19" s="8">
        <v>0.4</v>
      </c>
      <c r="AE19" s="8">
        <v>8.8000000000000007</v>
      </c>
      <c r="AF19" s="8">
        <v>0.8</v>
      </c>
      <c r="AG19" s="8">
        <v>0.1</v>
      </c>
      <c r="AH19" s="8">
        <v>9.1</v>
      </c>
      <c r="AI19" s="8">
        <v>1.6</v>
      </c>
      <c r="AJ19" s="8">
        <v>0</v>
      </c>
      <c r="AK19" s="8">
        <v>9.6</v>
      </c>
      <c r="AL19" s="8">
        <v>0</v>
      </c>
      <c r="AM19" s="8">
        <v>0</v>
      </c>
      <c r="AN19" s="8">
        <v>6.2</v>
      </c>
      <c r="AO19" s="8">
        <v>0</v>
      </c>
      <c r="AP19" s="8">
        <v>0.5</v>
      </c>
      <c r="AQ19" s="8">
        <v>6</v>
      </c>
      <c r="AR19" s="8">
        <v>0.5</v>
      </c>
      <c r="AS19" s="8">
        <v>0</v>
      </c>
      <c r="AT19" s="8">
        <v>6.2</v>
      </c>
      <c r="AU19" s="8">
        <v>0</v>
      </c>
      <c r="AV19" s="8">
        <v>0</v>
      </c>
      <c r="AW19" s="8">
        <v>9</v>
      </c>
      <c r="AX19" s="8">
        <v>0.2</v>
      </c>
      <c r="AY19" s="8">
        <v>0.7</v>
      </c>
      <c r="AZ19" s="8">
        <v>8</v>
      </c>
      <c r="BA19" s="8">
        <v>0.3</v>
      </c>
      <c r="BB19" s="8">
        <v>0.2</v>
      </c>
      <c r="BC19" s="8">
        <v>6.2</v>
      </c>
      <c r="BD19" s="8">
        <v>0.3</v>
      </c>
      <c r="BE19" s="8">
        <v>0</v>
      </c>
      <c r="BF19" s="8">
        <v>6.9</v>
      </c>
      <c r="BG19" s="8">
        <v>0.4</v>
      </c>
      <c r="BH19" s="8">
        <v>0.1</v>
      </c>
      <c r="BI19" s="8">
        <v>7.6</v>
      </c>
      <c r="BJ19" s="8">
        <v>0.2</v>
      </c>
      <c r="BK19" s="8">
        <v>0.3</v>
      </c>
      <c r="BL19" s="8">
        <v>8.3000000000000007</v>
      </c>
      <c r="BM19" s="8">
        <v>0.1</v>
      </c>
      <c r="BN19" s="8">
        <v>0.1</v>
      </c>
      <c r="BO19" s="8">
        <v>6.5</v>
      </c>
      <c r="BP19" s="8">
        <v>0.1</v>
      </c>
      <c r="BQ19" s="8">
        <v>0</v>
      </c>
      <c r="BR19" s="8">
        <v>4.5999999999999996</v>
      </c>
      <c r="BS19" s="8">
        <v>0.4</v>
      </c>
      <c r="BT19" s="8">
        <v>0.6</v>
      </c>
      <c r="BU19" s="8">
        <v>4</v>
      </c>
      <c r="BV19" s="8">
        <v>0.7</v>
      </c>
      <c r="BW19" s="8">
        <v>0</v>
      </c>
      <c r="BX19" s="8">
        <v>5.2</v>
      </c>
      <c r="BY19" s="8">
        <v>0.4</v>
      </c>
      <c r="BZ19" s="8">
        <v>0.2</v>
      </c>
      <c r="CA19" s="8">
        <v>3.9</v>
      </c>
      <c r="CB19" s="8">
        <v>0</v>
      </c>
      <c r="CC19" s="8">
        <v>0</v>
      </c>
      <c r="CD19" s="8">
        <v>4.5999999999999996</v>
      </c>
      <c r="CE19" s="8">
        <v>0.1</v>
      </c>
      <c r="CF19" s="8">
        <v>0.3</v>
      </c>
      <c r="CG19" s="8">
        <v>4.5999999999999996</v>
      </c>
      <c r="CH19" s="8">
        <v>0.1</v>
      </c>
      <c r="CI19" s="8">
        <v>0</v>
      </c>
      <c r="CJ19" s="8">
        <v>4.5</v>
      </c>
      <c r="CK19" s="8" t="s">
        <v>15</v>
      </c>
      <c r="CL19" s="8" t="s">
        <v>15</v>
      </c>
      <c r="CM19" s="8" t="s">
        <v>15</v>
      </c>
      <c r="CN19" s="8">
        <v>0.1</v>
      </c>
      <c r="CO19" s="8">
        <v>0.1</v>
      </c>
      <c r="CP19" s="8">
        <v>3</v>
      </c>
      <c r="CQ19" s="8">
        <v>0</v>
      </c>
      <c r="CR19" s="8">
        <v>0</v>
      </c>
      <c r="CS19" s="8">
        <v>2.2999999999999998</v>
      </c>
      <c r="CT19" s="8">
        <v>0</v>
      </c>
      <c r="CU19" s="8">
        <v>0</v>
      </c>
      <c r="CV19" s="8">
        <v>3.7</v>
      </c>
      <c r="CW19" s="8">
        <v>0.3</v>
      </c>
      <c r="CX19" s="8">
        <v>0</v>
      </c>
      <c r="CY19" s="8">
        <v>2.7</v>
      </c>
      <c r="CZ19" s="8">
        <v>0</v>
      </c>
      <c r="DA19" s="8">
        <v>0</v>
      </c>
      <c r="DB19" s="8">
        <v>1.7</v>
      </c>
      <c r="DC19" s="8">
        <v>0.1</v>
      </c>
      <c r="DD19" s="8">
        <v>0.1</v>
      </c>
      <c r="DE19" s="8">
        <v>2.1</v>
      </c>
      <c r="DF19" s="8">
        <v>0.2</v>
      </c>
      <c r="DG19" s="8">
        <v>0</v>
      </c>
      <c r="DH19" s="8">
        <v>3</v>
      </c>
      <c r="DI19" s="8">
        <v>0.1</v>
      </c>
      <c r="DJ19" s="8">
        <v>0.1</v>
      </c>
      <c r="DK19" s="8">
        <v>1.8</v>
      </c>
      <c r="DL19" s="8">
        <v>0.1</v>
      </c>
      <c r="DM19" s="8">
        <v>0.1</v>
      </c>
      <c r="DN19" s="8">
        <v>2.2999999999999998</v>
      </c>
      <c r="DO19" s="8">
        <f t="shared" si="0"/>
        <v>12.999999999999998</v>
      </c>
      <c r="DP19" s="8">
        <f t="shared" si="0"/>
        <v>6.4999999999999973</v>
      </c>
      <c r="DQ19" s="8">
        <f t="shared" si="0"/>
        <v>215.79999999999998</v>
      </c>
    </row>
    <row r="20" spans="1:121" x14ac:dyDescent="0.25">
      <c r="A20" s="7" t="s">
        <v>23</v>
      </c>
      <c r="B20" s="8">
        <v>0.7</v>
      </c>
      <c r="C20" s="8">
        <v>0</v>
      </c>
      <c r="D20" s="8">
        <v>2.7</v>
      </c>
      <c r="E20" s="8">
        <v>1</v>
      </c>
      <c r="F20" s="8">
        <v>0</v>
      </c>
      <c r="G20" s="8">
        <v>5.9</v>
      </c>
      <c r="H20" s="8">
        <v>0.7</v>
      </c>
      <c r="I20" s="8">
        <v>0.7</v>
      </c>
      <c r="J20" s="8">
        <v>4.5</v>
      </c>
      <c r="K20" s="8">
        <v>0.2</v>
      </c>
      <c r="L20" s="8">
        <v>0.1</v>
      </c>
      <c r="M20" s="8">
        <v>8.9</v>
      </c>
      <c r="N20" s="8">
        <v>0.4</v>
      </c>
      <c r="O20" s="8">
        <v>0.3</v>
      </c>
      <c r="P20" s="8">
        <v>8.6999999999999993</v>
      </c>
      <c r="Q20" s="8">
        <v>0.7</v>
      </c>
      <c r="R20" s="8">
        <v>0</v>
      </c>
      <c r="S20" s="8">
        <v>7</v>
      </c>
      <c r="T20" s="8">
        <v>0.2</v>
      </c>
      <c r="U20" s="8">
        <v>0.6</v>
      </c>
      <c r="V20" s="8">
        <v>7</v>
      </c>
      <c r="W20" s="8">
        <v>1.9</v>
      </c>
      <c r="X20" s="8">
        <v>0.1</v>
      </c>
      <c r="Y20" s="8">
        <v>11.9</v>
      </c>
      <c r="Z20" s="8">
        <v>2.1</v>
      </c>
      <c r="AA20" s="8">
        <v>0.3</v>
      </c>
      <c r="AB20" s="8">
        <v>12.6</v>
      </c>
      <c r="AC20" s="8">
        <v>2.6</v>
      </c>
      <c r="AD20" s="8">
        <v>1.2</v>
      </c>
      <c r="AE20" s="8">
        <v>10.199999999999999</v>
      </c>
      <c r="AF20" s="8">
        <v>1</v>
      </c>
      <c r="AG20" s="8">
        <v>0.1</v>
      </c>
      <c r="AH20" s="8">
        <v>10</v>
      </c>
      <c r="AI20" s="8">
        <v>0.8</v>
      </c>
      <c r="AJ20" s="8">
        <v>0</v>
      </c>
      <c r="AK20" s="8">
        <v>10.4</v>
      </c>
      <c r="AL20" s="8">
        <v>1.6</v>
      </c>
      <c r="AM20" s="8">
        <v>0.6</v>
      </c>
      <c r="AN20" s="8">
        <v>7.2</v>
      </c>
      <c r="AO20" s="8">
        <v>1.5</v>
      </c>
      <c r="AP20" s="8">
        <v>0</v>
      </c>
      <c r="AQ20" s="8">
        <v>7.5</v>
      </c>
      <c r="AR20" s="8">
        <v>0.3</v>
      </c>
      <c r="AS20" s="8">
        <v>0.3</v>
      </c>
      <c r="AT20" s="8">
        <v>6.2</v>
      </c>
      <c r="AU20" s="8">
        <v>1.5</v>
      </c>
      <c r="AV20" s="8">
        <v>0.3</v>
      </c>
      <c r="AW20" s="8">
        <v>10.3</v>
      </c>
      <c r="AX20" s="8">
        <v>0.7</v>
      </c>
      <c r="AY20" s="8">
        <v>0.6</v>
      </c>
      <c r="AZ20" s="8">
        <v>8.1</v>
      </c>
      <c r="BA20" s="8">
        <v>0.5</v>
      </c>
      <c r="BB20" s="8">
        <v>0.2</v>
      </c>
      <c r="BC20" s="8">
        <v>6.5</v>
      </c>
      <c r="BD20" s="8">
        <v>0.6</v>
      </c>
      <c r="BE20" s="8">
        <v>0</v>
      </c>
      <c r="BF20" s="8">
        <v>7.5</v>
      </c>
      <c r="BG20" s="8">
        <v>1</v>
      </c>
      <c r="BH20" s="8">
        <v>0.7</v>
      </c>
      <c r="BI20" s="8">
        <v>7.9</v>
      </c>
      <c r="BJ20" s="8">
        <v>1.4</v>
      </c>
      <c r="BK20" s="8">
        <v>0.1</v>
      </c>
      <c r="BL20" s="8">
        <v>9.6999999999999993</v>
      </c>
      <c r="BM20" s="8">
        <v>0.4</v>
      </c>
      <c r="BN20" s="8">
        <v>0.5</v>
      </c>
      <c r="BO20" s="8">
        <v>6.4</v>
      </c>
      <c r="BP20" s="8">
        <v>1.1000000000000001</v>
      </c>
      <c r="BQ20" s="8">
        <v>0</v>
      </c>
      <c r="BR20" s="8">
        <v>5.7</v>
      </c>
      <c r="BS20" s="8">
        <v>0.4</v>
      </c>
      <c r="BT20" s="8">
        <v>0.2</v>
      </c>
      <c r="BU20" s="8">
        <v>4.2</v>
      </c>
      <c r="BV20" s="8">
        <v>0.3</v>
      </c>
      <c r="BW20" s="8">
        <v>0.6</v>
      </c>
      <c r="BX20" s="8">
        <v>5</v>
      </c>
      <c r="BY20" s="8">
        <v>0.5</v>
      </c>
      <c r="BZ20" s="8">
        <v>0</v>
      </c>
      <c r="CA20" s="8">
        <v>4.4000000000000004</v>
      </c>
      <c r="CB20" s="8">
        <v>0.6</v>
      </c>
      <c r="CC20" s="8">
        <v>0</v>
      </c>
      <c r="CD20" s="8">
        <v>5.2</v>
      </c>
      <c r="CE20" s="8">
        <v>0.1</v>
      </c>
      <c r="CF20" s="8">
        <v>0.4</v>
      </c>
      <c r="CG20" s="8">
        <v>4.4000000000000004</v>
      </c>
      <c r="CH20" s="8">
        <v>1.8</v>
      </c>
      <c r="CI20" s="8">
        <v>0.3</v>
      </c>
      <c r="CJ20" s="8">
        <v>6</v>
      </c>
      <c r="CK20" s="8" t="s">
        <v>15</v>
      </c>
      <c r="CL20" s="8" t="s">
        <v>15</v>
      </c>
      <c r="CM20" s="8" t="s">
        <v>15</v>
      </c>
      <c r="CN20" s="8">
        <v>0.3</v>
      </c>
      <c r="CO20" s="8">
        <v>0.3</v>
      </c>
      <c r="CP20" s="8">
        <v>3.1</v>
      </c>
      <c r="CQ20" s="8">
        <v>0</v>
      </c>
      <c r="CR20" s="8">
        <v>0</v>
      </c>
      <c r="CS20" s="8">
        <v>2.2999999999999998</v>
      </c>
      <c r="CT20" s="8">
        <v>0.3</v>
      </c>
      <c r="CU20" s="8">
        <v>0.5</v>
      </c>
      <c r="CV20" s="8">
        <v>3.5</v>
      </c>
      <c r="CW20" s="8">
        <v>0.3</v>
      </c>
      <c r="CX20" s="8">
        <v>0</v>
      </c>
      <c r="CY20" s="8">
        <v>3</v>
      </c>
      <c r="CZ20" s="8">
        <v>0.3</v>
      </c>
      <c r="DA20" s="8">
        <v>0</v>
      </c>
      <c r="DB20" s="8">
        <v>1.9</v>
      </c>
      <c r="DC20" s="8">
        <v>0.3</v>
      </c>
      <c r="DD20" s="8">
        <v>0.1</v>
      </c>
      <c r="DE20" s="8">
        <v>2.2999999999999998</v>
      </c>
      <c r="DF20" s="8">
        <v>0.6</v>
      </c>
      <c r="DG20" s="8">
        <v>0</v>
      </c>
      <c r="DH20" s="8">
        <v>3.6</v>
      </c>
      <c r="DI20" s="8">
        <v>0.4</v>
      </c>
      <c r="DJ20" s="8">
        <v>0</v>
      </c>
      <c r="DK20" s="8">
        <v>2.2000000000000002</v>
      </c>
      <c r="DL20" s="8">
        <v>0.1</v>
      </c>
      <c r="DM20" s="8">
        <v>0.1</v>
      </c>
      <c r="DN20" s="8">
        <v>2.2999999999999998</v>
      </c>
      <c r="DO20" s="8">
        <f t="shared" si="0"/>
        <v>29.20000000000001</v>
      </c>
      <c r="DP20" s="8">
        <f t="shared" si="0"/>
        <v>9.1999999999999993</v>
      </c>
      <c r="DQ20" s="8">
        <f t="shared" si="0"/>
        <v>236.20000000000002</v>
      </c>
    </row>
    <row r="21" spans="1:121" x14ac:dyDescent="0.25">
      <c r="A21" s="7" t="s">
        <v>24</v>
      </c>
      <c r="B21" s="8">
        <v>0.9</v>
      </c>
      <c r="C21" s="8">
        <v>0</v>
      </c>
      <c r="D21" s="8">
        <v>3.6</v>
      </c>
      <c r="E21" s="8">
        <v>1.3</v>
      </c>
      <c r="F21" s="8">
        <v>0.1</v>
      </c>
      <c r="G21" s="8">
        <v>7</v>
      </c>
      <c r="H21" s="8">
        <v>0</v>
      </c>
      <c r="I21" s="8">
        <v>0</v>
      </c>
      <c r="J21" s="8">
        <v>4.5</v>
      </c>
      <c r="K21" s="8">
        <v>0</v>
      </c>
      <c r="L21" s="8">
        <v>0</v>
      </c>
      <c r="M21" s="8">
        <v>8.9</v>
      </c>
      <c r="N21" s="8">
        <v>0</v>
      </c>
      <c r="O21" s="8">
        <v>0.1</v>
      </c>
      <c r="P21" s="8">
        <v>8.6</v>
      </c>
      <c r="Q21" s="8">
        <v>0.8</v>
      </c>
      <c r="R21" s="8">
        <v>0.2</v>
      </c>
      <c r="S21" s="8">
        <v>7.7</v>
      </c>
      <c r="T21" s="8">
        <v>1</v>
      </c>
      <c r="U21" s="8">
        <v>0</v>
      </c>
      <c r="V21" s="8">
        <v>8</v>
      </c>
      <c r="W21" s="8">
        <v>1.8</v>
      </c>
      <c r="X21" s="8">
        <v>0</v>
      </c>
      <c r="Y21" s="8">
        <v>13.6</v>
      </c>
      <c r="Z21" s="8">
        <v>1.3</v>
      </c>
      <c r="AA21" s="8">
        <v>0.4</v>
      </c>
      <c r="AB21" s="8">
        <v>13.5</v>
      </c>
      <c r="AC21" s="8">
        <v>2.2000000000000002</v>
      </c>
      <c r="AD21" s="8">
        <v>0</v>
      </c>
      <c r="AE21" s="8">
        <v>12.4</v>
      </c>
      <c r="AF21" s="8">
        <v>1.2</v>
      </c>
      <c r="AG21" s="8">
        <v>0.1</v>
      </c>
      <c r="AH21" s="8">
        <v>11.1</v>
      </c>
      <c r="AI21" s="8">
        <v>0.4</v>
      </c>
      <c r="AJ21" s="8">
        <v>0.2</v>
      </c>
      <c r="AK21" s="8">
        <v>10.6</v>
      </c>
      <c r="AL21" s="8">
        <v>0.4</v>
      </c>
      <c r="AM21" s="8">
        <v>0.2</v>
      </c>
      <c r="AN21" s="8">
        <v>7.4</v>
      </c>
      <c r="AO21" s="8">
        <v>0.5</v>
      </c>
      <c r="AP21" s="8">
        <v>0</v>
      </c>
      <c r="AQ21" s="8">
        <v>8</v>
      </c>
      <c r="AR21" s="8">
        <v>0.5</v>
      </c>
      <c r="AS21" s="8">
        <v>0.2</v>
      </c>
      <c r="AT21" s="8">
        <v>6.5</v>
      </c>
      <c r="AU21" s="8">
        <v>0.3</v>
      </c>
      <c r="AV21" s="8">
        <v>0</v>
      </c>
      <c r="AW21" s="8">
        <v>10.5</v>
      </c>
      <c r="AX21" s="8">
        <v>0.2</v>
      </c>
      <c r="AY21" s="8">
        <v>0</v>
      </c>
      <c r="AZ21" s="8">
        <v>8.3000000000000007</v>
      </c>
      <c r="BA21" s="8">
        <v>0.2</v>
      </c>
      <c r="BB21" s="8">
        <v>0</v>
      </c>
      <c r="BC21" s="8">
        <v>6.7</v>
      </c>
      <c r="BD21" s="8">
        <v>0</v>
      </c>
      <c r="BE21" s="8">
        <v>0.4</v>
      </c>
      <c r="BF21" s="8">
        <v>7.1</v>
      </c>
      <c r="BG21" s="8">
        <v>0.3</v>
      </c>
      <c r="BH21" s="8">
        <v>0</v>
      </c>
      <c r="BI21" s="8">
        <v>8.1</v>
      </c>
      <c r="BJ21" s="8">
        <v>0.1</v>
      </c>
      <c r="BK21" s="8">
        <v>0.1</v>
      </c>
      <c r="BL21" s="8">
        <v>9.6999999999999993</v>
      </c>
      <c r="BM21" s="8">
        <v>0.4</v>
      </c>
      <c r="BN21" s="8">
        <v>0.5</v>
      </c>
      <c r="BO21" s="8">
        <v>6.3</v>
      </c>
      <c r="BP21" s="8">
        <v>0</v>
      </c>
      <c r="BQ21" s="8">
        <v>0</v>
      </c>
      <c r="BR21" s="8">
        <v>5.7</v>
      </c>
      <c r="BS21" s="8">
        <v>0</v>
      </c>
      <c r="BT21" s="8">
        <v>0</v>
      </c>
      <c r="BU21" s="8">
        <v>4.2</v>
      </c>
      <c r="BV21" s="8">
        <v>0.1</v>
      </c>
      <c r="BW21" s="8">
        <v>0</v>
      </c>
      <c r="BX21" s="8">
        <v>5.0999999999999996</v>
      </c>
      <c r="BY21" s="8">
        <v>0.5</v>
      </c>
      <c r="BZ21" s="8">
        <v>0.1</v>
      </c>
      <c r="CA21" s="8">
        <v>4.8</v>
      </c>
      <c r="CB21" s="8">
        <v>0.4</v>
      </c>
      <c r="CC21" s="8">
        <v>0</v>
      </c>
      <c r="CD21" s="8">
        <v>5.6</v>
      </c>
      <c r="CE21" s="8">
        <v>0</v>
      </c>
      <c r="CF21" s="8">
        <v>0</v>
      </c>
      <c r="CG21" s="8">
        <v>4.4000000000000004</v>
      </c>
      <c r="CH21" s="8">
        <v>0.6</v>
      </c>
      <c r="CI21" s="8">
        <v>0</v>
      </c>
      <c r="CJ21" s="8">
        <v>6.6</v>
      </c>
      <c r="CK21" s="8" t="s">
        <v>15</v>
      </c>
      <c r="CL21" s="8" t="s">
        <v>15</v>
      </c>
      <c r="CM21" s="8" t="s">
        <v>15</v>
      </c>
      <c r="CN21" s="8">
        <v>0.1</v>
      </c>
      <c r="CO21" s="8">
        <v>0.1</v>
      </c>
      <c r="CP21" s="8">
        <v>3.2</v>
      </c>
      <c r="CQ21" s="8">
        <v>1.3</v>
      </c>
      <c r="CR21" s="8">
        <v>0</v>
      </c>
      <c r="CS21" s="8">
        <v>3.5</v>
      </c>
      <c r="CT21" s="8">
        <v>0</v>
      </c>
      <c r="CU21" s="8">
        <v>0</v>
      </c>
      <c r="CV21" s="8">
        <v>3.5</v>
      </c>
      <c r="CW21" s="8">
        <v>0</v>
      </c>
      <c r="CX21" s="8">
        <v>0</v>
      </c>
      <c r="CY21" s="8">
        <v>3</v>
      </c>
      <c r="CZ21" s="8">
        <v>0</v>
      </c>
      <c r="DA21" s="8">
        <v>0</v>
      </c>
      <c r="DB21" s="8">
        <v>1.9</v>
      </c>
      <c r="DC21" s="8">
        <v>0.1</v>
      </c>
      <c r="DD21" s="8">
        <v>0.1</v>
      </c>
      <c r="DE21" s="8">
        <v>2.2999999999999998</v>
      </c>
      <c r="DF21" s="8">
        <v>0</v>
      </c>
      <c r="DG21" s="8">
        <v>0</v>
      </c>
      <c r="DH21" s="8">
        <v>3.6</v>
      </c>
      <c r="DI21" s="8">
        <v>0</v>
      </c>
      <c r="DJ21" s="8">
        <v>0.6</v>
      </c>
      <c r="DK21" s="8">
        <v>1.7</v>
      </c>
      <c r="DL21" s="8">
        <v>0</v>
      </c>
      <c r="DM21" s="8">
        <v>0.2</v>
      </c>
      <c r="DN21" s="8">
        <v>2.1</v>
      </c>
      <c r="DO21" s="8">
        <f t="shared" si="0"/>
        <v>16.900000000000002</v>
      </c>
      <c r="DP21" s="8">
        <f t="shared" si="0"/>
        <v>3.6000000000000005</v>
      </c>
      <c r="DQ21" s="8">
        <f t="shared" si="0"/>
        <v>249.29999999999995</v>
      </c>
    </row>
    <row r="22" spans="1:121" x14ac:dyDescent="0.25">
      <c r="A22" s="7" t="s">
        <v>25</v>
      </c>
      <c r="B22" s="8">
        <v>0.4</v>
      </c>
      <c r="C22" s="8">
        <v>0</v>
      </c>
      <c r="D22" s="8">
        <v>4</v>
      </c>
      <c r="E22" s="8">
        <v>0.9</v>
      </c>
      <c r="F22" s="8">
        <v>0.3</v>
      </c>
      <c r="G22" s="8">
        <v>7.6</v>
      </c>
      <c r="H22" s="8">
        <v>1.8</v>
      </c>
      <c r="I22" s="8">
        <v>0.3</v>
      </c>
      <c r="J22" s="8">
        <v>6</v>
      </c>
      <c r="K22" s="8">
        <v>0.8</v>
      </c>
      <c r="L22" s="8">
        <v>0.3</v>
      </c>
      <c r="M22" s="8">
        <v>9.3000000000000007</v>
      </c>
      <c r="N22" s="8">
        <v>0.8</v>
      </c>
      <c r="O22" s="8">
        <v>0.8</v>
      </c>
      <c r="P22" s="8">
        <v>8.6</v>
      </c>
      <c r="Q22" s="8">
        <v>2.2999999999999998</v>
      </c>
      <c r="R22" s="8">
        <v>0.2</v>
      </c>
      <c r="S22" s="8">
        <v>9.8000000000000007</v>
      </c>
      <c r="T22" s="8">
        <v>1.8</v>
      </c>
      <c r="U22" s="8">
        <v>0.2</v>
      </c>
      <c r="V22" s="8">
        <v>9.6</v>
      </c>
      <c r="W22" s="8">
        <v>2.9</v>
      </c>
      <c r="X22" s="8">
        <v>0.3</v>
      </c>
      <c r="Y22" s="8">
        <v>16.3</v>
      </c>
      <c r="Z22" s="8">
        <v>2</v>
      </c>
      <c r="AA22" s="8">
        <v>0.5</v>
      </c>
      <c r="AB22" s="8">
        <v>15</v>
      </c>
      <c r="AC22" s="8">
        <v>0.8</v>
      </c>
      <c r="AD22" s="8">
        <v>0</v>
      </c>
      <c r="AE22" s="8">
        <v>11.5</v>
      </c>
      <c r="AF22" s="8">
        <v>0.6</v>
      </c>
      <c r="AG22" s="8">
        <v>0</v>
      </c>
      <c r="AH22" s="8">
        <v>11.7</v>
      </c>
      <c r="AI22" s="8">
        <v>0.8</v>
      </c>
      <c r="AJ22" s="8">
        <v>0.4</v>
      </c>
      <c r="AK22" s="8">
        <v>11</v>
      </c>
      <c r="AL22" s="8">
        <v>1</v>
      </c>
      <c r="AM22" s="8">
        <v>0</v>
      </c>
      <c r="AN22" s="8">
        <v>8.4</v>
      </c>
      <c r="AO22" s="8">
        <v>1.5</v>
      </c>
      <c r="AP22" s="8">
        <v>0</v>
      </c>
      <c r="AQ22" s="8">
        <v>9.5</v>
      </c>
      <c r="AR22" s="8">
        <v>0.5</v>
      </c>
      <c r="AS22" s="8">
        <v>0.2</v>
      </c>
      <c r="AT22" s="8">
        <v>6.8</v>
      </c>
      <c r="AU22" s="8">
        <v>1</v>
      </c>
      <c r="AV22" s="8">
        <v>0</v>
      </c>
      <c r="AW22" s="8">
        <v>12.3</v>
      </c>
      <c r="AX22" s="8">
        <v>0.2</v>
      </c>
      <c r="AY22" s="8">
        <v>0.1</v>
      </c>
      <c r="AZ22" s="8">
        <v>8.4</v>
      </c>
      <c r="BA22" s="8">
        <v>0.8</v>
      </c>
      <c r="BB22" s="8">
        <v>0.5</v>
      </c>
      <c r="BC22" s="8">
        <v>7</v>
      </c>
      <c r="BD22" s="8">
        <v>0.3</v>
      </c>
      <c r="BE22" s="8">
        <v>0</v>
      </c>
      <c r="BF22" s="8">
        <v>7.4</v>
      </c>
      <c r="BG22" s="8">
        <v>0.4</v>
      </c>
      <c r="BH22" s="8">
        <v>0</v>
      </c>
      <c r="BI22" s="8">
        <v>8.6</v>
      </c>
      <c r="BJ22" s="8">
        <v>0.2</v>
      </c>
      <c r="BK22" s="8">
        <v>0.2</v>
      </c>
      <c r="BL22" s="8">
        <v>9.6999999999999993</v>
      </c>
      <c r="BM22" s="8">
        <v>0</v>
      </c>
      <c r="BN22" s="8">
        <v>0</v>
      </c>
      <c r="BO22" s="8">
        <v>6.6</v>
      </c>
      <c r="BP22" s="8">
        <v>0.6</v>
      </c>
      <c r="BQ22" s="8">
        <v>0.1</v>
      </c>
      <c r="BR22" s="8">
        <v>6.1</v>
      </c>
      <c r="BS22" s="8">
        <v>0</v>
      </c>
      <c r="BT22" s="8">
        <v>0</v>
      </c>
      <c r="BU22" s="8">
        <v>4.2</v>
      </c>
      <c r="BV22" s="8">
        <v>0</v>
      </c>
      <c r="BW22" s="8">
        <v>0</v>
      </c>
      <c r="BX22" s="8">
        <v>5.0999999999999996</v>
      </c>
      <c r="BY22" s="8">
        <v>0.3</v>
      </c>
      <c r="BZ22" s="8">
        <v>0.1</v>
      </c>
      <c r="CA22" s="8">
        <v>5</v>
      </c>
      <c r="CB22" s="8">
        <v>0</v>
      </c>
      <c r="CC22" s="8">
        <v>0</v>
      </c>
      <c r="CD22" s="8">
        <v>5.6</v>
      </c>
      <c r="CE22" s="8">
        <v>0</v>
      </c>
      <c r="CF22" s="8">
        <v>0.3</v>
      </c>
      <c r="CG22" s="8">
        <v>4.0999999999999996</v>
      </c>
      <c r="CH22" s="8">
        <v>0</v>
      </c>
      <c r="CI22" s="8">
        <v>0.3</v>
      </c>
      <c r="CJ22" s="8">
        <v>6.4</v>
      </c>
      <c r="CK22" s="8" t="s">
        <v>15</v>
      </c>
      <c r="CL22" s="8" t="s">
        <v>15</v>
      </c>
      <c r="CM22" s="8" t="s">
        <v>15</v>
      </c>
      <c r="CN22" s="8">
        <v>0.3</v>
      </c>
      <c r="CO22" s="8">
        <v>0</v>
      </c>
      <c r="CP22" s="8">
        <v>3.8</v>
      </c>
      <c r="CQ22" s="8">
        <v>0</v>
      </c>
      <c r="CR22" s="8">
        <v>0</v>
      </c>
      <c r="CS22" s="8">
        <v>3.7</v>
      </c>
      <c r="CT22" s="8">
        <v>0.4</v>
      </c>
      <c r="CU22" s="8">
        <v>0</v>
      </c>
      <c r="CV22" s="8">
        <v>3.6</v>
      </c>
      <c r="CW22" s="8">
        <v>0</v>
      </c>
      <c r="CX22" s="8">
        <v>0</v>
      </c>
      <c r="CY22" s="8">
        <v>3.5</v>
      </c>
      <c r="CZ22" s="8">
        <v>0.2</v>
      </c>
      <c r="DA22" s="8">
        <v>0.1</v>
      </c>
      <c r="DB22" s="8">
        <v>1.9</v>
      </c>
      <c r="DC22" s="8">
        <v>0</v>
      </c>
      <c r="DD22" s="8">
        <v>0.1</v>
      </c>
      <c r="DE22" s="8">
        <v>2.4</v>
      </c>
      <c r="DF22" s="8">
        <v>0</v>
      </c>
      <c r="DG22" s="8">
        <v>0</v>
      </c>
      <c r="DH22" s="8">
        <v>3.5</v>
      </c>
      <c r="DI22" s="8">
        <v>0</v>
      </c>
      <c r="DJ22" s="8">
        <v>0</v>
      </c>
      <c r="DK22" s="8">
        <v>1.7</v>
      </c>
      <c r="DL22" s="8">
        <v>0.1</v>
      </c>
      <c r="DM22" s="8">
        <v>0.2</v>
      </c>
      <c r="DN22" s="8">
        <v>2</v>
      </c>
      <c r="DO22" s="8">
        <f t="shared" si="0"/>
        <v>23.700000000000003</v>
      </c>
      <c r="DP22" s="8">
        <f t="shared" si="0"/>
        <v>5.4999999999999982</v>
      </c>
      <c r="DQ22" s="8">
        <f t="shared" si="0"/>
        <v>267.69999999999993</v>
      </c>
    </row>
    <row r="23" spans="1:121" x14ac:dyDescent="0.25">
      <c r="A23" s="7" t="s">
        <v>26</v>
      </c>
      <c r="B23" s="8">
        <v>2</v>
      </c>
      <c r="C23" s="8">
        <v>0</v>
      </c>
      <c r="D23" s="8">
        <v>6</v>
      </c>
      <c r="E23" s="8">
        <v>3.3</v>
      </c>
      <c r="F23" s="8">
        <v>0.1</v>
      </c>
      <c r="G23" s="8">
        <v>10.7</v>
      </c>
      <c r="H23" s="8">
        <v>2</v>
      </c>
      <c r="I23" s="8">
        <v>0</v>
      </c>
      <c r="J23" s="8">
        <v>8</v>
      </c>
      <c r="K23" s="8">
        <v>1.3</v>
      </c>
      <c r="L23" s="8">
        <v>0.2</v>
      </c>
      <c r="M23" s="8">
        <v>10.4</v>
      </c>
      <c r="N23" s="8">
        <v>4.4000000000000004</v>
      </c>
      <c r="O23" s="8">
        <v>0.1</v>
      </c>
      <c r="P23" s="8">
        <v>12.9</v>
      </c>
      <c r="Q23" s="8">
        <v>3.7</v>
      </c>
      <c r="R23" s="8">
        <v>0.2</v>
      </c>
      <c r="S23" s="8">
        <v>13.3</v>
      </c>
      <c r="T23" s="8">
        <v>3.4</v>
      </c>
      <c r="U23" s="8">
        <v>0</v>
      </c>
      <c r="V23" s="8">
        <v>13</v>
      </c>
      <c r="W23" s="8">
        <v>1.5</v>
      </c>
      <c r="X23" s="8">
        <v>0.8</v>
      </c>
      <c r="Y23" s="8">
        <v>17</v>
      </c>
      <c r="Z23" s="8">
        <v>2.5</v>
      </c>
      <c r="AA23" s="8">
        <v>0</v>
      </c>
      <c r="AB23" s="8">
        <v>17.5</v>
      </c>
      <c r="AC23" s="8">
        <v>3</v>
      </c>
      <c r="AD23" s="8">
        <v>0</v>
      </c>
      <c r="AE23" s="8">
        <v>14.5</v>
      </c>
      <c r="AF23" s="8">
        <v>2</v>
      </c>
      <c r="AG23" s="8">
        <v>0.3</v>
      </c>
      <c r="AH23" s="8">
        <v>13.3</v>
      </c>
      <c r="AI23" s="8">
        <v>0.6</v>
      </c>
      <c r="AJ23" s="8">
        <v>0.8</v>
      </c>
      <c r="AK23" s="8">
        <v>10.8</v>
      </c>
      <c r="AL23" s="8">
        <v>2</v>
      </c>
      <c r="AM23" s="8">
        <v>0.4</v>
      </c>
      <c r="AN23" s="8">
        <v>10</v>
      </c>
      <c r="AO23" s="8">
        <v>1</v>
      </c>
      <c r="AP23" s="8">
        <v>0</v>
      </c>
      <c r="AQ23" s="8">
        <v>10.5</v>
      </c>
      <c r="AR23" s="8">
        <v>1.2</v>
      </c>
      <c r="AS23" s="8">
        <v>0</v>
      </c>
      <c r="AT23" s="8">
        <v>8</v>
      </c>
      <c r="AU23" s="8">
        <v>0</v>
      </c>
      <c r="AV23" s="8">
        <v>0</v>
      </c>
      <c r="AW23" s="8">
        <v>12.3</v>
      </c>
      <c r="AX23" s="8">
        <v>1.6</v>
      </c>
      <c r="AY23" s="8">
        <v>0.3</v>
      </c>
      <c r="AZ23" s="8">
        <v>9.6999999999999993</v>
      </c>
      <c r="BA23" s="8">
        <v>0.2</v>
      </c>
      <c r="BB23" s="8">
        <v>0.2</v>
      </c>
      <c r="BC23" s="8">
        <v>7</v>
      </c>
      <c r="BD23" s="8">
        <v>0.6</v>
      </c>
      <c r="BE23" s="8">
        <v>0</v>
      </c>
      <c r="BF23" s="8">
        <v>8</v>
      </c>
      <c r="BG23" s="8">
        <v>0.3</v>
      </c>
      <c r="BH23" s="8">
        <v>0</v>
      </c>
      <c r="BI23" s="8">
        <v>8.9</v>
      </c>
      <c r="BJ23" s="8">
        <v>1.8</v>
      </c>
      <c r="BK23" s="8">
        <v>0.2</v>
      </c>
      <c r="BL23" s="8">
        <v>11.2</v>
      </c>
      <c r="BM23" s="8">
        <v>0.6</v>
      </c>
      <c r="BN23" s="8">
        <v>0.7</v>
      </c>
      <c r="BO23" s="8">
        <v>6.4</v>
      </c>
      <c r="BP23" s="8">
        <v>0.6</v>
      </c>
      <c r="BQ23" s="8">
        <v>0.1</v>
      </c>
      <c r="BR23" s="8">
        <v>6.6</v>
      </c>
      <c r="BS23" s="8">
        <v>0.6</v>
      </c>
      <c r="BT23" s="8">
        <v>0.2</v>
      </c>
      <c r="BU23" s="8">
        <v>4.5999999999999996</v>
      </c>
      <c r="BV23" s="8">
        <v>0.3</v>
      </c>
      <c r="BW23" s="8">
        <v>1.1000000000000001</v>
      </c>
      <c r="BX23" s="8">
        <v>4.3</v>
      </c>
      <c r="BY23" s="8">
        <v>0.7</v>
      </c>
      <c r="BZ23" s="8">
        <v>0</v>
      </c>
      <c r="CA23" s="8">
        <v>5.7</v>
      </c>
      <c r="CB23" s="8">
        <v>1.6</v>
      </c>
      <c r="CC23" s="8">
        <v>0.2</v>
      </c>
      <c r="CD23" s="8">
        <v>7</v>
      </c>
      <c r="CE23" s="8">
        <v>0.6</v>
      </c>
      <c r="CF23" s="8">
        <v>0.3</v>
      </c>
      <c r="CG23" s="8">
        <v>4.5</v>
      </c>
      <c r="CH23" s="8">
        <v>0.6</v>
      </c>
      <c r="CI23" s="8">
        <v>0.5</v>
      </c>
      <c r="CJ23" s="8">
        <v>6.5</v>
      </c>
      <c r="CK23" s="8" t="s">
        <v>15</v>
      </c>
      <c r="CL23" s="8" t="s">
        <v>15</v>
      </c>
      <c r="CM23" s="8" t="s">
        <v>15</v>
      </c>
      <c r="CN23" s="8">
        <v>0.4</v>
      </c>
      <c r="CO23" s="8">
        <v>0</v>
      </c>
      <c r="CP23" s="8">
        <v>4.3</v>
      </c>
      <c r="CQ23" s="8">
        <v>0</v>
      </c>
      <c r="CR23" s="8">
        <v>0</v>
      </c>
      <c r="CS23" s="8">
        <v>3.7</v>
      </c>
      <c r="CT23" s="8">
        <v>0</v>
      </c>
      <c r="CU23" s="8">
        <v>0</v>
      </c>
      <c r="CV23" s="8">
        <v>3.6</v>
      </c>
      <c r="CW23" s="8">
        <v>0</v>
      </c>
      <c r="CX23" s="8">
        <v>0</v>
      </c>
      <c r="CY23" s="8">
        <v>3.5</v>
      </c>
      <c r="CZ23" s="8">
        <v>0.1</v>
      </c>
      <c r="DA23" s="8">
        <v>0</v>
      </c>
      <c r="DB23" s="8">
        <v>2</v>
      </c>
      <c r="DC23" s="8">
        <v>0.1</v>
      </c>
      <c r="DD23" s="8">
        <v>0.3</v>
      </c>
      <c r="DE23" s="8">
        <v>2.1</v>
      </c>
      <c r="DF23" s="8">
        <v>0.1</v>
      </c>
      <c r="DG23" s="8">
        <v>0</v>
      </c>
      <c r="DH23" s="8">
        <v>3.6</v>
      </c>
      <c r="DI23" s="8">
        <v>0</v>
      </c>
      <c r="DJ23" s="8">
        <v>0</v>
      </c>
      <c r="DK23" s="8">
        <v>1.7</v>
      </c>
      <c r="DL23" s="8">
        <v>0.1</v>
      </c>
      <c r="DM23" s="8">
        <v>0</v>
      </c>
      <c r="DN23" s="8">
        <v>2.1</v>
      </c>
      <c r="DO23" s="8">
        <f t="shared" si="0"/>
        <v>44.800000000000018</v>
      </c>
      <c r="DP23" s="8">
        <f t="shared" si="0"/>
        <v>6.9999999999999991</v>
      </c>
      <c r="DQ23" s="8">
        <f t="shared" si="0"/>
        <v>305.2000000000001</v>
      </c>
    </row>
    <row r="24" spans="1:121" x14ac:dyDescent="0.25">
      <c r="A24" s="7" t="s">
        <v>27</v>
      </c>
      <c r="B24" s="8">
        <v>1.1000000000000001</v>
      </c>
      <c r="C24" s="8">
        <v>0</v>
      </c>
      <c r="D24" s="8">
        <v>7.1</v>
      </c>
      <c r="E24" s="8">
        <v>0.7</v>
      </c>
      <c r="F24" s="8">
        <v>0</v>
      </c>
      <c r="G24" s="8">
        <v>11.4</v>
      </c>
      <c r="H24" s="8">
        <v>0</v>
      </c>
      <c r="I24" s="8">
        <v>0</v>
      </c>
      <c r="J24" s="8">
        <v>8</v>
      </c>
      <c r="K24" s="8">
        <v>1.1000000000000001</v>
      </c>
      <c r="L24" s="8">
        <v>0</v>
      </c>
      <c r="M24" s="8">
        <v>11.6</v>
      </c>
      <c r="N24" s="8">
        <v>0.4</v>
      </c>
      <c r="O24" s="8">
        <v>0</v>
      </c>
      <c r="P24" s="8">
        <v>13.3</v>
      </c>
      <c r="Q24" s="8">
        <v>0.7</v>
      </c>
      <c r="R24" s="8">
        <v>0</v>
      </c>
      <c r="S24" s="8">
        <v>14</v>
      </c>
      <c r="T24" s="8">
        <v>1</v>
      </c>
      <c r="U24" s="8">
        <v>0</v>
      </c>
      <c r="V24" s="8">
        <v>14</v>
      </c>
      <c r="W24" s="8">
        <v>1.1000000000000001</v>
      </c>
      <c r="X24" s="8">
        <v>0</v>
      </c>
      <c r="Y24" s="8">
        <v>18.100000000000001</v>
      </c>
      <c r="Z24" s="8">
        <v>1.6</v>
      </c>
      <c r="AA24" s="8">
        <v>0</v>
      </c>
      <c r="AB24" s="8">
        <v>19.100000000000001</v>
      </c>
      <c r="AC24" s="8">
        <v>2</v>
      </c>
      <c r="AD24" s="8">
        <v>0</v>
      </c>
      <c r="AE24" s="8">
        <v>16.5</v>
      </c>
      <c r="AF24" s="8">
        <v>1</v>
      </c>
      <c r="AG24" s="8">
        <v>0</v>
      </c>
      <c r="AH24" s="8">
        <v>14.3</v>
      </c>
      <c r="AI24" s="8">
        <v>1.6</v>
      </c>
      <c r="AJ24" s="8">
        <v>0</v>
      </c>
      <c r="AK24" s="8">
        <v>12.4</v>
      </c>
      <c r="AL24" s="8">
        <v>0.2</v>
      </c>
      <c r="AM24" s="8">
        <v>0</v>
      </c>
      <c r="AN24" s="8">
        <v>10.199999999999999</v>
      </c>
      <c r="AO24" s="8">
        <v>2</v>
      </c>
      <c r="AP24" s="8">
        <v>0</v>
      </c>
      <c r="AQ24" s="8">
        <v>12.5</v>
      </c>
      <c r="AR24" s="8">
        <v>0.7</v>
      </c>
      <c r="AS24" s="8">
        <v>0</v>
      </c>
      <c r="AT24" s="8">
        <v>8.6999999999999993</v>
      </c>
      <c r="AU24" s="8">
        <v>0.5</v>
      </c>
      <c r="AV24" s="8">
        <v>0.3</v>
      </c>
      <c r="AW24" s="8">
        <v>11.5</v>
      </c>
      <c r="AX24" s="8">
        <v>0.2</v>
      </c>
      <c r="AY24" s="8">
        <v>0</v>
      </c>
      <c r="AZ24" s="8">
        <v>9.9</v>
      </c>
      <c r="BA24" s="8">
        <v>0.3</v>
      </c>
      <c r="BB24" s="8">
        <v>0</v>
      </c>
      <c r="BC24" s="8">
        <v>7.3</v>
      </c>
      <c r="BD24" s="8">
        <v>0.5</v>
      </c>
      <c r="BE24" s="8">
        <v>0</v>
      </c>
      <c r="BF24" s="8">
        <v>8.5</v>
      </c>
      <c r="BG24" s="8">
        <v>0.6</v>
      </c>
      <c r="BH24" s="8">
        <v>0</v>
      </c>
      <c r="BI24" s="8">
        <v>9.4</v>
      </c>
      <c r="BJ24" s="8">
        <v>0.2</v>
      </c>
      <c r="BK24" s="8">
        <v>0.2</v>
      </c>
      <c r="BL24" s="8">
        <v>11.2</v>
      </c>
      <c r="BM24" s="8">
        <v>0.3</v>
      </c>
      <c r="BN24" s="8">
        <v>0.1</v>
      </c>
      <c r="BO24" s="8">
        <v>6.6</v>
      </c>
      <c r="BP24" s="8">
        <v>0.8</v>
      </c>
      <c r="BQ24" s="8">
        <v>0</v>
      </c>
      <c r="BR24" s="8">
        <v>7.3</v>
      </c>
      <c r="BS24" s="8">
        <v>0.6</v>
      </c>
      <c r="BT24" s="8">
        <v>0</v>
      </c>
      <c r="BU24" s="8">
        <v>5.2</v>
      </c>
      <c r="BV24" s="8">
        <v>0.7</v>
      </c>
      <c r="BW24" s="8">
        <v>0.1</v>
      </c>
      <c r="BX24" s="8">
        <v>4.9000000000000004</v>
      </c>
      <c r="BY24" s="8">
        <v>0.7</v>
      </c>
      <c r="BZ24" s="8">
        <v>0.1</v>
      </c>
      <c r="CA24" s="8">
        <v>6.3</v>
      </c>
      <c r="CB24" s="8">
        <v>0.2</v>
      </c>
      <c r="CC24" s="8">
        <v>0</v>
      </c>
      <c r="CD24" s="8">
        <v>7.2</v>
      </c>
      <c r="CE24" s="8">
        <v>0</v>
      </c>
      <c r="CF24" s="8">
        <v>0.1</v>
      </c>
      <c r="CG24" s="8">
        <v>4.4000000000000004</v>
      </c>
      <c r="CH24" s="8">
        <v>0.3</v>
      </c>
      <c r="CI24" s="8">
        <v>0.1</v>
      </c>
      <c r="CJ24" s="8">
        <v>6.6</v>
      </c>
      <c r="CK24" s="8" t="s">
        <v>15</v>
      </c>
      <c r="CL24" s="8" t="s">
        <v>15</v>
      </c>
      <c r="CM24" s="8" t="s">
        <v>15</v>
      </c>
      <c r="CN24" s="8">
        <v>0.4</v>
      </c>
      <c r="CO24" s="8">
        <v>0.1</v>
      </c>
      <c r="CP24" s="8">
        <v>4.5999999999999996</v>
      </c>
      <c r="CQ24" s="8">
        <v>0</v>
      </c>
      <c r="CR24" s="8">
        <v>0</v>
      </c>
      <c r="CS24" s="8">
        <v>3.7</v>
      </c>
      <c r="CT24" s="8">
        <v>0</v>
      </c>
      <c r="CU24" s="8">
        <v>0</v>
      </c>
      <c r="CV24" s="8">
        <v>3.8</v>
      </c>
      <c r="CW24" s="8">
        <v>0</v>
      </c>
      <c r="CX24" s="8">
        <v>0</v>
      </c>
      <c r="CY24" s="8">
        <v>3.5</v>
      </c>
      <c r="CZ24" s="8">
        <v>0.1</v>
      </c>
      <c r="DA24" s="8">
        <v>0</v>
      </c>
      <c r="DB24" s="8">
        <v>2</v>
      </c>
      <c r="DC24" s="8">
        <v>0</v>
      </c>
      <c r="DD24" s="8">
        <v>0.1</v>
      </c>
      <c r="DE24" s="8">
        <v>2</v>
      </c>
      <c r="DF24" s="8">
        <v>0</v>
      </c>
      <c r="DG24" s="8">
        <v>0</v>
      </c>
      <c r="DH24" s="8">
        <v>3.6</v>
      </c>
      <c r="DI24" s="8">
        <v>0</v>
      </c>
      <c r="DJ24" s="8">
        <v>0</v>
      </c>
      <c r="DK24" s="8">
        <v>1.7</v>
      </c>
      <c r="DL24" s="8">
        <v>0</v>
      </c>
      <c r="DM24" s="8">
        <v>0</v>
      </c>
      <c r="DN24" s="8">
        <v>2.1</v>
      </c>
      <c r="DO24" s="8">
        <f t="shared" si="0"/>
        <v>21.599999999999998</v>
      </c>
      <c r="DP24" s="8">
        <f t="shared" si="0"/>
        <v>1.2</v>
      </c>
      <c r="DQ24" s="8">
        <f t="shared" si="0"/>
        <v>324.5</v>
      </c>
    </row>
    <row r="25" spans="1:121" x14ac:dyDescent="0.25">
      <c r="A25" s="7" t="s">
        <v>28</v>
      </c>
      <c r="B25" s="8">
        <v>1.7</v>
      </c>
      <c r="C25" s="8">
        <v>0</v>
      </c>
      <c r="D25" s="8">
        <v>8.9</v>
      </c>
      <c r="E25" s="8">
        <v>1</v>
      </c>
      <c r="F25" s="8">
        <v>0</v>
      </c>
      <c r="G25" s="8">
        <v>12.4</v>
      </c>
      <c r="H25" s="8">
        <v>3.5</v>
      </c>
      <c r="I25" s="8">
        <v>0</v>
      </c>
      <c r="J25" s="8">
        <v>11.5</v>
      </c>
      <c r="K25" s="8">
        <v>2.1</v>
      </c>
      <c r="L25" s="8">
        <v>0.1</v>
      </c>
      <c r="M25" s="8">
        <v>13.6</v>
      </c>
      <c r="N25" s="8">
        <v>1.5</v>
      </c>
      <c r="O25" s="8">
        <v>0.1</v>
      </c>
      <c r="P25" s="8">
        <v>14.7</v>
      </c>
      <c r="Q25" s="8">
        <v>2.5</v>
      </c>
      <c r="R25" s="8">
        <v>0</v>
      </c>
      <c r="S25" s="8">
        <v>16.5</v>
      </c>
      <c r="T25" s="8">
        <v>3</v>
      </c>
      <c r="U25" s="8">
        <v>0.2</v>
      </c>
      <c r="V25" s="8">
        <v>16.8</v>
      </c>
      <c r="W25" s="8">
        <v>1.8</v>
      </c>
      <c r="X25" s="8">
        <v>0</v>
      </c>
      <c r="Y25" s="8">
        <v>19.899999999999999</v>
      </c>
      <c r="Z25" s="8">
        <v>2.4</v>
      </c>
      <c r="AA25" s="8">
        <v>0.4</v>
      </c>
      <c r="AB25" s="8">
        <v>21.1</v>
      </c>
      <c r="AC25" s="8">
        <v>1.6</v>
      </c>
      <c r="AD25" s="8">
        <v>0</v>
      </c>
      <c r="AE25" s="8">
        <v>18.600000000000001</v>
      </c>
      <c r="AF25" s="8">
        <v>2.4</v>
      </c>
      <c r="AG25" s="8">
        <v>0.1</v>
      </c>
      <c r="AH25" s="8">
        <v>16.7</v>
      </c>
      <c r="AI25" s="8">
        <v>0.8</v>
      </c>
      <c r="AJ25" s="8">
        <v>0</v>
      </c>
      <c r="AK25" s="8">
        <v>13.2</v>
      </c>
      <c r="AL25" s="8">
        <v>1.2</v>
      </c>
      <c r="AM25" s="8">
        <v>0.2</v>
      </c>
      <c r="AN25" s="8">
        <v>11.2</v>
      </c>
      <c r="AO25" s="8">
        <v>1</v>
      </c>
      <c r="AP25" s="8">
        <v>0</v>
      </c>
      <c r="AQ25" s="8">
        <v>13.5</v>
      </c>
      <c r="AR25" s="8">
        <v>0</v>
      </c>
      <c r="AS25" s="8">
        <v>0.3</v>
      </c>
      <c r="AT25" s="8">
        <v>8.3000000000000007</v>
      </c>
      <c r="AU25" s="8">
        <v>1.3</v>
      </c>
      <c r="AV25" s="8">
        <v>0.5</v>
      </c>
      <c r="AW25" s="8">
        <v>12.3</v>
      </c>
      <c r="AX25" s="8">
        <v>0.9</v>
      </c>
      <c r="AY25" s="8">
        <v>0</v>
      </c>
      <c r="AZ25" s="8">
        <v>10.8</v>
      </c>
      <c r="BA25" s="8">
        <v>2</v>
      </c>
      <c r="BB25" s="8">
        <v>0</v>
      </c>
      <c r="BC25" s="8">
        <v>9.3000000000000007</v>
      </c>
      <c r="BD25" s="8">
        <v>0.4</v>
      </c>
      <c r="BE25" s="8">
        <v>0.3</v>
      </c>
      <c r="BF25" s="8">
        <v>8.6</v>
      </c>
      <c r="BG25" s="8">
        <v>0.6</v>
      </c>
      <c r="BH25" s="8">
        <v>0.3</v>
      </c>
      <c r="BI25" s="8">
        <v>9.6999999999999993</v>
      </c>
      <c r="BJ25" s="8">
        <v>0.2</v>
      </c>
      <c r="BK25" s="8">
        <v>0</v>
      </c>
      <c r="BL25" s="8">
        <v>11.4</v>
      </c>
      <c r="BM25" s="8">
        <v>1.1000000000000001</v>
      </c>
      <c r="BN25" s="8">
        <v>0</v>
      </c>
      <c r="BO25" s="8">
        <v>7.4</v>
      </c>
      <c r="BP25" s="8">
        <v>1.2</v>
      </c>
      <c r="BQ25" s="8">
        <v>0.1</v>
      </c>
      <c r="BR25" s="8">
        <v>8.4</v>
      </c>
      <c r="BS25" s="8">
        <v>0.2</v>
      </c>
      <c r="BT25" s="8">
        <v>0.2</v>
      </c>
      <c r="BU25" s="8">
        <v>5.2</v>
      </c>
      <c r="BV25" s="8">
        <v>0.4</v>
      </c>
      <c r="BW25" s="8">
        <v>0.1</v>
      </c>
      <c r="BX25" s="8">
        <v>5.2</v>
      </c>
      <c r="BY25" s="8">
        <v>0.9</v>
      </c>
      <c r="BZ25" s="8">
        <v>0</v>
      </c>
      <c r="CA25" s="8">
        <v>7.2</v>
      </c>
      <c r="CB25" s="8">
        <v>0.4</v>
      </c>
      <c r="CC25" s="8">
        <v>0.2</v>
      </c>
      <c r="CD25" s="8">
        <v>7.4</v>
      </c>
      <c r="CE25" s="8">
        <v>0.3</v>
      </c>
      <c r="CF25" s="8">
        <v>0.1</v>
      </c>
      <c r="CG25" s="8">
        <v>4.5</v>
      </c>
      <c r="CH25" s="8">
        <v>0.1</v>
      </c>
      <c r="CI25" s="8">
        <v>0.1</v>
      </c>
      <c r="CJ25" s="8">
        <v>6.6</v>
      </c>
      <c r="CK25" s="8" t="s">
        <v>15</v>
      </c>
      <c r="CL25" s="8" t="s">
        <v>15</v>
      </c>
      <c r="CM25" s="8" t="s">
        <v>15</v>
      </c>
      <c r="CN25" s="8">
        <v>0.4</v>
      </c>
      <c r="CO25" s="8">
        <v>0.2</v>
      </c>
      <c r="CP25" s="8">
        <v>4.5999999999999996</v>
      </c>
      <c r="CQ25" s="8">
        <v>0.3</v>
      </c>
      <c r="CR25" s="8">
        <v>0</v>
      </c>
      <c r="CS25" s="8">
        <v>3.8</v>
      </c>
      <c r="CT25" s="8">
        <v>0.2</v>
      </c>
      <c r="CU25" s="8">
        <v>0.3</v>
      </c>
      <c r="CV25" s="8">
        <v>3.7</v>
      </c>
      <c r="CW25" s="8">
        <v>0</v>
      </c>
      <c r="CX25" s="8">
        <v>0</v>
      </c>
      <c r="CY25" s="8">
        <v>3</v>
      </c>
      <c r="CZ25" s="8">
        <v>0.1</v>
      </c>
      <c r="DA25" s="8">
        <v>0</v>
      </c>
      <c r="DB25" s="8">
        <v>2.2000000000000002</v>
      </c>
      <c r="DC25" s="8">
        <v>0</v>
      </c>
      <c r="DD25" s="8">
        <v>0</v>
      </c>
      <c r="DE25" s="8">
        <v>2</v>
      </c>
      <c r="DF25" s="8">
        <v>0</v>
      </c>
      <c r="DG25" s="8">
        <v>0</v>
      </c>
      <c r="DH25" s="8">
        <v>3.7</v>
      </c>
      <c r="DI25" s="8">
        <v>0</v>
      </c>
      <c r="DJ25" s="8">
        <v>0.1</v>
      </c>
      <c r="DK25" s="8">
        <v>1.7</v>
      </c>
      <c r="DL25" s="8">
        <v>0.1</v>
      </c>
      <c r="DM25" s="8">
        <v>0.6</v>
      </c>
      <c r="DN25" s="8">
        <v>1.5</v>
      </c>
      <c r="DO25" s="8">
        <f t="shared" si="0"/>
        <v>37.6</v>
      </c>
      <c r="DP25" s="8">
        <f t="shared" si="0"/>
        <v>4.5000000000000009</v>
      </c>
      <c r="DQ25" s="8">
        <f t="shared" si="0"/>
        <v>357.09999999999985</v>
      </c>
    </row>
    <row r="26" spans="1:121" x14ac:dyDescent="0.25">
      <c r="A26" s="7" t="s">
        <v>29</v>
      </c>
      <c r="B26" s="8">
        <v>0.1</v>
      </c>
      <c r="C26" s="8">
        <v>0</v>
      </c>
      <c r="D26" s="8">
        <v>9</v>
      </c>
      <c r="E26" s="8">
        <v>2.9</v>
      </c>
      <c r="F26" s="8">
        <v>0</v>
      </c>
      <c r="G26" s="8">
        <v>15.3</v>
      </c>
      <c r="H26" s="8">
        <v>0.8</v>
      </c>
      <c r="I26" s="8">
        <v>0</v>
      </c>
      <c r="J26" s="8">
        <v>12.3</v>
      </c>
      <c r="K26" s="8">
        <v>3.9</v>
      </c>
      <c r="L26" s="8">
        <v>0.4</v>
      </c>
      <c r="M26" s="8">
        <v>17</v>
      </c>
      <c r="N26" s="8">
        <v>1.7</v>
      </c>
      <c r="O26" s="8">
        <v>0.1</v>
      </c>
      <c r="P26" s="8">
        <v>16.3</v>
      </c>
      <c r="Q26" s="8">
        <v>2.8</v>
      </c>
      <c r="R26" s="8">
        <v>0.2</v>
      </c>
      <c r="S26" s="8">
        <v>19.2</v>
      </c>
      <c r="T26" s="8">
        <v>2.4</v>
      </c>
      <c r="U26" s="8">
        <v>0.2</v>
      </c>
      <c r="V26" s="8">
        <v>19</v>
      </c>
      <c r="W26" s="8">
        <v>0.5</v>
      </c>
      <c r="X26" s="8">
        <v>0</v>
      </c>
      <c r="Y26" s="8">
        <v>20.399999999999999</v>
      </c>
      <c r="Z26" s="8">
        <v>2.1</v>
      </c>
      <c r="AA26" s="8">
        <v>0.1</v>
      </c>
      <c r="AB26" s="8">
        <v>23.1</v>
      </c>
      <c r="AC26" s="8">
        <v>1.8</v>
      </c>
      <c r="AD26" s="8">
        <v>0</v>
      </c>
      <c r="AE26" s="8">
        <v>20.399999999999999</v>
      </c>
      <c r="AF26" s="8">
        <v>0.7</v>
      </c>
      <c r="AG26" s="8">
        <v>0.2</v>
      </c>
      <c r="AH26" s="8">
        <v>17.100000000000001</v>
      </c>
      <c r="AI26" s="8">
        <v>1.6</v>
      </c>
      <c r="AJ26" s="8">
        <v>0</v>
      </c>
      <c r="AK26" s="8">
        <v>14.8</v>
      </c>
      <c r="AL26" s="8">
        <v>0.2</v>
      </c>
      <c r="AM26" s="8">
        <v>0</v>
      </c>
      <c r="AN26" s="8">
        <v>11.4</v>
      </c>
      <c r="AO26" s="8">
        <v>2</v>
      </c>
      <c r="AP26" s="8">
        <v>0</v>
      </c>
      <c r="AQ26" s="8">
        <v>15.5</v>
      </c>
      <c r="AR26" s="8">
        <v>0.7</v>
      </c>
      <c r="AS26" s="8">
        <v>0</v>
      </c>
      <c r="AT26" s="8">
        <v>9</v>
      </c>
      <c r="AU26" s="8">
        <v>1.3</v>
      </c>
      <c r="AV26" s="8">
        <v>0.3</v>
      </c>
      <c r="AW26" s="8">
        <v>13.3</v>
      </c>
      <c r="AX26" s="8">
        <v>0.6</v>
      </c>
      <c r="AY26" s="8">
        <v>0.1</v>
      </c>
      <c r="AZ26" s="8">
        <v>11.2</v>
      </c>
      <c r="BA26" s="8">
        <v>0.3</v>
      </c>
      <c r="BB26" s="8">
        <v>0</v>
      </c>
      <c r="BC26" s="8">
        <v>9.6999999999999993</v>
      </c>
      <c r="BD26" s="8">
        <v>0.1</v>
      </c>
      <c r="BE26" s="8">
        <v>0.1</v>
      </c>
      <c r="BF26" s="8">
        <v>8.6</v>
      </c>
      <c r="BG26" s="8">
        <v>0.6</v>
      </c>
      <c r="BH26" s="8">
        <v>0.1</v>
      </c>
      <c r="BI26" s="8">
        <v>10.1</v>
      </c>
      <c r="BJ26" s="8">
        <v>0.7</v>
      </c>
      <c r="BK26" s="8">
        <v>0.7</v>
      </c>
      <c r="BL26" s="8">
        <v>11.4</v>
      </c>
      <c r="BM26" s="8">
        <v>0.6</v>
      </c>
      <c r="BN26" s="8">
        <v>0.1</v>
      </c>
      <c r="BO26" s="8">
        <v>7.9</v>
      </c>
      <c r="BP26" s="8">
        <v>0.2</v>
      </c>
      <c r="BQ26" s="8">
        <v>0.3</v>
      </c>
      <c r="BR26" s="8">
        <v>8.3000000000000007</v>
      </c>
      <c r="BS26" s="8">
        <v>0</v>
      </c>
      <c r="BT26" s="8">
        <v>0</v>
      </c>
      <c r="BU26" s="8">
        <v>5.2</v>
      </c>
      <c r="BV26" s="8">
        <v>0.6</v>
      </c>
      <c r="BW26" s="8">
        <v>0.2</v>
      </c>
      <c r="BX26" s="8">
        <v>5.6</v>
      </c>
      <c r="BY26" s="8">
        <v>0</v>
      </c>
      <c r="BZ26" s="8">
        <v>0.4</v>
      </c>
      <c r="CA26" s="8">
        <v>6.8</v>
      </c>
      <c r="CB26" s="8">
        <v>0</v>
      </c>
      <c r="CC26" s="8">
        <v>0</v>
      </c>
      <c r="CD26" s="8">
        <v>7.4</v>
      </c>
      <c r="CE26" s="8">
        <v>0.1</v>
      </c>
      <c r="CF26" s="8">
        <v>0.4</v>
      </c>
      <c r="CG26" s="8">
        <v>4.3</v>
      </c>
      <c r="CH26" s="8">
        <v>0.3</v>
      </c>
      <c r="CI26" s="8">
        <v>0.1</v>
      </c>
      <c r="CJ26" s="8">
        <v>6.8</v>
      </c>
      <c r="CK26" s="8" t="s">
        <v>15</v>
      </c>
      <c r="CL26" s="8" t="s">
        <v>15</v>
      </c>
      <c r="CM26" s="8" t="s">
        <v>15</v>
      </c>
      <c r="CN26" s="8">
        <v>0.5</v>
      </c>
      <c r="CO26" s="8">
        <v>0.3</v>
      </c>
      <c r="CP26" s="8">
        <v>5.8</v>
      </c>
      <c r="CQ26" s="8">
        <v>0.3</v>
      </c>
      <c r="CR26" s="8">
        <v>0.3</v>
      </c>
      <c r="CS26" s="8">
        <v>3.8</v>
      </c>
      <c r="CT26" s="8">
        <v>0.5</v>
      </c>
      <c r="CU26" s="8">
        <v>0</v>
      </c>
      <c r="CV26" s="8">
        <v>4.2</v>
      </c>
      <c r="CW26" s="8">
        <v>1</v>
      </c>
      <c r="CX26" s="8">
        <v>0</v>
      </c>
      <c r="CY26" s="8">
        <v>4</v>
      </c>
      <c r="CZ26" s="8">
        <v>0</v>
      </c>
      <c r="DA26" s="8">
        <v>0</v>
      </c>
      <c r="DB26" s="8">
        <v>2.2000000000000002</v>
      </c>
      <c r="DC26" s="8">
        <v>0</v>
      </c>
      <c r="DD26" s="8">
        <v>0</v>
      </c>
      <c r="DE26" s="8">
        <v>2</v>
      </c>
      <c r="DF26" s="8">
        <v>0</v>
      </c>
      <c r="DG26" s="8">
        <v>0</v>
      </c>
      <c r="DH26" s="8">
        <v>3.7</v>
      </c>
      <c r="DI26" s="8">
        <v>0</v>
      </c>
      <c r="DJ26" s="8">
        <v>0</v>
      </c>
      <c r="DK26" s="8">
        <v>1.7</v>
      </c>
      <c r="DL26" s="8">
        <v>0</v>
      </c>
      <c r="DM26" s="8">
        <v>0.1</v>
      </c>
      <c r="DN26" s="8">
        <v>1.5</v>
      </c>
      <c r="DO26" s="8">
        <f t="shared" si="0"/>
        <v>31.900000000000009</v>
      </c>
      <c r="DP26" s="8">
        <f t="shared" si="0"/>
        <v>4.6999999999999993</v>
      </c>
      <c r="DQ26" s="8">
        <f t="shared" si="0"/>
        <v>385.3</v>
      </c>
    </row>
    <row r="27" spans="1:121" x14ac:dyDescent="0.25">
      <c r="A27" s="7" t="s">
        <v>30</v>
      </c>
      <c r="B27" s="8">
        <v>0.6</v>
      </c>
      <c r="C27" s="8">
        <v>0</v>
      </c>
      <c r="D27" s="8">
        <v>9.6</v>
      </c>
      <c r="E27" s="8">
        <v>3.7</v>
      </c>
      <c r="F27" s="8">
        <v>0.3</v>
      </c>
      <c r="G27" s="8">
        <v>18.7</v>
      </c>
      <c r="H27" s="8">
        <v>2.2000000000000002</v>
      </c>
      <c r="I27" s="8">
        <v>0</v>
      </c>
      <c r="J27" s="8">
        <v>14.5</v>
      </c>
      <c r="K27" s="8">
        <v>3.2</v>
      </c>
      <c r="L27" s="8">
        <v>0</v>
      </c>
      <c r="M27" s="8">
        <v>20.2</v>
      </c>
      <c r="N27" s="8">
        <v>4.5</v>
      </c>
      <c r="O27" s="8">
        <v>0.2</v>
      </c>
      <c r="P27" s="8">
        <v>20.6</v>
      </c>
      <c r="Q27" s="8">
        <v>2.5</v>
      </c>
      <c r="R27" s="8">
        <v>0</v>
      </c>
      <c r="S27" s="8">
        <v>21.7</v>
      </c>
      <c r="T27" s="8">
        <v>4</v>
      </c>
      <c r="U27" s="8">
        <v>0</v>
      </c>
      <c r="V27" s="8">
        <v>23</v>
      </c>
      <c r="W27" s="8">
        <v>1.9</v>
      </c>
      <c r="X27" s="8">
        <v>0</v>
      </c>
      <c r="Y27" s="8">
        <v>22.3</v>
      </c>
      <c r="Z27" s="8">
        <v>4.3</v>
      </c>
      <c r="AA27" s="8">
        <v>0.3</v>
      </c>
      <c r="AB27" s="8">
        <v>27.1</v>
      </c>
      <c r="AC27" s="8">
        <v>3</v>
      </c>
      <c r="AD27" s="8">
        <v>0.6</v>
      </c>
      <c r="AE27" s="8">
        <v>22.8</v>
      </c>
      <c r="AF27" s="8">
        <v>1.6</v>
      </c>
      <c r="AG27" s="8">
        <v>0.9</v>
      </c>
      <c r="AH27" s="8">
        <v>17.8</v>
      </c>
      <c r="AI27" s="8">
        <v>1.8</v>
      </c>
      <c r="AJ27" s="8">
        <v>0</v>
      </c>
      <c r="AK27" s="8">
        <v>16.600000000000001</v>
      </c>
      <c r="AL27" s="8">
        <v>0.8</v>
      </c>
      <c r="AM27" s="8">
        <v>0.2</v>
      </c>
      <c r="AN27" s="8">
        <v>12</v>
      </c>
      <c r="AO27" s="8">
        <v>1</v>
      </c>
      <c r="AP27" s="8">
        <v>0</v>
      </c>
      <c r="AQ27" s="8">
        <v>16.5</v>
      </c>
      <c r="AR27" s="8">
        <v>0.5</v>
      </c>
      <c r="AS27" s="8">
        <v>0</v>
      </c>
      <c r="AT27" s="8">
        <v>9.5</v>
      </c>
      <c r="AU27" s="8">
        <v>0</v>
      </c>
      <c r="AV27" s="8">
        <v>0.3</v>
      </c>
      <c r="AW27" s="8">
        <v>13</v>
      </c>
      <c r="AX27" s="8">
        <v>0.8</v>
      </c>
      <c r="AY27" s="8">
        <v>0</v>
      </c>
      <c r="AZ27" s="8">
        <v>12</v>
      </c>
      <c r="BA27" s="8">
        <v>0.3</v>
      </c>
      <c r="BB27" s="8">
        <v>0</v>
      </c>
      <c r="BC27" s="8">
        <v>10</v>
      </c>
      <c r="BD27" s="8">
        <v>2.1</v>
      </c>
      <c r="BE27" s="8">
        <v>0.1</v>
      </c>
      <c r="BF27" s="8">
        <v>10.6</v>
      </c>
      <c r="BG27" s="8">
        <v>1.7</v>
      </c>
      <c r="BH27" s="8">
        <v>0.1</v>
      </c>
      <c r="BI27" s="8">
        <v>11.7</v>
      </c>
      <c r="BJ27" s="8">
        <v>1.4</v>
      </c>
      <c r="BK27" s="8">
        <v>0.1</v>
      </c>
      <c r="BL27" s="8">
        <v>12.8</v>
      </c>
      <c r="BM27" s="8">
        <v>1.6</v>
      </c>
      <c r="BN27" s="8">
        <v>0</v>
      </c>
      <c r="BO27" s="8">
        <v>9.5</v>
      </c>
      <c r="BP27" s="8">
        <v>2.6</v>
      </c>
      <c r="BQ27" s="8">
        <v>0</v>
      </c>
      <c r="BR27" s="8">
        <v>10.9</v>
      </c>
      <c r="BS27" s="8">
        <v>2.6</v>
      </c>
      <c r="BT27" s="8">
        <v>0</v>
      </c>
      <c r="BU27" s="8">
        <v>7.8</v>
      </c>
      <c r="BV27" s="8">
        <v>4.0999999999999996</v>
      </c>
      <c r="BW27" s="8">
        <v>0</v>
      </c>
      <c r="BX27" s="8">
        <v>9.6999999999999993</v>
      </c>
      <c r="BY27" s="8">
        <v>2</v>
      </c>
      <c r="BZ27" s="8">
        <v>0.2</v>
      </c>
      <c r="CA27" s="8">
        <v>8.6</v>
      </c>
      <c r="CB27" s="8">
        <v>1.6</v>
      </c>
      <c r="CC27" s="8">
        <v>0.2</v>
      </c>
      <c r="CD27" s="8">
        <v>8.8000000000000007</v>
      </c>
      <c r="CE27" s="8">
        <v>2.2999999999999998</v>
      </c>
      <c r="CF27" s="8">
        <v>0.6</v>
      </c>
      <c r="CG27" s="8">
        <v>5.9</v>
      </c>
      <c r="CH27" s="8">
        <v>0.9</v>
      </c>
      <c r="CI27" s="8">
        <v>0.1</v>
      </c>
      <c r="CJ27" s="8">
        <v>7.5</v>
      </c>
      <c r="CK27" s="8" t="s">
        <v>15</v>
      </c>
      <c r="CL27" s="8" t="s">
        <v>15</v>
      </c>
      <c r="CM27" s="8" t="s">
        <v>15</v>
      </c>
      <c r="CN27" s="8">
        <v>0.9</v>
      </c>
      <c r="CO27" s="8">
        <v>0</v>
      </c>
      <c r="CP27" s="8">
        <v>6.6</v>
      </c>
      <c r="CQ27" s="8">
        <v>0</v>
      </c>
      <c r="CR27" s="8">
        <v>0</v>
      </c>
      <c r="CS27" s="8">
        <v>3.8</v>
      </c>
      <c r="CT27" s="8">
        <v>0.5</v>
      </c>
      <c r="CU27" s="8">
        <v>0.5</v>
      </c>
      <c r="CV27" s="8">
        <v>4.2</v>
      </c>
      <c r="CW27" s="8">
        <v>1</v>
      </c>
      <c r="CX27" s="8">
        <v>0</v>
      </c>
      <c r="CY27" s="8">
        <v>5</v>
      </c>
      <c r="CZ27" s="8">
        <v>0.3</v>
      </c>
      <c r="DA27" s="8">
        <v>0</v>
      </c>
      <c r="DB27" s="8">
        <v>2.6</v>
      </c>
      <c r="DC27" s="8">
        <v>0.4</v>
      </c>
      <c r="DD27" s="8">
        <v>0.1</v>
      </c>
      <c r="DE27" s="8">
        <v>2.2999999999999998</v>
      </c>
      <c r="DF27" s="8">
        <v>0.2</v>
      </c>
      <c r="DG27" s="8">
        <v>0.1</v>
      </c>
      <c r="DH27" s="8">
        <v>3.8</v>
      </c>
      <c r="DI27" s="8">
        <v>0</v>
      </c>
      <c r="DJ27" s="8">
        <v>0</v>
      </c>
      <c r="DK27" s="8">
        <v>1.7</v>
      </c>
      <c r="DL27" s="8">
        <v>0</v>
      </c>
      <c r="DM27" s="8">
        <v>0</v>
      </c>
      <c r="DN27" s="8">
        <v>1.5</v>
      </c>
      <c r="DO27" s="8">
        <f t="shared" si="0"/>
        <v>62.899999999999991</v>
      </c>
      <c r="DP27" s="8">
        <f t="shared" si="0"/>
        <v>4.8999999999999995</v>
      </c>
      <c r="DQ27" s="8">
        <f t="shared" si="0"/>
        <v>443.2000000000001</v>
      </c>
    </row>
    <row r="28" spans="1:121" x14ac:dyDescent="0.25">
      <c r="A28" s="7" t="s">
        <v>31</v>
      </c>
      <c r="B28" s="8">
        <v>1.4</v>
      </c>
      <c r="C28" s="8">
        <v>0</v>
      </c>
      <c r="D28" s="8">
        <v>11</v>
      </c>
      <c r="E28" s="8">
        <v>1.9</v>
      </c>
      <c r="F28" s="8">
        <v>0.1</v>
      </c>
      <c r="G28" s="8">
        <v>20.399999999999999</v>
      </c>
      <c r="H28" s="8">
        <v>2.2000000000000002</v>
      </c>
      <c r="I28" s="8">
        <v>0.3</v>
      </c>
      <c r="J28" s="8">
        <v>16.3</v>
      </c>
      <c r="K28" s="8">
        <v>4</v>
      </c>
      <c r="L28" s="8">
        <v>0.2</v>
      </c>
      <c r="M28" s="8">
        <v>24</v>
      </c>
      <c r="N28" s="8">
        <v>6</v>
      </c>
      <c r="O28" s="8">
        <v>0.1</v>
      </c>
      <c r="P28" s="8">
        <v>26.5</v>
      </c>
      <c r="Q28" s="8">
        <v>6.5</v>
      </c>
      <c r="R28" s="8">
        <v>0.5</v>
      </c>
      <c r="S28" s="8">
        <v>27.7</v>
      </c>
      <c r="T28" s="8">
        <v>5</v>
      </c>
      <c r="U28" s="8">
        <v>0.4</v>
      </c>
      <c r="V28" s="8">
        <v>27.6</v>
      </c>
      <c r="W28" s="8">
        <v>4</v>
      </c>
      <c r="X28" s="8">
        <v>0.1</v>
      </c>
      <c r="Y28" s="8">
        <v>26.1</v>
      </c>
      <c r="Z28" s="8">
        <v>4.4000000000000004</v>
      </c>
      <c r="AA28" s="8">
        <v>0</v>
      </c>
      <c r="AB28" s="8">
        <v>31.5</v>
      </c>
      <c r="AC28" s="8">
        <v>3.8</v>
      </c>
      <c r="AD28" s="8">
        <v>0</v>
      </c>
      <c r="AE28" s="8">
        <v>26.6</v>
      </c>
      <c r="AF28" s="8">
        <v>3.8</v>
      </c>
      <c r="AG28" s="8">
        <v>0.1</v>
      </c>
      <c r="AH28" s="8">
        <v>21.4</v>
      </c>
      <c r="AI28" s="8">
        <v>2</v>
      </c>
      <c r="AJ28" s="8">
        <v>0</v>
      </c>
      <c r="AK28" s="8">
        <v>18.600000000000001</v>
      </c>
      <c r="AL28" s="8">
        <v>0.4</v>
      </c>
      <c r="AM28" s="8">
        <v>0.2</v>
      </c>
      <c r="AN28" s="8">
        <v>12.2</v>
      </c>
      <c r="AO28" s="8">
        <v>3</v>
      </c>
      <c r="AP28" s="8">
        <v>0</v>
      </c>
      <c r="AQ28" s="8">
        <v>19.5</v>
      </c>
      <c r="AR28" s="8">
        <v>0.8</v>
      </c>
      <c r="AS28" s="8">
        <v>0</v>
      </c>
      <c r="AT28" s="8">
        <v>10.3</v>
      </c>
      <c r="AU28" s="8">
        <v>2</v>
      </c>
      <c r="AV28" s="8">
        <v>0.3</v>
      </c>
      <c r="AW28" s="8">
        <v>14.8</v>
      </c>
      <c r="AX28" s="8">
        <v>0.8</v>
      </c>
      <c r="AY28" s="8">
        <v>0.2</v>
      </c>
      <c r="AZ28" s="8">
        <v>12.6</v>
      </c>
      <c r="BA28" s="8">
        <v>0.8</v>
      </c>
      <c r="BB28" s="8">
        <v>0.7</v>
      </c>
      <c r="BC28" s="8">
        <v>10.199999999999999</v>
      </c>
      <c r="BD28" s="8">
        <v>0.8</v>
      </c>
      <c r="BE28" s="8">
        <v>0.3</v>
      </c>
      <c r="BF28" s="8">
        <v>11.1</v>
      </c>
      <c r="BG28" s="8">
        <v>1.6</v>
      </c>
      <c r="BH28" s="8">
        <v>0.4</v>
      </c>
      <c r="BI28" s="8">
        <v>12.9</v>
      </c>
      <c r="BJ28" s="8">
        <v>0.3</v>
      </c>
      <c r="BK28" s="8">
        <v>0.3</v>
      </c>
      <c r="BL28" s="8">
        <v>12.8</v>
      </c>
      <c r="BM28" s="8">
        <v>1.5</v>
      </c>
      <c r="BN28" s="8">
        <v>0.3</v>
      </c>
      <c r="BO28" s="8">
        <v>10.8</v>
      </c>
      <c r="BP28" s="8">
        <v>1.2</v>
      </c>
      <c r="BQ28" s="8">
        <v>0.6</v>
      </c>
      <c r="BR28" s="8">
        <v>11.6</v>
      </c>
      <c r="BS28" s="8">
        <v>1.6</v>
      </c>
      <c r="BT28" s="8">
        <v>1</v>
      </c>
      <c r="BU28" s="8">
        <v>8.4</v>
      </c>
      <c r="BV28" s="8">
        <v>1.2</v>
      </c>
      <c r="BW28" s="8">
        <v>0.2</v>
      </c>
      <c r="BX28" s="8">
        <v>10.7</v>
      </c>
      <c r="BY28" s="8">
        <v>1.6</v>
      </c>
      <c r="BZ28" s="8">
        <v>0.5</v>
      </c>
      <c r="CA28" s="8">
        <v>9.6999999999999993</v>
      </c>
      <c r="CB28" s="8">
        <v>1.6</v>
      </c>
      <c r="CC28" s="8">
        <v>0.2</v>
      </c>
      <c r="CD28" s="8">
        <v>10.199999999999999</v>
      </c>
      <c r="CE28" s="8">
        <v>0.6</v>
      </c>
      <c r="CF28" s="8">
        <v>0.3</v>
      </c>
      <c r="CG28" s="8">
        <v>6.3</v>
      </c>
      <c r="CH28" s="8">
        <v>0.5</v>
      </c>
      <c r="CI28" s="8">
        <v>0.6</v>
      </c>
      <c r="CJ28" s="8">
        <v>7.4</v>
      </c>
      <c r="CK28" s="8" t="s">
        <v>15</v>
      </c>
      <c r="CL28" s="8" t="s">
        <v>15</v>
      </c>
      <c r="CM28" s="8" t="s">
        <v>15</v>
      </c>
      <c r="CN28" s="8">
        <v>0.6</v>
      </c>
      <c r="CO28" s="8">
        <v>0.1</v>
      </c>
      <c r="CP28" s="8">
        <v>7.1</v>
      </c>
      <c r="CQ28" s="8">
        <v>0.3</v>
      </c>
      <c r="CR28" s="8">
        <v>0.3</v>
      </c>
      <c r="CS28" s="8">
        <v>3.8</v>
      </c>
      <c r="CT28" s="8">
        <v>0.2</v>
      </c>
      <c r="CU28" s="8">
        <v>0.2</v>
      </c>
      <c r="CV28" s="8">
        <v>4.2</v>
      </c>
      <c r="CW28" s="8">
        <v>0.3</v>
      </c>
      <c r="CX28" s="8">
        <v>0.3</v>
      </c>
      <c r="CY28" s="8">
        <v>5</v>
      </c>
      <c r="CZ28" s="8">
        <v>0.1</v>
      </c>
      <c r="DA28" s="8">
        <v>0</v>
      </c>
      <c r="DB28" s="8">
        <v>2.7</v>
      </c>
      <c r="DC28" s="8">
        <v>0.1</v>
      </c>
      <c r="DD28" s="8">
        <v>0</v>
      </c>
      <c r="DE28" s="8">
        <v>2.4</v>
      </c>
      <c r="DF28" s="8">
        <v>0.3</v>
      </c>
      <c r="DG28" s="8">
        <v>0</v>
      </c>
      <c r="DH28" s="8">
        <v>4</v>
      </c>
      <c r="DI28" s="8">
        <v>0.1</v>
      </c>
      <c r="DJ28" s="8">
        <v>0</v>
      </c>
      <c r="DK28" s="8">
        <v>1.8</v>
      </c>
      <c r="DL28" s="8">
        <v>0</v>
      </c>
      <c r="DM28" s="8">
        <v>0</v>
      </c>
      <c r="DN28" s="8">
        <v>1.5</v>
      </c>
      <c r="DO28" s="8">
        <f t="shared" si="0"/>
        <v>67.299999999999955</v>
      </c>
      <c r="DP28" s="8">
        <f t="shared" si="0"/>
        <v>8.7999999999999989</v>
      </c>
      <c r="DQ28" s="8">
        <f t="shared" si="0"/>
        <v>501.7</v>
      </c>
    </row>
    <row r="29" spans="1:121" x14ac:dyDescent="0.25">
      <c r="A29" s="7" t="s">
        <v>32</v>
      </c>
      <c r="B29" s="8">
        <v>0</v>
      </c>
      <c r="C29" s="8">
        <v>0</v>
      </c>
      <c r="D29" s="8">
        <v>11</v>
      </c>
      <c r="E29" s="8">
        <v>0.9</v>
      </c>
      <c r="F29" s="8">
        <v>0</v>
      </c>
      <c r="G29" s="8">
        <v>21.3</v>
      </c>
      <c r="H29" s="8">
        <v>1</v>
      </c>
      <c r="I29" s="8">
        <v>0</v>
      </c>
      <c r="J29" s="8">
        <v>17.3</v>
      </c>
      <c r="K29" s="8">
        <v>2.6</v>
      </c>
      <c r="L29" s="8">
        <v>0</v>
      </c>
      <c r="M29" s="8">
        <v>26.6</v>
      </c>
      <c r="N29" s="8">
        <v>2.5</v>
      </c>
      <c r="O29" s="8">
        <v>0</v>
      </c>
      <c r="P29" s="8">
        <v>29</v>
      </c>
      <c r="Q29" s="8">
        <v>2.5</v>
      </c>
      <c r="R29" s="8">
        <v>0.2</v>
      </c>
      <c r="S29" s="8">
        <v>30</v>
      </c>
      <c r="T29" s="8">
        <v>1.6</v>
      </c>
      <c r="U29" s="8">
        <v>0.2</v>
      </c>
      <c r="V29" s="8">
        <v>29</v>
      </c>
      <c r="W29" s="8">
        <v>0.4</v>
      </c>
      <c r="X29" s="8">
        <v>0</v>
      </c>
      <c r="Y29" s="8">
        <v>26.5</v>
      </c>
      <c r="Z29" s="8">
        <v>2.4</v>
      </c>
      <c r="AA29" s="8">
        <v>0</v>
      </c>
      <c r="AB29" s="8">
        <v>33.9</v>
      </c>
      <c r="AC29" s="8">
        <v>2.6</v>
      </c>
      <c r="AD29" s="8">
        <v>0</v>
      </c>
      <c r="AE29" s="8">
        <v>29.2</v>
      </c>
      <c r="AF29" s="8">
        <v>1</v>
      </c>
      <c r="AG29" s="8">
        <v>0</v>
      </c>
      <c r="AH29" s="8">
        <v>22.4</v>
      </c>
      <c r="AI29" s="8">
        <v>0.6</v>
      </c>
      <c r="AJ29" s="8">
        <v>0</v>
      </c>
      <c r="AK29" s="8">
        <v>19.2</v>
      </c>
      <c r="AL29" s="8">
        <v>1</v>
      </c>
      <c r="AM29" s="8">
        <v>0</v>
      </c>
      <c r="AN29" s="8">
        <v>13.2</v>
      </c>
      <c r="AO29" s="8">
        <v>2</v>
      </c>
      <c r="AP29" s="8">
        <v>0</v>
      </c>
      <c r="AQ29" s="8">
        <v>21.5</v>
      </c>
      <c r="AR29" s="8">
        <v>1</v>
      </c>
      <c r="AS29" s="8">
        <v>0.3</v>
      </c>
      <c r="AT29" s="8">
        <v>11</v>
      </c>
      <c r="AU29" s="8">
        <v>0.8</v>
      </c>
      <c r="AV29" s="8">
        <v>0</v>
      </c>
      <c r="AW29" s="8">
        <v>15.5</v>
      </c>
      <c r="AX29" s="8">
        <v>0.4</v>
      </c>
      <c r="AY29" s="8">
        <v>0.2</v>
      </c>
      <c r="AZ29" s="8">
        <v>12.8</v>
      </c>
      <c r="BA29" s="8">
        <v>0.7</v>
      </c>
      <c r="BB29" s="8">
        <v>0</v>
      </c>
      <c r="BC29" s="8">
        <v>10.8</v>
      </c>
      <c r="BD29" s="8">
        <v>0.1</v>
      </c>
      <c r="BE29" s="8">
        <v>0</v>
      </c>
      <c r="BF29" s="8">
        <v>11.3</v>
      </c>
      <c r="BG29" s="8">
        <v>1</v>
      </c>
      <c r="BH29" s="8">
        <v>0.1</v>
      </c>
      <c r="BI29" s="8">
        <v>13.7</v>
      </c>
      <c r="BJ29" s="8">
        <v>0.3</v>
      </c>
      <c r="BK29" s="8">
        <v>0.1</v>
      </c>
      <c r="BL29" s="8">
        <v>13</v>
      </c>
      <c r="BM29" s="8">
        <v>0</v>
      </c>
      <c r="BN29" s="8">
        <v>0.1</v>
      </c>
      <c r="BO29" s="8">
        <v>10.6</v>
      </c>
      <c r="BP29" s="8">
        <v>0.2</v>
      </c>
      <c r="BQ29" s="8">
        <v>0.3</v>
      </c>
      <c r="BR29" s="8">
        <v>11.4</v>
      </c>
      <c r="BS29" s="8">
        <v>0.6</v>
      </c>
      <c r="BT29" s="8">
        <v>0.4</v>
      </c>
      <c r="BU29" s="8">
        <v>8.6</v>
      </c>
      <c r="BV29" s="8">
        <v>0.2</v>
      </c>
      <c r="BW29" s="8">
        <v>0.2</v>
      </c>
      <c r="BX29" s="8">
        <v>10.7</v>
      </c>
      <c r="BY29" s="8">
        <v>0.1</v>
      </c>
      <c r="BZ29" s="8">
        <v>0.1</v>
      </c>
      <c r="CA29" s="8">
        <v>9.6999999999999993</v>
      </c>
      <c r="CB29" s="8">
        <v>0</v>
      </c>
      <c r="CC29" s="8">
        <v>0.2</v>
      </c>
      <c r="CD29" s="8">
        <v>10</v>
      </c>
      <c r="CE29" s="8">
        <v>0.3</v>
      </c>
      <c r="CF29" s="8">
        <v>0.1</v>
      </c>
      <c r="CG29" s="8">
        <v>6.4</v>
      </c>
      <c r="CH29" s="8">
        <v>0.4</v>
      </c>
      <c r="CI29" s="8">
        <v>0</v>
      </c>
      <c r="CJ29" s="8">
        <v>7.8</v>
      </c>
      <c r="CK29" s="8" t="s">
        <v>15</v>
      </c>
      <c r="CL29" s="8" t="s">
        <v>15</v>
      </c>
      <c r="CM29" s="8" t="s">
        <v>15</v>
      </c>
      <c r="CN29" s="8">
        <v>0.1</v>
      </c>
      <c r="CO29" s="8">
        <v>0</v>
      </c>
      <c r="CP29" s="8">
        <v>7.3</v>
      </c>
      <c r="CQ29" s="8">
        <v>0</v>
      </c>
      <c r="CR29" s="8">
        <v>0.3</v>
      </c>
      <c r="CS29" s="8">
        <v>3.5</v>
      </c>
      <c r="CT29" s="8">
        <v>0.2</v>
      </c>
      <c r="CU29" s="8">
        <v>0</v>
      </c>
      <c r="CV29" s="8">
        <v>4.3</v>
      </c>
      <c r="CW29" s="8">
        <v>0</v>
      </c>
      <c r="CX29" s="8">
        <v>0</v>
      </c>
      <c r="CY29" s="8">
        <v>5</v>
      </c>
      <c r="CZ29" s="8">
        <v>0.1</v>
      </c>
      <c r="DA29" s="8">
        <v>0</v>
      </c>
      <c r="DB29" s="8">
        <v>2.7</v>
      </c>
      <c r="DC29" s="8">
        <v>0</v>
      </c>
      <c r="DD29" s="8">
        <v>0</v>
      </c>
      <c r="DE29" s="8">
        <v>2.4</v>
      </c>
      <c r="DF29" s="8">
        <v>0</v>
      </c>
      <c r="DG29" s="8">
        <v>0</v>
      </c>
      <c r="DH29" s="8">
        <v>4</v>
      </c>
      <c r="DI29" s="8">
        <v>0</v>
      </c>
      <c r="DJ29" s="8">
        <v>0</v>
      </c>
      <c r="DK29" s="8">
        <v>1.8</v>
      </c>
      <c r="DL29" s="8">
        <v>0</v>
      </c>
      <c r="DM29" s="8">
        <v>0.5</v>
      </c>
      <c r="DN29" s="8">
        <v>0.9</v>
      </c>
      <c r="DO29" s="8">
        <f t="shared" ref="DO29:DQ42" si="1">SUMIF($B$8:$DN$8,DO$8,$B29:$DN29)</f>
        <v>27.600000000000005</v>
      </c>
      <c r="DP29" s="8">
        <f t="shared" si="1"/>
        <v>3.3000000000000003</v>
      </c>
      <c r="DQ29" s="8">
        <f t="shared" si="1"/>
        <v>525.29999999999995</v>
      </c>
    </row>
    <row r="30" spans="1:121" x14ac:dyDescent="0.25">
      <c r="A30" s="7" t="s">
        <v>33</v>
      </c>
      <c r="B30" s="8">
        <v>3.1</v>
      </c>
      <c r="C30" s="8">
        <v>0</v>
      </c>
      <c r="D30" s="8">
        <v>14.1</v>
      </c>
      <c r="E30" s="8">
        <v>1.1000000000000001</v>
      </c>
      <c r="F30" s="8">
        <v>0</v>
      </c>
      <c r="G30" s="8">
        <v>22.4</v>
      </c>
      <c r="H30" s="8">
        <v>2</v>
      </c>
      <c r="I30" s="8">
        <v>0.2</v>
      </c>
      <c r="J30" s="8">
        <v>19.2</v>
      </c>
      <c r="K30" s="8">
        <v>2.6</v>
      </c>
      <c r="L30" s="8">
        <v>0.1</v>
      </c>
      <c r="M30" s="8">
        <v>29</v>
      </c>
      <c r="N30" s="8">
        <v>1.2</v>
      </c>
      <c r="O30" s="8">
        <v>0</v>
      </c>
      <c r="P30" s="8">
        <v>30.2</v>
      </c>
      <c r="Q30" s="8">
        <v>4</v>
      </c>
      <c r="R30" s="8">
        <v>0</v>
      </c>
      <c r="S30" s="8">
        <v>34</v>
      </c>
      <c r="T30" s="8">
        <v>5</v>
      </c>
      <c r="U30" s="8">
        <v>0.2</v>
      </c>
      <c r="V30" s="8">
        <v>33.799999999999997</v>
      </c>
      <c r="W30" s="8">
        <v>3.8</v>
      </c>
      <c r="X30" s="8">
        <v>0.1</v>
      </c>
      <c r="Y30" s="8">
        <v>30.1</v>
      </c>
      <c r="Z30" s="8">
        <v>6.6</v>
      </c>
      <c r="AA30" s="8">
        <v>0.1</v>
      </c>
      <c r="AB30" s="8">
        <v>40.4</v>
      </c>
      <c r="AC30" s="8">
        <v>4.5999999999999996</v>
      </c>
      <c r="AD30" s="8">
        <v>0.6</v>
      </c>
      <c r="AE30" s="8">
        <v>33.200000000000003</v>
      </c>
      <c r="AF30" s="8">
        <v>3.2</v>
      </c>
      <c r="AG30" s="8">
        <v>0.3</v>
      </c>
      <c r="AH30" s="8">
        <v>25.3</v>
      </c>
      <c r="AI30" s="8">
        <v>2.8</v>
      </c>
      <c r="AJ30" s="8">
        <v>0.2</v>
      </c>
      <c r="AK30" s="8">
        <v>21.8</v>
      </c>
      <c r="AL30" s="8">
        <v>1.6</v>
      </c>
      <c r="AM30" s="8">
        <v>0.2</v>
      </c>
      <c r="AN30" s="8">
        <v>14.6</v>
      </c>
      <c r="AO30" s="8">
        <v>2.5</v>
      </c>
      <c r="AP30" s="8">
        <v>0.5</v>
      </c>
      <c r="AQ30" s="8">
        <v>23.5</v>
      </c>
      <c r="AR30" s="8">
        <v>1.5</v>
      </c>
      <c r="AS30" s="8">
        <v>0.2</v>
      </c>
      <c r="AT30" s="8">
        <v>12.3</v>
      </c>
      <c r="AU30" s="8">
        <v>0.8</v>
      </c>
      <c r="AV30" s="8">
        <v>0</v>
      </c>
      <c r="AW30" s="8">
        <v>16.3</v>
      </c>
      <c r="AX30" s="8">
        <v>0.7</v>
      </c>
      <c r="AY30" s="8">
        <v>0.4</v>
      </c>
      <c r="AZ30" s="8">
        <v>13</v>
      </c>
      <c r="BA30" s="8">
        <v>0.7</v>
      </c>
      <c r="BB30" s="8">
        <v>0.7</v>
      </c>
      <c r="BC30" s="8">
        <v>10.8</v>
      </c>
      <c r="BD30" s="8">
        <v>1.3</v>
      </c>
      <c r="BE30" s="8">
        <v>0.3</v>
      </c>
      <c r="BF30" s="8">
        <v>12.3</v>
      </c>
      <c r="BG30" s="8">
        <v>1.6</v>
      </c>
      <c r="BH30" s="8">
        <v>0.6</v>
      </c>
      <c r="BI30" s="8">
        <v>14.7</v>
      </c>
      <c r="BJ30" s="8">
        <v>1.2</v>
      </c>
      <c r="BK30" s="8">
        <v>0.1</v>
      </c>
      <c r="BL30" s="8">
        <v>14.1</v>
      </c>
      <c r="BM30" s="8">
        <v>0.6</v>
      </c>
      <c r="BN30" s="8">
        <v>0.4</v>
      </c>
      <c r="BO30" s="8">
        <v>10.9</v>
      </c>
      <c r="BP30" s="8">
        <v>0.8</v>
      </c>
      <c r="BQ30" s="8">
        <v>0</v>
      </c>
      <c r="BR30" s="8">
        <v>12.2</v>
      </c>
      <c r="BS30" s="8">
        <v>0.2</v>
      </c>
      <c r="BT30" s="8">
        <v>0</v>
      </c>
      <c r="BU30" s="8">
        <v>8.8000000000000007</v>
      </c>
      <c r="BV30" s="8">
        <v>1.1000000000000001</v>
      </c>
      <c r="BW30" s="8">
        <v>0.1</v>
      </c>
      <c r="BX30" s="8">
        <v>11.7</v>
      </c>
      <c r="BY30" s="8">
        <v>0.6</v>
      </c>
      <c r="BZ30" s="8">
        <v>0.3</v>
      </c>
      <c r="CA30" s="8">
        <v>10</v>
      </c>
      <c r="CB30" s="8">
        <v>0.8</v>
      </c>
      <c r="CC30" s="8">
        <v>0.2</v>
      </c>
      <c r="CD30" s="8">
        <v>10.6</v>
      </c>
      <c r="CE30" s="8">
        <v>0.4</v>
      </c>
      <c r="CF30" s="8">
        <v>0</v>
      </c>
      <c r="CG30" s="8">
        <v>6.8</v>
      </c>
      <c r="CH30" s="8">
        <v>1.3</v>
      </c>
      <c r="CI30" s="8">
        <v>0.5</v>
      </c>
      <c r="CJ30" s="8">
        <v>8.5</v>
      </c>
      <c r="CK30" s="8" t="s">
        <v>15</v>
      </c>
      <c r="CL30" s="8" t="s">
        <v>15</v>
      </c>
      <c r="CM30" s="8" t="s">
        <v>15</v>
      </c>
      <c r="CN30" s="8">
        <v>1.2</v>
      </c>
      <c r="CO30" s="8">
        <v>0.1</v>
      </c>
      <c r="CP30" s="8">
        <v>8.4</v>
      </c>
      <c r="CQ30" s="8">
        <v>0.8</v>
      </c>
      <c r="CR30" s="8">
        <v>0.3</v>
      </c>
      <c r="CS30" s="8">
        <v>4</v>
      </c>
      <c r="CT30" s="8">
        <v>1</v>
      </c>
      <c r="CU30" s="8">
        <v>0.2</v>
      </c>
      <c r="CV30" s="8">
        <v>5.2</v>
      </c>
      <c r="CW30" s="8">
        <v>0.3</v>
      </c>
      <c r="CX30" s="8">
        <v>0</v>
      </c>
      <c r="CY30" s="8">
        <v>5.3</v>
      </c>
      <c r="CZ30" s="8">
        <v>0.3</v>
      </c>
      <c r="DA30" s="8">
        <v>0.1</v>
      </c>
      <c r="DB30" s="8">
        <v>2.9</v>
      </c>
      <c r="DC30" s="8">
        <v>0.3</v>
      </c>
      <c r="DD30" s="8">
        <v>0</v>
      </c>
      <c r="DE30" s="8">
        <v>2.7</v>
      </c>
      <c r="DF30" s="8">
        <v>0.6</v>
      </c>
      <c r="DG30" s="8">
        <v>0</v>
      </c>
      <c r="DH30" s="8">
        <v>4.5999999999999996</v>
      </c>
      <c r="DI30" s="8">
        <v>0.2</v>
      </c>
      <c r="DJ30" s="8">
        <v>0</v>
      </c>
      <c r="DK30" s="8">
        <v>2</v>
      </c>
      <c r="DL30" s="8">
        <v>0</v>
      </c>
      <c r="DM30" s="8">
        <v>0</v>
      </c>
      <c r="DN30" s="8">
        <v>0.9</v>
      </c>
      <c r="DO30" s="8">
        <f t="shared" si="1"/>
        <v>62.4</v>
      </c>
      <c r="DP30" s="8">
        <f t="shared" si="1"/>
        <v>6.9999999999999982</v>
      </c>
      <c r="DQ30" s="8">
        <f t="shared" si="1"/>
        <v>580.6</v>
      </c>
    </row>
    <row r="31" spans="1:121" x14ac:dyDescent="0.25">
      <c r="A31" s="7" t="s">
        <v>34</v>
      </c>
      <c r="B31" s="8">
        <v>0</v>
      </c>
      <c r="C31" s="8">
        <v>0</v>
      </c>
      <c r="D31" s="8">
        <v>14.1</v>
      </c>
      <c r="E31" s="8">
        <v>0.1</v>
      </c>
      <c r="F31" s="8">
        <v>0</v>
      </c>
      <c r="G31" s="8">
        <v>22.6</v>
      </c>
      <c r="H31" s="8">
        <v>0</v>
      </c>
      <c r="I31" s="8">
        <v>0</v>
      </c>
      <c r="J31" s="8">
        <v>19.2</v>
      </c>
      <c r="K31" s="8">
        <v>0.3</v>
      </c>
      <c r="L31" s="8">
        <v>0.3</v>
      </c>
      <c r="M31" s="8">
        <v>29</v>
      </c>
      <c r="N31" s="8">
        <v>0</v>
      </c>
      <c r="O31" s="8">
        <v>0</v>
      </c>
      <c r="P31" s="8">
        <v>30.2</v>
      </c>
      <c r="Q31" s="8">
        <v>0.3</v>
      </c>
      <c r="R31" s="8">
        <v>0</v>
      </c>
      <c r="S31" s="8">
        <v>34.299999999999997</v>
      </c>
      <c r="T31" s="8">
        <v>0.4</v>
      </c>
      <c r="U31" s="8">
        <v>0</v>
      </c>
      <c r="V31" s="8">
        <v>34.200000000000003</v>
      </c>
      <c r="W31" s="8">
        <v>0.1</v>
      </c>
      <c r="X31" s="8">
        <v>0</v>
      </c>
      <c r="Y31" s="8">
        <v>30.3</v>
      </c>
      <c r="Z31" s="8">
        <v>0.5</v>
      </c>
      <c r="AA31" s="8">
        <v>0</v>
      </c>
      <c r="AB31" s="8">
        <v>40.9</v>
      </c>
      <c r="AC31" s="8">
        <v>0.4</v>
      </c>
      <c r="AD31" s="8">
        <v>0</v>
      </c>
      <c r="AE31" s="8">
        <v>33.6</v>
      </c>
      <c r="AF31" s="8">
        <v>0.1</v>
      </c>
      <c r="AG31" s="8">
        <v>0</v>
      </c>
      <c r="AH31" s="8">
        <v>25.4</v>
      </c>
      <c r="AI31" s="8">
        <v>0</v>
      </c>
      <c r="AJ31" s="8">
        <v>0</v>
      </c>
      <c r="AK31" s="8">
        <v>21.8</v>
      </c>
      <c r="AL31" s="8">
        <v>0.2</v>
      </c>
      <c r="AM31" s="8">
        <v>0</v>
      </c>
      <c r="AN31" s="8">
        <v>14.8</v>
      </c>
      <c r="AO31" s="8">
        <v>0</v>
      </c>
      <c r="AP31" s="8">
        <v>0</v>
      </c>
      <c r="AQ31" s="8">
        <v>23.5</v>
      </c>
      <c r="AR31" s="8">
        <v>0.3</v>
      </c>
      <c r="AS31" s="8">
        <v>0.2</v>
      </c>
      <c r="AT31" s="8">
        <v>12.5</v>
      </c>
      <c r="AU31" s="8">
        <v>0</v>
      </c>
      <c r="AV31" s="8">
        <v>0.3</v>
      </c>
      <c r="AW31" s="8">
        <v>16</v>
      </c>
      <c r="AX31" s="8">
        <v>0.4</v>
      </c>
      <c r="AY31" s="8">
        <v>0.3</v>
      </c>
      <c r="AZ31" s="8">
        <v>13.1</v>
      </c>
      <c r="BA31" s="8">
        <v>0.3</v>
      </c>
      <c r="BB31" s="8">
        <v>0</v>
      </c>
      <c r="BC31" s="8">
        <v>11.2</v>
      </c>
      <c r="BD31" s="8">
        <v>0.1</v>
      </c>
      <c r="BE31" s="8">
        <v>0</v>
      </c>
      <c r="BF31" s="8">
        <v>12.4</v>
      </c>
      <c r="BG31" s="8">
        <v>0.1</v>
      </c>
      <c r="BH31" s="8">
        <v>0.1</v>
      </c>
      <c r="BI31" s="8">
        <v>14.7</v>
      </c>
      <c r="BJ31" s="8">
        <v>0.1</v>
      </c>
      <c r="BK31" s="8">
        <v>0.1</v>
      </c>
      <c r="BL31" s="8">
        <v>14.1</v>
      </c>
      <c r="BM31" s="8">
        <v>0</v>
      </c>
      <c r="BN31" s="8">
        <v>0</v>
      </c>
      <c r="BO31" s="8">
        <v>10.9</v>
      </c>
      <c r="BP31" s="8">
        <v>0.3</v>
      </c>
      <c r="BQ31" s="8">
        <v>0</v>
      </c>
      <c r="BR31" s="8">
        <v>12.6</v>
      </c>
      <c r="BS31" s="8">
        <v>0</v>
      </c>
      <c r="BT31" s="8">
        <v>0</v>
      </c>
      <c r="BU31" s="8">
        <v>8.8000000000000007</v>
      </c>
      <c r="BV31" s="8">
        <v>0</v>
      </c>
      <c r="BW31" s="8">
        <v>0</v>
      </c>
      <c r="BX31" s="8">
        <v>11.7</v>
      </c>
      <c r="BY31" s="8">
        <v>0.2</v>
      </c>
      <c r="BZ31" s="8">
        <v>0.1</v>
      </c>
      <c r="CA31" s="8">
        <v>10.1</v>
      </c>
      <c r="CB31" s="8">
        <v>0</v>
      </c>
      <c r="CC31" s="8">
        <v>0</v>
      </c>
      <c r="CD31" s="8">
        <v>10.6</v>
      </c>
      <c r="CE31" s="8">
        <v>0</v>
      </c>
      <c r="CF31" s="8">
        <v>0</v>
      </c>
      <c r="CG31" s="8">
        <v>6.8</v>
      </c>
      <c r="CH31" s="8">
        <v>0</v>
      </c>
      <c r="CI31" s="8">
        <v>0</v>
      </c>
      <c r="CJ31" s="8">
        <v>8.5</v>
      </c>
      <c r="CK31" s="8" t="s">
        <v>15</v>
      </c>
      <c r="CL31" s="8" t="s">
        <v>15</v>
      </c>
      <c r="CM31" s="8" t="s">
        <v>15</v>
      </c>
      <c r="CN31" s="8">
        <v>0.3</v>
      </c>
      <c r="CO31" s="8">
        <v>0</v>
      </c>
      <c r="CP31" s="8">
        <v>8.6</v>
      </c>
      <c r="CQ31" s="8">
        <v>0</v>
      </c>
      <c r="CR31" s="8">
        <v>0</v>
      </c>
      <c r="CS31" s="8">
        <v>4</v>
      </c>
      <c r="CT31" s="8">
        <v>0</v>
      </c>
      <c r="CU31" s="8">
        <v>0</v>
      </c>
      <c r="CV31" s="8">
        <v>5.2</v>
      </c>
      <c r="CW31" s="8">
        <v>0</v>
      </c>
      <c r="CX31" s="8">
        <v>0</v>
      </c>
      <c r="CY31" s="8">
        <v>5.3</v>
      </c>
      <c r="CZ31" s="8">
        <v>0.1</v>
      </c>
      <c r="DA31" s="8">
        <v>0</v>
      </c>
      <c r="DB31" s="8">
        <v>3</v>
      </c>
      <c r="DC31" s="8">
        <v>0</v>
      </c>
      <c r="DD31" s="8">
        <v>0</v>
      </c>
      <c r="DE31" s="8">
        <v>2.7</v>
      </c>
      <c r="DF31" s="8">
        <v>0</v>
      </c>
      <c r="DG31" s="8">
        <v>0</v>
      </c>
      <c r="DH31" s="8">
        <v>4.5999999999999996</v>
      </c>
      <c r="DI31" s="8">
        <v>0</v>
      </c>
      <c r="DJ31" s="8">
        <v>0</v>
      </c>
      <c r="DK31" s="8">
        <v>2</v>
      </c>
      <c r="DL31" s="8">
        <v>0.1</v>
      </c>
      <c r="DM31" s="8">
        <v>0</v>
      </c>
      <c r="DN31" s="8">
        <v>1</v>
      </c>
      <c r="DO31" s="8">
        <f t="shared" si="1"/>
        <v>4.6999999999999993</v>
      </c>
      <c r="DP31" s="8">
        <f t="shared" si="1"/>
        <v>1.4000000000000004</v>
      </c>
      <c r="DQ31" s="8">
        <f t="shared" si="1"/>
        <v>584.30000000000007</v>
      </c>
    </row>
    <row r="32" spans="1:121" x14ac:dyDescent="0.25">
      <c r="A32" s="7" t="s">
        <v>35</v>
      </c>
      <c r="B32" s="8">
        <v>0</v>
      </c>
      <c r="C32" s="8">
        <v>0</v>
      </c>
      <c r="D32" s="8">
        <v>14.1</v>
      </c>
      <c r="E32" s="8">
        <v>0</v>
      </c>
      <c r="F32" s="8">
        <v>0</v>
      </c>
      <c r="G32" s="8">
        <v>22.6</v>
      </c>
      <c r="H32" s="8">
        <v>0</v>
      </c>
      <c r="I32" s="8">
        <v>0</v>
      </c>
      <c r="J32" s="8">
        <v>19.2</v>
      </c>
      <c r="K32" s="8">
        <v>0.1</v>
      </c>
      <c r="L32" s="8">
        <v>0</v>
      </c>
      <c r="M32" s="8">
        <v>29.1</v>
      </c>
      <c r="N32" s="8">
        <v>0</v>
      </c>
      <c r="O32" s="8">
        <v>0</v>
      </c>
      <c r="P32" s="8">
        <v>30.2</v>
      </c>
      <c r="Q32" s="8">
        <v>0</v>
      </c>
      <c r="R32" s="8">
        <v>0</v>
      </c>
      <c r="S32" s="8">
        <v>29.4</v>
      </c>
      <c r="T32" s="8">
        <v>0.4</v>
      </c>
      <c r="U32" s="8">
        <v>0.4</v>
      </c>
      <c r="V32" s="8">
        <v>34.200000000000003</v>
      </c>
      <c r="W32" s="8">
        <v>0</v>
      </c>
      <c r="X32" s="8">
        <v>0.4</v>
      </c>
      <c r="Y32" s="8">
        <v>29.9</v>
      </c>
      <c r="Z32" s="8">
        <v>0.3</v>
      </c>
      <c r="AA32" s="8">
        <v>0.3</v>
      </c>
      <c r="AB32" s="8">
        <v>40.9</v>
      </c>
      <c r="AC32" s="8">
        <v>0</v>
      </c>
      <c r="AD32" s="8">
        <v>0</v>
      </c>
      <c r="AE32" s="8">
        <v>33.6</v>
      </c>
      <c r="AF32" s="8">
        <v>0</v>
      </c>
      <c r="AG32" s="8">
        <v>0.3</v>
      </c>
      <c r="AH32" s="8">
        <v>25.1</v>
      </c>
      <c r="AI32" s="8">
        <v>0</v>
      </c>
      <c r="AJ32" s="8">
        <v>0.8</v>
      </c>
      <c r="AK32" s="8">
        <v>21</v>
      </c>
      <c r="AL32" s="8">
        <v>0.2</v>
      </c>
      <c r="AM32" s="8">
        <v>0.2</v>
      </c>
      <c r="AN32" s="8">
        <v>14.8</v>
      </c>
      <c r="AO32" s="8">
        <v>0</v>
      </c>
      <c r="AP32" s="8">
        <v>0</v>
      </c>
      <c r="AQ32" s="8">
        <v>23.5</v>
      </c>
      <c r="AR32" s="8">
        <v>0</v>
      </c>
      <c r="AS32" s="8">
        <v>0.2</v>
      </c>
      <c r="AT32" s="8">
        <v>12.3</v>
      </c>
      <c r="AU32" s="8">
        <v>0.3</v>
      </c>
      <c r="AV32" s="8">
        <v>0.3</v>
      </c>
      <c r="AW32" s="8">
        <v>16</v>
      </c>
      <c r="AX32" s="8">
        <v>0.8</v>
      </c>
      <c r="AY32" s="8">
        <v>0.3</v>
      </c>
      <c r="AZ32" s="8">
        <v>13.6</v>
      </c>
      <c r="BA32" s="8">
        <v>0</v>
      </c>
      <c r="BB32" s="8">
        <v>0</v>
      </c>
      <c r="BC32" s="8">
        <v>11.2</v>
      </c>
      <c r="BD32" s="8">
        <v>0.4</v>
      </c>
      <c r="BE32" s="8">
        <v>0</v>
      </c>
      <c r="BF32" s="8">
        <v>12.8</v>
      </c>
      <c r="BG32" s="8">
        <v>0</v>
      </c>
      <c r="BH32" s="8">
        <v>0.6</v>
      </c>
      <c r="BI32" s="8">
        <v>14.1</v>
      </c>
      <c r="BJ32" s="8">
        <v>0.1</v>
      </c>
      <c r="BK32" s="8">
        <v>0</v>
      </c>
      <c r="BL32" s="8">
        <v>14.2</v>
      </c>
      <c r="BM32" s="8">
        <v>0</v>
      </c>
      <c r="BN32" s="8">
        <v>0</v>
      </c>
      <c r="BO32" s="8">
        <v>10.9</v>
      </c>
      <c r="BP32" s="8">
        <v>0.3</v>
      </c>
      <c r="BQ32" s="8">
        <v>0</v>
      </c>
      <c r="BR32" s="8">
        <v>12</v>
      </c>
      <c r="BS32" s="8">
        <v>0</v>
      </c>
      <c r="BT32" s="8">
        <v>0</v>
      </c>
      <c r="BU32" s="8">
        <v>8.8000000000000007</v>
      </c>
      <c r="BV32" s="8">
        <v>0.4</v>
      </c>
      <c r="BW32" s="8">
        <v>0.1</v>
      </c>
      <c r="BX32" s="8">
        <v>12</v>
      </c>
      <c r="BY32" s="8">
        <v>0.1</v>
      </c>
      <c r="BZ32" s="8">
        <v>0</v>
      </c>
      <c r="CA32" s="8">
        <v>10.199999999999999</v>
      </c>
      <c r="CB32" s="8">
        <v>0</v>
      </c>
      <c r="CC32" s="8">
        <v>0</v>
      </c>
      <c r="CD32" s="8">
        <v>10.6</v>
      </c>
      <c r="CE32" s="8">
        <v>0</v>
      </c>
      <c r="CF32" s="8">
        <v>0.3</v>
      </c>
      <c r="CG32" s="8">
        <v>6.5</v>
      </c>
      <c r="CH32" s="8">
        <v>0.6</v>
      </c>
      <c r="CI32" s="8">
        <v>0</v>
      </c>
      <c r="CJ32" s="8">
        <v>9.1</v>
      </c>
      <c r="CK32" s="8">
        <v>4</v>
      </c>
      <c r="CL32" s="8">
        <v>2</v>
      </c>
      <c r="CM32" s="8">
        <v>10</v>
      </c>
      <c r="CN32" s="8">
        <v>0.1</v>
      </c>
      <c r="CO32" s="8">
        <v>0</v>
      </c>
      <c r="CP32" s="8">
        <v>8.8000000000000007</v>
      </c>
      <c r="CQ32" s="8">
        <v>0</v>
      </c>
      <c r="CR32" s="8">
        <v>0</v>
      </c>
      <c r="CS32" s="8">
        <v>4</v>
      </c>
      <c r="CT32" s="8">
        <v>0</v>
      </c>
      <c r="CU32" s="8">
        <v>0</v>
      </c>
      <c r="CV32" s="8">
        <v>5.2</v>
      </c>
      <c r="CW32" s="8">
        <v>0</v>
      </c>
      <c r="CX32" s="8">
        <v>0</v>
      </c>
      <c r="CY32" s="8">
        <v>5.3</v>
      </c>
      <c r="CZ32" s="8">
        <v>0</v>
      </c>
      <c r="DA32" s="8">
        <v>0</v>
      </c>
      <c r="DB32" s="8">
        <v>3.1</v>
      </c>
      <c r="DC32" s="8">
        <v>0</v>
      </c>
      <c r="DD32" s="8">
        <v>0</v>
      </c>
      <c r="DE32" s="8">
        <v>2.7</v>
      </c>
      <c r="DF32" s="8">
        <v>0</v>
      </c>
      <c r="DG32" s="8">
        <v>0</v>
      </c>
      <c r="DH32" s="8">
        <v>4.5999999999999996</v>
      </c>
      <c r="DI32" s="8">
        <v>0</v>
      </c>
      <c r="DJ32" s="8">
        <v>0</v>
      </c>
      <c r="DK32" s="8">
        <v>2</v>
      </c>
      <c r="DL32" s="8">
        <v>0</v>
      </c>
      <c r="DM32" s="8">
        <v>0</v>
      </c>
      <c r="DN32" s="8">
        <v>1</v>
      </c>
      <c r="DO32" s="8">
        <f t="shared" si="1"/>
        <v>8.1</v>
      </c>
      <c r="DP32" s="8">
        <f t="shared" si="1"/>
        <v>6.2</v>
      </c>
      <c r="DQ32" s="8">
        <f t="shared" si="1"/>
        <v>588.60000000000025</v>
      </c>
    </row>
    <row r="33" spans="1:121" x14ac:dyDescent="0.25">
      <c r="A33" s="7" t="s">
        <v>36</v>
      </c>
      <c r="B33" s="8">
        <v>0.1</v>
      </c>
      <c r="C33" s="8">
        <v>0</v>
      </c>
      <c r="D33" s="8">
        <v>14.3</v>
      </c>
      <c r="E33" s="8">
        <v>0.4</v>
      </c>
      <c r="F33" s="8">
        <v>0</v>
      </c>
      <c r="G33" s="8">
        <v>23</v>
      </c>
      <c r="H33" s="8">
        <v>0.7</v>
      </c>
      <c r="I33" s="8">
        <v>0</v>
      </c>
      <c r="J33" s="8">
        <v>19.8</v>
      </c>
      <c r="K33" s="8">
        <v>1.4</v>
      </c>
      <c r="L33" s="8">
        <v>0.1</v>
      </c>
      <c r="M33" s="8">
        <v>30.4</v>
      </c>
      <c r="N33" s="8">
        <v>0.2</v>
      </c>
      <c r="O33" s="8">
        <v>0</v>
      </c>
      <c r="P33" s="8">
        <v>30.4</v>
      </c>
      <c r="Q33" s="8">
        <v>1</v>
      </c>
      <c r="R33" s="8">
        <v>0.3</v>
      </c>
      <c r="S33" s="8">
        <v>30.1</v>
      </c>
      <c r="T33" s="8">
        <v>1.4</v>
      </c>
      <c r="U33" s="8">
        <v>0.4</v>
      </c>
      <c r="V33" s="8">
        <v>35.200000000000003</v>
      </c>
      <c r="W33" s="8">
        <v>1</v>
      </c>
      <c r="X33" s="8">
        <v>0</v>
      </c>
      <c r="Y33" s="8">
        <v>30.9</v>
      </c>
      <c r="Z33" s="8">
        <v>2.6</v>
      </c>
      <c r="AA33" s="8">
        <v>0.5</v>
      </c>
      <c r="AB33" s="8">
        <v>43</v>
      </c>
      <c r="AC33" s="8">
        <v>0</v>
      </c>
      <c r="AD33" s="8">
        <v>0.2</v>
      </c>
      <c r="AE33" s="8">
        <v>33.4</v>
      </c>
      <c r="AF33" s="8">
        <v>0.6</v>
      </c>
      <c r="AG33" s="8">
        <v>0.1</v>
      </c>
      <c r="AH33" s="8">
        <v>25.6</v>
      </c>
      <c r="AI33" s="8">
        <v>0.8</v>
      </c>
      <c r="AJ33" s="8">
        <v>0.2</v>
      </c>
      <c r="AK33" s="8">
        <v>21.6</v>
      </c>
      <c r="AL33" s="8">
        <v>1</v>
      </c>
      <c r="AM33" s="8">
        <v>0.2</v>
      </c>
      <c r="AN33" s="8">
        <v>15.6</v>
      </c>
      <c r="AO33" s="8">
        <v>0.5</v>
      </c>
      <c r="AP33" s="8">
        <v>1</v>
      </c>
      <c r="AQ33" s="8">
        <v>23</v>
      </c>
      <c r="AR33" s="8">
        <v>0.5</v>
      </c>
      <c r="AS33" s="8">
        <v>0</v>
      </c>
      <c r="AT33" s="8">
        <v>12.8</v>
      </c>
      <c r="AU33" s="8">
        <v>1.3</v>
      </c>
      <c r="AV33" s="8">
        <v>0</v>
      </c>
      <c r="AW33" s="8">
        <v>17.3</v>
      </c>
      <c r="AX33" s="8">
        <v>0.4</v>
      </c>
      <c r="AY33" s="8">
        <v>0.2</v>
      </c>
      <c r="AZ33" s="8">
        <v>13.8</v>
      </c>
      <c r="BA33" s="8">
        <v>0.2</v>
      </c>
      <c r="BB33" s="8">
        <v>0</v>
      </c>
      <c r="BC33" s="8">
        <v>11.3</v>
      </c>
      <c r="BD33" s="8">
        <v>1.1000000000000001</v>
      </c>
      <c r="BE33" s="8">
        <v>0.4</v>
      </c>
      <c r="BF33" s="8">
        <v>13.5</v>
      </c>
      <c r="BG33" s="8">
        <v>0.6</v>
      </c>
      <c r="BH33" s="8">
        <v>0.1</v>
      </c>
      <c r="BI33" s="8">
        <v>14.6</v>
      </c>
      <c r="BJ33" s="8">
        <v>0.3</v>
      </c>
      <c r="BK33" s="8">
        <v>0.3</v>
      </c>
      <c r="BL33" s="8">
        <v>14.2</v>
      </c>
      <c r="BM33" s="8">
        <v>0.5</v>
      </c>
      <c r="BN33" s="8">
        <v>0</v>
      </c>
      <c r="BO33" s="8">
        <v>11.4</v>
      </c>
      <c r="BP33" s="8">
        <v>0.8</v>
      </c>
      <c r="BQ33" s="8">
        <v>0</v>
      </c>
      <c r="BR33" s="8">
        <v>12.8</v>
      </c>
      <c r="BS33" s="8">
        <v>0.4</v>
      </c>
      <c r="BT33" s="8">
        <v>0</v>
      </c>
      <c r="BU33" s="8">
        <v>9.1999999999999993</v>
      </c>
      <c r="BV33" s="8">
        <v>0.1</v>
      </c>
      <c r="BW33" s="8">
        <v>0</v>
      </c>
      <c r="BX33" s="8">
        <v>12.1</v>
      </c>
      <c r="BY33" s="8">
        <v>0.8</v>
      </c>
      <c r="BZ33" s="8">
        <v>0.7</v>
      </c>
      <c r="CA33" s="8">
        <v>10.3</v>
      </c>
      <c r="CB33" s="8">
        <v>1</v>
      </c>
      <c r="CC33" s="8">
        <v>0.2</v>
      </c>
      <c r="CD33" s="8">
        <v>11.4</v>
      </c>
      <c r="CE33" s="8">
        <v>0.4</v>
      </c>
      <c r="CF33" s="8">
        <v>0.1</v>
      </c>
      <c r="CG33" s="8">
        <v>6.8</v>
      </c>
      <c r="CH33" s="8">
        <v>1</v>
      </c>
      <c r="CI33" s="8">
        <v>0.3</v>
      </c>
      <c r="CJ33" s="8">
        <v>9.9</v>
      </c>
      <c r="CK33" s="8">
        <v>0</v>
      </c>
      <c r="CL33" s="8">
        <v>0</v>
      </c>
      <c r="CM33" s="8">
        <v>10</v>
      </c>
      <c r="CN33" s="8">
        <v>0.3</v>
      </c>
      <c r="CO33" s="8">
        <v>0.1</v>
      </c>
      <c r="CP33" s="8">
        <v>9</v>
      </c>
      <c r="CQ33" s="8">
        <v>0</v>
      </c>
      <c r="CR33" s="8">
        <v>0</v>
      </c>
      <c r="CS33" s="8">
        <v>4</v>
      </c>
      <c r="CT33" s="8">
        <v>0</v>
      </c>
      <c r="CU33" s="8">
        <v>0</v>
      </c>
      <c r="CV33" s="8">
        <v>5.2</v>
      </c>
      <c r="CW33" s="8">
        <v>0.7</v>
      </c>
      <c r="CX33" s="8">
        <v>0</v>
      </c>
      <c r="CY33" s="8">
        <v>6</v>
      </c>
      <c r="CZ33" s="8">
        <v>1.8</v>
      </c>
      <c r="DA33" s="8">
        <v>0</v>
      </c>
      <c r="DB33" s="8">
        <v>4.8</v>
      </c>
      <c r="DC33" s="8">
        <v>0.2</v>
      </c>
      <c r="DD33" s="8">
        <v>0.1</v>
      </c>
      <c r="DE33" s="8">
        <v>2.8</v>
      </c>
      <c r="DF33" s="8">
        <v>0.8</v>
      </c>
      <c r="DG33" s="8">
        <v>0</v>
      </c>
      <c r="DH33" s="8">
        <v>5.4</v>
      </c>
      <c r="DI33" s="8">
        <v>0.1</v>
      </c>
      <c r="DJ33" s="8">
        <v>0</v>
      </c>
      <c r="DK33" s="8">
        <v>2.1</v>
      </c>
      <c r="DL33" s="8">
        <v>0</v>
      </c>
      <c r="DM33" s="8">
        <v>0.2</v>
      </c>
      <c r="DN33" s="8">
        <v>0.8</v>
      </c>
      <c r="DO33" s="8">
        <f t="shared" si="1"/>
        <v>25</v>
      </c>
      <c r="DP33" s="8">
        <f t="shared" si="1"/>
        <v>5.6999999999999993</v>
      </c>
      <c r="DQ33" s="8">
        <f t="shared" si="1"/>
        <v>607.79999999999984</v>
      </c>
    </row>
    <row r="34" spans="1:121" x14ac:dyDescent="0.25">
      <c r="A34" s="7" t="s">
        <v>37</v>
      </c>
      <c r="B34" s="8">
        <v>0</v>
      </c>
      <c r="C34" s="8">
        <v>0</v>
      </c>
      <c r="D34" s="8">
        <v>14.3</v>
      </c>
      <c r="E34" s="8">
        <v>0</v>
      </c>
      <c r="F34" s="8">
        <v>0</v>
      </c>
      <c r="G34" s="8">
        <v>23</v>
      </c>
      <c r="H34" s="8">
        <v>0</v>
      </c>
      <c r="I34" s="8">
        <v>0</v>
      </c>
      <c r="J34" s="8">
        <v>19.8</v>
      </c>
      <c r="K34" s="8">
        <v>0</v>
      </c>
      <c r="L34" s="8">
        <v>0</v>
      </c>
      <c r="M34" s="8">
        <v>30.4</v>
      </c>
      <c r="N34" s="8">
        <v>0.2</v>
      </c>
      <c r="O34" s="8">
        <v>0</v>
      </c>
      <c r="P34" s="8">
        <v>30.6</v>
      </c>
      <c r="Q34" s="8">
        <v>0.7</v>
      </c>
      <c r="R34" s="8">
        <v>0</v>
      </c>
      <c r="S34" s="8">
        <v>30.9</v>
      </c>
      <c r="T34" s="8">
        <v>0.4</v>
      </c>
      <c r="U34" s="8">
        <v>0</v>
      </c>
      <c r="V34" s="8">
        <v>35.6</v>
      </c>
      <c r="W34" s="8">
        <v>0.5</v>
      </c>
      <c r="X34" s="8">
        <v>0</v>
      </c>
      <c r="Y34" s="8">
        <v>31.4</v>
      </c>
      <c r="Z34" s="8">
        <v>0.6</v>
      </c>
      <c r="AA34" s="8">
        <v>0</v>
      </c>
      <c r="AB34" s="8">
        <v>43.6</v>
      </c>
      <c r="AC34" s="8">
        <v>0.4</v>
      </c>
      <c r="AD34" s="8">
        <v>0</v>
      </c>
      <c r="AE34" s="8">
        <v>33.799999999999997</v>
      </c>
      <c r="AF34" s="8">
        <v>0.4</v>
      </c>
      <c r="AG34" s="8">
        <v>0.2</v>
      </c>
      <c r="AH34" s="8">
        <v>25.8</v>
      </c>
      <c r="AI34" s="8">
        <v>0.8</v>
      </c>
      <c r="AJ34" s="8">
        <v>0.4</v>
      </c>
      <c r="AK34" s="8">
        <v>22</v>
      </c>
      <c r="AL34" s="8">
        <v>0.4</v>
      </c>
      <c r="AM34" s="8">
        <v>0.2</v>
      </c>
      <c r="AN34" s="8">
        <v>15.8</v>
      </c>
      <c r="AO34" s="8">
        <v>0.5</v>
      </c>
      <c r="AP34" s="8">
        <v>1</v>
      </c>
      <c r="AQ34" s="8">
        <v>22.5</v>
      </c>
      <c r="AR34" s="8">
        <v>0.5</v>
      </c>
      <c r="AS34" s="8">
        <v>0</v>
      </c>
      <c r="AT34" s="8">
        <v>13.3</v>
      </c>
      <c r="AU34" s="8">
        <v>1.5</v>
      </c>
      <c r="AV34" s="8">
        <v>0.3</v>
      </c>
      <c r="AW34" s="8">
        <v>18.5</v>
      </c>
      <c r="AX34" s="8">
        <v>0.7</v>
      </c>
      <c r="AY34" s="8">
        <v>0.3</v>
      </c>
      <c r="AZ34" s="8">
        <v>14.1</v>
      </c>
      <c r="BA34" s="8">
        <v>2.2000000000000002</v>
      </c>
      <c r="BB34" s="8">
        <v>0</v>
      </c>
      <c r="BC34" s="8">
        <v>13.5</v>
      </c>
      <c r="BD34" s="8">
        <v>1.4</v>
      </c>
      <c r="BE34" s="8">
        <v>0</v>
      </c>
      <c r="BF34" s="8">
        <v>14.9</v>
      </c>
      <c r="BG34" s="8">
        <v>2.2999999999999998</v>
      </c>
      <c r="BH34" s="8">
        <v>0.1</v>
      </c>
      <c r="BI34" s="8">
        <v>16.7</v>
      </c>
      <c r="BJ34" s="8">
        <v>1.7</v>
      </c>
      <c r="BK34" s="8">
        <v>0.4</v>
      </c>
      <c r="BL34" s="8">
        <v>15.4</v>
      </c>
      <c r="BM34" s="8">
        <v>0.5</v>
      </c>
      <c r="BN34" s="8">
        <v>0.1</v>
      </c>
      <c r="BO34" s="8">
        <v>11.8</v>
      </c>
      <c r="BP34" s="8">
        <v>1.6</v>
      </c>
      <c r="BQ34" s="8">
        <v>0.1</v>
      </c>
      <c r="BR34" s="8">
        <v>14.3</v>
      </c>
      <c r="BS34" s="8">
        <v>1.2</v>
      </c>
      <c r="BT34" s="8">
        <v>0</v>
      </c>
      <c r="BU34" s="8">
        <v>10.4</v>
      </c>
      <c r="BV34" s="8">
        <v>0.9</v>
      </c>
      <c r="BW34" s="8">
        <v>0.1</v>
      </c>
      <c r="BX34" s="8">
        <v>12.9</v>
      </c>
      <c r="BY34" s="8">
        <v>1.5</v>
      </c>
      <c r="BZ34" s="8">
        <v>0.1</v>
      </c>
      <c r="CA34" s="8">
        <v>11.7</v>
      </c>
      <c r="CB34" s="8">
        <v>0.8</v>
      </c>
      <c r="CC34" s="8">
        <v>0.6</v>
      </c>
      <c r="CD34" s="8">
        <v>11.6</v>
      </c>
      <c r="CE34" s="8">
        <v>1</v>
      </c>
      <c r="CF34" s="8">
        <v>0</v>
      </c>
      <c r="CG34" s="8">
        <v>7.8</v>
      </c>
      <c r="CH34" s="8">
        <v>1.5</v>
      </c>
      <c r="CI34" s="8">
        <v>0.6</v>
      </c>
      <c r="CJ34" s="8">
        <v>10.8</v>
      </c>
      <c r="CK34" s="8">
        <v>1</v>
      </c>
      <c r="CL34" s="8">
        <v>0</v>
      </c>
      <c r="CM34" s="8">
        <v>11</v>
      </c>
      <c r="CN34" s="8">
        <v>0.9</v>
      </c>
      <c r="CO34" s="8">
        <v>0.3</v>
      </c>
      <c r="CP34" s="8">
        <v>9.6</v>
      </c>
      <c r="CQ34" s="8">
        <v>0.3</v>
      </c>
      <c r="CR34" s="8">
        <v>0</v>
      </c>
      <c r="CS34" s="8">
        <v>4.3</v>
      </c>
      <c r="CT34" s="8">
        <v>0.7</v>
      </c>
      <c r="CU34" s="8">
        <v>0.3</v>
      </c>
      <c r="CV34" s="8">
        <v>5.5</v>
      </c>
      <c r="CW34" s="8">
        <v>1</v>
      </c>
      <c r="CX34" s="8">
        <v>0</v>
      </c>
      <c r="CY34" s="8">
        <v>7</v>
      </c>
      <c r="CZ34" s="8">
        <v>0.6</v>
      </c>
      <c r="DA34" s="8">
        <v>0</v>
      </c>
      <c r="DB34" s="8">
        <v>5.4</v>
      </c>
      <c r="DC34" s="8">
        <v>0.2</v>
      </c>
      <c r="DD34" s="8">
        <v>0</v>
      </c>
      <c r="DE34" s="8">
        <v>3</v>
      </c>
      <c r="DF34" s="8">
        <v>0</v>
      </c>
      <c r="DG34" s="8">
        <v>0</v>
      </c>
      <c r="DH34" s="8">
        <v>5.4</v>
      </c>
      <c r="DI34" s="8">
        <v>0</v>
      </c>
      <c r="DJ34" s="8">
        <v>0</v>
      </c>
      <c r="DK34" s="8">
        <v>2.1</v>
      </c>
      <c r="DL34" s="8">
        <v>0</v>
      </c>
      <c r="DM34" s="8">
        <v>0</v>
      </c>
      <c r="DN34" s="8">
        <v>0.8</v>
      </c>
      <c r="DO34" s="8">
        <f t="shared" si="1"/>
        <v>28.9</v>
      </c>
      <c r="DP34" s="8">
        <f t="shared" si="1"/>
        <v>5.0999999999999996</v>
      </c>
      <c r="DQ34" s="8">
        <f t="shared" si="1"/>
        <v>631.29999999999984</v>
      </c>
    </row>
    <row r="35" spans="1:121" x14ac:dyDescent="0.25">
      <c r="A35" s="7" t="s">
        <v>38</v>
      </c>
      <c r="B35" s="8">
        <v>0</v>
      </c>
      <c r="C35" s="8">
        <v>0</v>
      </c>
      <c r="D35" s="8">
        <v>14.3</v>
      </c>
      <c r="E35" s="8">
        <v>0</v>
      </c>
      <c r="F35" s="8">
        <v>0</v>
      </c>
      <c r="G35" s="8">
        <v>23</v>
      </c>
      <c r="H35" s="8">
        <v>0.5</v>
      </c>
      <c r="I35" s="8">
        <v>0.2</v>
      </c>
      <c r="J35" s="8">
        <v>20.2</v>
      </c>
      <c r="K35" s="8">
        <v>0.4</v>
      </c>
      <c r="L35" s="8">
        <v>0.2</v>
      </c>
      <c r="M35" s="8">
        <v>30.7</v>
      </c>
      <c r="N35" s="8">
        <v>0</v>
      </c>
      <c r="O35" s="8">
        <v>0.2</v>
      </c>
      <c r="P35" s="8">
        <v>30.4</v>
      </c>
      <c r="Q35" s="8">
        <v>0.3</v>
      </c>
      <c r="R35" s="8">
        <v>0</v>
      </c>
      <c r="S35" s="8">
        <v>31.1</v>
      </c>
      <c r="T35" s="8">
        <v>0</v>
      </c>
      <c r="U35" s="8">
        <v>0.2</v>
      </c>
      <c r="V35" s="8">
        <v>35.4</v>
      </c>
      <c r="W35" s="8">
        <v>0.4</v>
      </c>
      <c r="X35" s="8">
        <v>0.3</v>
      </c>
      <c r="Y35" s="8">
        <v>31.5</v>
      </c>
      <c r="Z35" s="8">
        <v>0.5</v>
      </c>
      <c r="AA35" s="8">
        <v>0</v>
      </c>
      <c r="AB35" s="8">
        <v>44.1</v>
      </c>
      <c r="AC35" s="8">
        <v>0</v>
      </c>
      <c r="AD35" s="8">
        <v>0</v>
      </c>
      <c r="AE35" s="8">
        <v>33.799999999999997</v>
      </c>
      <c r="AF35" s="8">
        <v>0.4</v>
      </c>
      <c r="AG35" s="8">
        <v>0.3</v>
      </c>
      <c r="AH35" s="8">
        <v>25.9</v>
      </c>
      <c r="AI35" s="8">
        <v>0</v>
      </c>
      <c r="AJ35" s="8">
        <v>0</v>
      </c>
      <c r="AK35" s="8">
        <v>22</v>
      </c>
      <c r="AL35" s="8">
        <v>0</v>
      </c>
      <c r="AM35" s="8">
        <v>0</v>
      </c>
      <c r="AN35" s="8">
        <v>15.8</v>
      </c>
      <c r="AO35" s="8">
        <v>0.5</v>
      </c>
      <c r="AP35" s="8">
        <v>0</v>
      </c>
      <c r="AQ35" s="8">
        <v>23</v>
      </c>
      <c r="AR35" s="8">
        <v>0.2</v>
      </c>
      <c r="AS35" s="8">
        <v>0.2</v>
      </c>
      <c r="AT35" s="8">
        <v>13.3</v>
      </c>
      <c r="AU35" s="8">
        <v>0</v>
      </c>
      <c r="AV35" s="8">
        <v>0</v>
      </c>
      <c r="AW35" s="8">
        <v>18.5</v>
      </c>
      <c r="AX35" s="8">
        <v>0</v>
      </c>
      <c r="AY35" s="8">
        <v>0.2</v>
      </c>
      <c r="AZ35" s="8">
        <v>13.9</v>
      </c>
      <c r="BA35" s="8">
        <v>0.2</v>
      </c>
      <c r="BB35" s="8">
        <v>0.2</v>
      </c>
      <c r="BC35" s="8">
        <v>13.5</v>
      </c>
      <c r="BD35" s="8">
        <v>0.1</v>
      </c>
      <c r="BE35" s="8">
        <v>0</v>
      </c>
      <c r="BF35" s="8">
        <v>15</v>
      </c>
      <c r="BG35" s="8">
        <v>0</v>
      </c>
      <c r="BH35" s="8">
        <v>0</v>
      </c>
      <c r="BI35" s="8">
        <v>16.7</v>
      </c>
      <c r="BJ35" s="8">
        <v>0</v>
      </c>
      <c r="BK35" s="8">
        <v>0.2</v>
      </c>
      <c r="BL35" s="8">
        <v>15.2</v>
      </c>
      <c r="BM35" s="8">
        <v>0</v>
      </c>
      <c r="BN35" s="8">
        <v>0.1</v>
      </c>
      <c r="BO35" s="8">
        <v>11.6</v>
      </c>
      <c r="BP35" s="8">
        <v>0.3</v>
      </c>
      <c r="BQ35" s="8">
        <v>0.4</v>
      </c>
      <c r="BR35" s="8">
        <v>14.2</v>
      </c>
      <c r="BS35" s="8">
        <v>0</v>
      </c>
      <c r="BT35" s="8">
        <v>0.2</v>
      </c>
      <c r="BU35" s="8">
        <v>10.199999999999999</v>
      </c>
      <c r="BV35" s="8">
        <v>0</v>
      </c>
      <c r="BW35" s="8">
        <v>0.2</v>
      </c>
      <c r="BX35" s="8">
        <v>12.7</v>
      </c>
      <c r="BY35" s="8">
        <v>0.1</v>
      </c>
      <c r="BZ35" s="8">
        <v>0.1</v>
      </c>
      <c r="CA35" s="8">
        <v>11.7</v>
      </c>
      <c r="CB35" s="8">
        <v>0.2</v>
      </c>
      <c r="CC35" s="8">
        <v>0.6</v>
      </c>
      <c r="CD35" s="8">
        <v>11.2</v>
      </c>
      <c r="CE35" s="8">
        <v>0</v>
      </c>
      <c r="CF35" s="8">
        <v>0</v>
      </c>
      <c r="CG35" s="8">
        <v>7.8</v>
      </c>
      <c r="CH35" s="8">
        <v>0.1</v>
      </c>
      <c r="CI35" s="8">
        <v>0</v>
      </c>
      <c r="CJ35" s="8">
        <v>10.9</v>
      </c>
      <c r="CK35" s="8">
        <v>0</v>
      </c>
      <c r="CL35" s="8">
        <v>0</v>
      </c>
      <c r="CM35" s="8">
        <v>11</v>
      </c>
      <c r="CN35" s="8">
        <v>0</v>
      </c>
      <c r="CO35" s="8">
        <v>0.4</v>
      </c>
      <c r="CP35" s="8">
        <v>9.3000000000000007</v>
      </c>
      <c r="CQ35" s="8">
        <v>0</v>
      </c>
      <c r="CR35" s="8">
        <v>0</v>
      </c>
      <c r="CS35" s="8">
        <v>4.3</v>
      </c>
      <c r="CT35" s="8">
        <v>0.2</v>
      </c>
      <c r="CU35" s="8">
        <v>0</v>
      </c>
      <c r="CV35" s="8">
        <v>5.7</v>
      </c>
      <c r="CW35" s="8">
        <v>0</v>
      </c>
      <c r="CX35" s="8">
        <v>0.3</v>
      </c>
      <c r="CY35" s="8">
        <v>6.7</v>
      </c>
      <c r="CZ35" s="8">
        <v>0.2</v>
      </c>
      <c r="DA35" s="8">
        <v>0</v>
      </c>
      <c r="DB35" s="8">
        <v>5.5</v>
      </c>
      <c r="DC35" s="8">
        <v>0</v>
      </c>
      <c r="DD35" s="8">
        <v>0</v>
      </c>
      <c r="DE35" s="8">
        <v>2.9</v>
      </c>
      <c r="DF35" s="8">
        <v>0</v>
      </c>
      <c r="DG35" s="8">
        <v>0</v>
      </c>
      <c r="DH35" s="8">
        <v>5.4</v>
      </c>
      <c r="DI35" s="8">
        <v>0</v>
      </c>
      <c r="DJ35" s="8">
        <v>0</v>
      </c>
      <c r="DK35" s="8">
        <v>2.1</v>
      </c>
      <c r="DL35" s="8">
        <v>0</v>
      </c>
      <c r="DM35" s="8">
        <v>0</v>
      </c>
      <c r="DN35" s="8">
        <v>0.8</v>
      </c>
      <c r="DO35" s="8">
        <f t="shared" si="1"/>
        <v>4.6000000000000005</v>
      </c>
      <c r="DP35" s="8">
        <f t="shared" si="1"/>
        <v>4.5000000000000009</v>
      </c>
      <c r="DQ35" s="8">
        <f t="shared" si="1"/>
        <v>631.30000000000007</v>
      </c>
    </row>
    <row r="36" spans="1:121" x14ac:dyDescent="0.25">
      <c r="A36" s="7" t="s">
        <v>39</v>
      </c>
      <c r="B36" s="8">
        <v>0.3</v>
      </c>
      <c r="C36" s="8">
        <v>0</v>
      </c>
      <c r="D36" s="8">
        <v>14.6</v>
      </c>
      <c r="E36" s="8">
        <v>0.3</v>
      </c>
      <c r="F36" s="8">
        <v>0</v>
      </c>
      <c r="G36" s="8">
        <v>23.3</v>
      </c>
      <c r="H36" s="8">
        <v>0.3</v>
      </c>
      <c r="I36" s="8">
        <v>0</v>
      </c>
      <c r="J36" s="8">
        <v>20.5</v>
      </c>
      <c r="K36" s="8">
        <v>2.4</v>
      </c>
      <c r="L36" s="8">
        <v>1.2</v>
      </c>
      <c r="M36" s="8">
        <v>31.9</v>
      </c>
      <c r="N36" s="8">
        <v>1.9</v>
      </c>
      <c r="O36" s="8">
        <v>0.2</v>
      </c>
      <c r="P36" s="8">
        <v>32.1</v>
      </c>
      <c r="Q36" s="8">
        <v>0.4</v>
      </c>
      <c r="R36" s="8">
        <v>0.1</v>
      </c>
      <c r="S36" s="8">
        <v>31.4</v>
      </c>
      <c r="T36" s="8">
        <v>0.8</v>
      </c>
      <c r="U36" s="8">
        <v>0.2</v>
      </c>
      <c r="V36" s="8">
        <v>36</v>
      </c>
      <c r="W36" s="8">
        <v>1.5</v>
      </c>
      <c r="X36" s="8">
        <v>0</v>
      </c>
      <c r="Y36" s="8">
        <v>33</v>
      </c>
      <c r="Z36" s="8">
        <v>1.6</v>
      </c>
      <c r="AA36" s="8">
        <v>0.5</v>
      </c>
      <c r="AB36" s="8">
        <v>45.3</v>
      </c>
      <c r="AC36" s="8">
        <v>0.4</v>
      </c>
      <c r="AD36" s="8">
        <v>0.2</v>
      </c>
      <c r="AE36" s="8">
        <v>34</v>
      </c>
      <c r="AF36" s="8">
        <v>1.2</v>
      </c>
      <c r="AG36" s="8">
        <v>0</v>
      </c>
      <c r="AH36" s="8">
        <v>27.1</v>
      </c>
      <c r="AI36" s="8">
        <v>0.2</v>
      </c>
      <c r="AJ36" s="8">
        <v>0</v>
      </c>
      <c r="AK36" s="8">
        <v>22.2</v>
      </c>
      <c r="AL36" s="8">
        <v>0.8</v>
      </c>
      <c r="AM36" s="8">
        <v>0</v>
      </c>
      <c r="AN36" s="8">
        <v>16.600000000000001</v>
      </c>
      <c r="AO36" s="8">
        <v>0.5</v>
      </c>
      <c r="AP36" s="8">
        <v>0.5</v>
      </c>
      <c r="AQ36" s="8">
        <v>23</v>
      </c>
      <c r="AR36" s="8">
        <v>0.3</v>
      </c>
      <c r="AS36" s="8">
        <v>0.2</v>
      </c>
      <c r="AT36" s="8">
        <v>13.5</v>
      </c>
      <c r="AU36" s="8">
        <v>0.3</v>
      </c>
      <c r="AV36" s="8">
        <v>0.3</v>
      </c>
      <c r="AW36" s="8">
        <v>18.5</v>
      </c>
      <c r="AX36" s="8">
        <v>0.6</v>
      </c>
      <c r="AY36" s="8">
        <v>0.2</v>
      </c>
      <c r="AZ36" s="8">
        <v>14.2</v>
      </c>
      <c r="BA36" s="8">
        <v>0.8</v>
      </c>
      <c r="BB36" s="8">
        <v>0</v>
      </c>
      <c r="BC36" s="8">
        <v>14.3</v>
      </c>
      <c r="BD36" s="8">
        <v>0.3</v>
      </c>
      <c r="BE36" s="8">
        <v>0</v>
      </c>
      <c r="BF36" s="8">
        <v>15.3</v>
      </c>
      <c r="BG36" s="8">
        <v>0.6</v>
      </c>
      <c r="BH36" s="8">
        <v>0.3</v>
      </c>
      <c r="BI36" s="8">
        <v>17</v>
      </c>
      <c r="BJ36" s="8">
        <v>0.1</v>
      </c>
      <c r="BK36" s="8">
        <v>0.2</v>
      </c>
      <c r="BL36" s="8">
        <v>15.1</v>
      </c>
      <c r="BM36" s="8">
        <v>0</v>
      </c>
      <c r="BN36" s="8">
        <v>0</v>
      </c>
      <c r="BO36" s="8">
        <v>11.6</v>
      </c>
      <c r="BP36" s="8">
        <v>0.1</v>
      </c>
      <c r="BQ36" s="8">
        <v>0.2</v>
      </c>
      <c r="BR36" s="8">
        <v>14.1</v>
      </c>
      <c r="BS36" s="8">
        <v>0</v>
      </c>
      <c r="BT36" s="8">
        <v>0.2</v>
      </c>
      <c r="BU36" s="8">
        <v>10</v>
      </c>
      <c r="BV36" s="8">
        <v>0</v>
      </c>
      <c r="BW36" s="8">
        <v>0.2</v>
      </c>
      <c r="BX36" s="8">
        <v>12.4</v>
      </c>
      <c r="BY36" s="8">
        <v>0.3</v>
      </c>
      <c r="BZ36" s="8">
        <v>0</v>
      </c>
      <c r="CA36" s="8">
        <v>12</v>
      </c>
      <c r="CB36" s="8">
        <v>0</v>
      </c>
      <c r="CC36" s="8">
        <v>0.4</v>
      </c>
      <c r="CD36" s="8">
        <v>10.8</v>
      </c>
      <c r="CE36" s="8">
        <v>0</v>
      </c>
      <c r="CF36" s="8">
        <v>0.4</v>
      </c>
      <c r="CG36" s="8">
        <v>7.4</v>
      </c>
      <c r="CH36" s="8">
        <v>0.3</v>
      </c>
      <c r="CI36" s="8">
        <v>0.5</v>
      </c>
      <c r="CJ36" s="8">
        <v>10.6</v>
      </c>
      <c r="CK36" s="8">
        <v>0</v>
      </c>
      <c r="CL36" s="8">
        <v>1</v>
      </c>
      <c r="CM36" s="8">
        <v>10</v>
      </c>
      <c r="CN36" s="8">
        <v>0.4</v>
      </c>
      <c r="CO36" s="8">
        <v>0.1</v>
      </c>
      <c r="CP36" s="8">
        <v>9.5</v>
      </c>
      <c r="CQ36" s="8">
        <v>0.3</v>
      </c>
      <c r="CR36" s="8">
        <v>1</v>
      </c>
      <c r="CS36" s="8">
        <v>3.5</v>
      </c>
      <c r="CT36" s="8">
        <v>0</v>
      </c>
      <c r="CU36" s="8">
        <v>0</v>
      </c>
      <c r="CV36" s="8">
        <v>5.7</v>
      </c>
      <c r="CW36" s="8">
        <v>0</v>
      </c>
      <c r="CX36" s="8">
        <v>0</v>
      </c>
      <c r="CY36" s="8">
        <v>6.7</v>
      </c>
      <c r="CZ36" s="8">
        <v>0.5</v>
      </c>
      <c r="DA36" s="8">
        <v>0</v>
      </c>
      <c r="DB36" s="8">
        <v>5.9</v>
      </c>
      <c r="DC36" s="8">
        <v>0</v>
      </c>
      <c r="DD36" s="8">
        <v>0</v>
      </c>
      <c r="DE36" s="8">
        <v>2.9</v>
      </c>
      <c r="DF36" s="8">
        <v>0.4</v>
      </c>
      <c r="DG36" s="8">
        <v>0</v>
      </c>
      <c r="DH36" s="8">
        <v>5.8</v>
      </c>
      <c r="DI36" s="8">
        <v>0.1</v>
      </c>
      <c r="DJ36" s="8">
        <v>0</v>
      </c>
      <c r="DK36" s="8">
        <v>2.2000000000000002</v>
      </c>
      <c r="DL36" s="8">
        <v>0</v>
      </c>
      <c r="DM36" s="8">
        <v>0</v>
      </c>
      <c r="DN36" s="8">
        <v>0.8</v>
      </c>
      <c r="DO36" s="8">
        <f t="shared" si="1"/>
        <v>18</v>
      </c>
      <c r="DP36" s="8">
        <f t="shared" si="1"/>
        <v>8.1000000000000014</v>
      </c>
      <c r="DQ36" s="8">
        <f t="shared" si="1"/>
        <v>640.80000000000007</v>
      </c>
    </row>
    <row r="37" spans="1:121" x14ac:dyDescent="0.25">
      <c r="A37" s="7" t="s">
        <v>40</v>
      </c>
      <c r="B37" s="8">
        <v>0</v>
      </c>
      <c r="C37" s="8">
        <v>0</v>
      </c>
      <c r="D37" s="8">
        <v>14.6</v>
      </c>
      <c r="E37" s="8">
        <v>0</v>
      </c>
      <c r="F37" s="8">
        <v>0</v>
      </c>
      <c r="G37" s="8">
        <v>23.3</v>
      </c>
      <c r="H37" s="8">
        <v>0</v>
      </c>
      <c r="I37" s="8">
        <v>0</v>
      </c>
      <c r="J37" s="8">
        <v>20.5</v>
      </c>
      <c r="K37" s="8">
        <v>0.1</v>
      </c>
      <c r="L37" s="8">
        <v>0.1</v>
      </c>
      <c r="M37" s="8">
        <v>31.9</v>
      </c>
      <c r="N37" s="8">
        <v>0.1</v>
      </c>
      <c r="O37" s="8">
        <v>0</v>
      </c>
      <c r="P37" s="8">
        <v>32.200000000000003</v>
      </c>
      <c r="Q37" s="8">
        <v>0</v>
      </c>
      <c r="R37" s="8">
        <v>0</v>
      </c>
      <c r="S37" s="8">
        <v>31.4</v>
      </c>
      <c r="T37" s="8">
        <v>0</v>
      </c>
      <c r="U37" s="8">
        <v>0</v>
      </c>
      <c r="V37" s="8">
        <v>36</v>
      </c>
      <c r="W37" s="8">
        <v>0</v>
      </c>
      <c r="X37" s="8">
        <v>0.1</v>
      </c>
      <c r="Y37" s="8">
        <v>32.9</v>
      </c>
      <c r="Z37" s="8">
        <v>0</v>
      </c>
      <c r="AA37" s="8">
        <v>0</v>
      </c>
      <c r="AB37" s="8">
        <v>45.3</v>
      </c>
      <c r="AC37" s="8">
        <v>0</v>
      </c>
      <c r="AD37" s="8">
        <v>0</v>
      </c>
      <c r="AE37" s="8">
        <v>34</v>
      </c>
      <c r="AF37" s="8">
        <v>0</v>
      </c>
      <c r="AG37" s="8">
        <v>0</v>
      </c>
      <c r="AH37" s="8">
        <v>27.1</v>
      </c>
      <c r="AI37" s="8">
        <v>0</v>
      </c>
      <c r="AJ37" s="8">
        <v>0</v>
      </c>
      <c r="AK37" s="8">
        <v>22.2</v>
      </c>
      <c r="AL37" s="8">
        <v>0</v>
      </c>
      <c r="AM37" s="8">
        <v>0</v>
      </c>
      <c r="AN37" s="8">
        <v>16.600000000000001</v>
      </c>
      <c r="AO37" s="8">
        <v>0</v>
      </c>
      <c r="AP37" s="8">
        <v>0</v>
      </c>
      <c r="AQ37" s="8">
        <v>23</v>
      </c>
      <c r="AR37" s="8">
        <v>0</v>
      </c>
      <c r="AS37" s="8">
        <v>0</v>
      </c>
      <c r="AT37" s="8">
        <v>13.5</v>
      </c>
      <c r="AU37" s="8">
        <v>0</v>
      </c>
      <c r="AV37" s="8">
        <v>0</v>
      </c>
      <c r="AW37" s="8">
        <v>18.5</v>
      </c>
      <c r="AX37" s="8">
        <v>0</v>
      </c>
      <c r="AY37" s="8">
        <v>0</v>
      </c>
      <c r="AZ37" s="8">
        <v>14.2</v>
      </c>
      <c r="BA37" s="8">
        <v>0</v>
      </c>
      <c r="BB37" s="8">
        <v>0</v>
      </c>
      <c r="BC37" s="8">
        <v>14.3</v>
      </c>
      <c r="BD37" s="8">
        <v>0</v>
      </c>
      <c r="BE37" s="8">
        <v>0</v>
      </c>
      <c r="BF37" s="8">
        <v>15.3</v>
      </c>
      <c r="BG37" s="8">
        <v>0</v>
      </c>
      <c r="BH37" s="8">
        <v>0</v>
      </c>
      <c r="BI37" s="8">
        <v>17</v>
      </c>
      <c r="BJ37" s="8">
        <v>0</v>
      </c>
      <c r="BK37" s="8">
        <v>0</v>
      </c>
      <c r="BL37" s="8">
        <v>15.1</v>
      </c>
      <c r="BM37" s="8">
        <v>0</v>
      </c>
      <c r="BN37" s="8">
        <v>0</v>
      </c>
      <c r="BO37" s="8">
        <v>11.6</v>
      </c>
      <c r="BP37" s="8">
        <v>0</v>
      </c>
      <c r="BQ37" s="8">
        <v>0</v>
      </c>
      <c r="BR37" s="8">
        <v>14.1</v>
      </c>
      <c r="BS37" s="8">
        <v>0</v>
      </c>
      <c r="BT37" s="8">
        <v>0</v>
      </c>
      <c r="BU37" s="8">
        <v>10</v>
      </c>
      <c r="BV37" s="8">
        <v>0</v>
      </c>
      <c r="BW37" s="8">
        <v>0.1</v>
      </c>
      <c r="BX37" s="8">
        <v>12.3</v>
      </c>
      <c r="BY37" s="8">
        <v>0</v>
      </c>
      <c r="BZ37" s="8">
        <v>0</v>
      </c>
      <c r="CA37" s="8">
        <v>12</v>
      </c>
      <c r="CB37" s="8">
        <v>0</v>
      </c>
      <c r="CC37" s="8">
        <v>0.2</v>
      </c>
      <c r="CD37" s="8">
        <v>10.6</v>
      </c>
      <c r="CE37" s="8">
        <v>0</v>
      </c>
      <c r="CF37" s="8">
        <v>0</v>
      </c>
      <c r="CG37" s="8">
        <v>7.4</v>
      </c>
      <c r="CH37" s="8">
        <v>0</v>
      </c>
      <c r="CI37" s="8">
        <v>0</v>
      </c>
      <c r="CJ37" s="8">
        <v>10.6</v>
      </c>
      <c r="CK37" s="8">
        <v>0</v>
      </c>
      <c r="CL37" s="8">
        <v>0</v>
      </c>
      <c r="CM37" s="8">
        <v>10</v>
      </c>
      <c r="CN37" s="8">
        <v>0</v>
      </c>
      <c r="CO37" s="8">
        <v>0</v>
      </c>
      <c r="CP37" s="8">
        <v>9.5</v>
      </c>
      <c r="CQ37" s="8">
        <v>0</v>
      </c>
      <c r="CR37" s="8">
        <v>0</v>
      </c>
      <c r="CS37" s="8">
        <v>3.5</v>
      </c>
      <c r="CT37" s="8">
        <v>0</v>
      </c>
      <c r="CU37" s="8">
        <v>0</v>
      </c>
      <c r="CV37" s="8">
        <v>5.7</v>
      </c>
      <c r="CW37" s="8">
        <v>0</v>
      </c>
      <c r="CX37" s="8">
        <v>0</v>
      </c>
      <c r="CY37" s="8">
        <v>6.7</v>
      </c>
      <c r="CZ37" s="8">
        <v>0</v>
      </c>
      <c r="DA37" s="8">
        <v>0</v>
      </c>
      <c r="DB37" s="8">
        <v>5.9</v>
      </c>
      <c r="DC37" s="8">
        <v>0</v>
      </c>
      <c r="DD37" s="8">
        <v>0</v>
      </c>
      <c r="DE37" s="8">
        <v>2.9</v>
      </c>
      <c r="DF37" s="8">
        <v>0</v>
      </c>
      <c r="DG37" s="8">
        <v>0.1</v>
      </c>
      <c r="DH37" s="8">
        <v>5.8</v>
      </c>
      <c r="DI37" s="8">
        <v>0</v>
      </c>
      <c r="DJ37" s="8">
        <v>0</v>
      </c>
      <c r="DK37" s="8">
        <v>2.1</v>
      </c>
      <c r="DL37" s="8">
        <v>0</v>
      </c>
      <c r="DM37" s="8">
        <v>0.2</v>
      </c>
      <c r="DN37" s="8">
        <v>0.6</v>
      </c>
      <c r="DO37" s="8">
        <f t="shared" si="1"/>
        <v>0.2</v>
      </c>
      <c r="DP37" s="8">
        <f t="shared" si="1"/>
        <v>0.8</v>
      </c>
      <c r="DQ37" s="8">
        <f t="shared" si="1"/>
        <v>640.20000000000016</v>
      </c>
    </row>
    <row r="38" spans="1:121" x14ac:dyDescent="0.25">
      <c r="A38" s="7" t="s">
        <v>41</v>
      </c>
      <c r="B38" s="8">
        <v>0</v>
      </c>
      <c r="C38" s="8">
        <v>0</v>
      </c>
      <c r="D38" s="8">
        <v>14.6</v>
      </c>
      <c r="E38" s="8">
        <v>0</v>
      </c>
      <c r="F38" s="8">
        <v>0</v>
      </c>
      <c r="G38" s="8">
        <v>23.3</v>
      </c>
      <c r="H38" s="8">
        <v>0</v>
      </c>
      <c r="I38" s="8">
        <v>0</v>
      </c>
      <c r="J38" s="8">
        <v>20.5</v>
      </c>
      <c r="K38" s="8">
        <v>0.1</v>
      </c>
      <c r="L38" s="8">
        <v>0.3</v>
      </c>
      <c r="M38" s="8">
        <v>31.7</v>
      </c>
      <c r="N38" s="8">
        <v>0</v>
      </c>
      <c r="O38" s="8">
        <v>0.2</v>
      </c>
      <c r="P38" s="8">
        <v>32</v>
      </c>
      <c r="Q38" s="8">
        <v>0</v>
      </c>
      <c r="R38" s="8">
        <v>0</v>
      </c>
      <c r="S38" s="8">
        <v>31.4</v>
      </c>
      <c r="T38" s="8">
        <v>0</v>
      </c>
      <c r="U38" s="8">
        <v>1.6</v>
      </c>
      <c r="V38" s="8">
        <v>34.4</v>
      </c>
      <c r="W38" s="8">
        <v>0</v>
      </c>
      <c r="X38" s="8">
        <v>1</v>
      </c>
      <c r="Y38" s="8">
        <v>31.9</v>
      </c>
      <c r="Z38" s="8">
        <v>0</v>
      </c>
      <c r="AA38" s="8">
        <v>1.1000000000000001</v>
      </c>
      <c r="AB38" s="8">
        <v>44.1</v>
      </c>
      <c r="AC38" s="8">
        <v>0</v>
      </c>
      <c r="AD38" s="8">
        <v>0</v>
      </c>
      <c r="AE38" s="8">
        <v>34</v>
      </c>
      <c r="AF38" s="8">
        <v>0</v>
      </c>
      <c r="AG38" s="8">
        <v>0</v>
      </c>
      <c r="AH38" s="8">
        <v>27.1</v>
      </c>
      <c r="AI38" s="8">
        <v>0</v>
      </c>
      <c r="AJ38" s="8">
        <v>0.2</v>
      </c>
      <c r="AK38" s="8">
        <v>22</v>
      </c>
      <c r="AL38" s="8">
        <v>0</v>
      </c>
      <c r="AM38" s="8">
        <v>0</v>
      </c>
      <c r="AN38" s="8">
        <v>16.600000000000001</v>
      </c>
      <c r="AO38" s="8">
        <v>0</v>
      </c>
      <c r="AP38" s="8">
        <v>0</v>
      </c>
      <c r="AQ38" s="8">
        <v>23</v>
      </c>
      <c r="AR38" s="8">
        <v>0</v>
      </c>
      <c r="AS38" s="8">
        <v>0</v>
      </c>
      <c r="AT38" s="8">
        <v>13.5</v>
      </c>
      <c r="AU38" s="8">
        <v>0.3</v>
      </c>
      <c r="AV38" s="8">
        <v>0.3</v>
      </c>
      <c r="AW38" s="8">
        <v>18.5</v>
      </c>
      <c r="AX38" s="8">
        <v>0</v>
      </c>
      <c r="AY38" s="8">
        <v>0</v>
      </c>
      <c r="AZ38" s="8">
        <v>14.2</v>
      </c>
      <c r="BA38" s="8">
        <v>0</v>
      </c>
      <c r="BB38" s="8">
        <v>0</v>
      </c>
      <c r="BC38" s="8">
        <v>14.3</v>
      </c>
      <c r="BD38" s="8">
        <v>0</v>
      </c>
      <c r="BE38" s="8">
        <v>0.1</v>
      </c>
      <c r="BF38" s="8">
        <v>15.1</v>
      </c>
      <c r="BG38" s="8">
        <v>0</v>
      </c>
      <c r="BH38" s="8">
        <v>0</v>
      </c>
      <c r="BI38" s="8">
        <v>17</v>
      </c>
      <c r="BJ38" s="8">
        <v>0</v>
      </c>
      <c r="BK38" s="8">
        <v>0.2</v>
      </c>
      <c r="BL38" s="8">
        <v>14.9</v>
      </c>
      <c r="BM38" s="8">
        <v>0</v>
      </c>
      <c r="BN38" s="8">
        <v>0</v>
      </c>
      <c r="BO38" s="8">
        <v>11.6</v>
      </c>
      <c r="BP38" s="8">
        <v>0</v>
      </c>
      <c r="BQ38" s="8">
        <v>0</v>
      </c>
      <c r="BR38" s="8">
        <v>14.1</v>
      </c>
      <c r="BS38" s="8">
        <v>0.2</v>
      </c>
      <c r="BT38" s="8">
        <v>0.2</v>
      </c>
      <c r="BU38" s="8">
        <v>10</v>
      </c>
      <c r="BV38" s="8">
        <v>0</v>
      </c>
      <c r="BW38" s="8">
        <v>0.2</v>
      </c>
      <c r="BX38" s="8">
        <v>12.1</v>
      </c>
      <c r="BY38" s="8">
        <v>0</v>
      </c>
      <c r="BZ38" s="8">
        <v>0</v>
      </c>
      <c r="CA38" s="8">
        <v>12</v>
      </c>
      <c r="CB38" s="8">
        <v>0</v>
      </c>
      <c r="CC38" s="8">
        <v>0.4</v>
      </c>
      <c r="CD38" s="8">
        <v>10.199999999999999</v>
      </c>
      <c r="CE38" s="8">
        <v>0</v>
      </c>
      <c r="CF38" s="8">
        <v>0</v>
      </c>
      <c r="CG38" s="8">
        <v>7.4</v>
      </c>
      <c r="CH38" s="8">
        <v>0</v>
      </c>
      <c r="CI38" s="8">
        <v>0</v>
      </c>
      <c r="CJ38" s="8">
        <v>10.6</v>
      </c>
      <c r="CK38" s="8">
        <v>0</v>
      </c>
      <c r="CL38" s="8">
        <v>1</v>
      </c>
      <c r="CM38" s="8">
        <v>9</v>
      </c>
      <c r="CN38" s="8">
        <v>0</v>
      </c>
      <c r="CO38" s="8">
        <v>0</v>
      </c>
      <c r="CP38" s="8">
        <v>9.5</v>
      </c>
      <c r="CQ38" s="8">
        <v>0</v>
      </c>
      <c r="CR38" s="8">
        <v>0</v>
      </c>
      <c r="CS38" s="8">
        <v>3.5</v>
      </c>
      <c r="CT38" s="8">
        <v>0</v>
      </c>
      <c r="CU38" s="8">
        <v>0</v>
      </c>
      <c r="CV38" s="8">
        <v>5.7</v>
      </c>
      <c r="CW38" s="8">
        <v>0</v>
      </c>
      <c r="CX38" s="8">
        <v>0</v>
      </c>
      <c r="CY38" s="8">
        <v>6.7</v>
      </c>
      <c r="CZ38" s="8">
        <v>0</v>
      </c>
      <c r="DA38" s="8">
        <v>0</v>
      </c>
      <c r="DB38" s="8">
        <v>5.9</v>
      </c>
      <c r="DC38" s="8">
        <v>0</v>
      </c>
      <c r="DD38" s="8">
        <v>0</v>
      </c>
      <c r="DE38" s="8">
        <v>2.9</v>
      </c>
      <c r="DF38" s="8">
        <v>0</v>
      </c>
      <c r="DG38" s="8">
        <v>0</v>
      </c>
      <c r="DH38" s="8">
        <v>5.8</v>
      </c>
      <c r="DI38" s="8">
        <v>0</v>
      </c>
      <c r="DJ38" s="8">
        <v>0</v>
      </c>
      <c r="DK38" s="8">
        <v>2.1</v>
      </c>
      <c r="DL38" s="8">
        <v>0</v>
      </c>
      <c r="DM38" s="8">
        <v>0</v>
      </c>
      <c r="DN38" s="8">
        <v>0.6</v>
      </c>
      <c r="DO38" s="8">
        <f t="shared" si="1"/>
        <v>0.60000000000000009</v>
      </c>
      <c r="DP38" s="8">
        <f t="shared" si="1"/>
        <v>6.8000000000000007</v>
      </c>
      <c r="DQ38" s="8">
        <f t="shared" si="1"/>
        <v>633.80000000000018</v>
      </c>
    </row>
    <row r="39" spans="1:121" x14ac:dyDescent="0.25">
      <c r="A39" s="7" t="s">
        <v>42</v>
      </c>
      <c r="B39" s="8">
        <v>0</v>
      </c>
      <c r="C39" s="8">
        <v>14</v>
      </c>
      <c r="D39" s="8">
        <v>0.6</v>
      </c>
      <c r="E39" s="8">
        <v>0</v>
      </c>
      <c r="F39" s="8">
        <v>23.1</v>
      </c>
      <c r="G39" s="8">
        <v>0.1</v>
      </c>
      <c r="H39" s="8">
        <v>0</v>
      </c>
      <c r="I39" s="8">
        <v>19.5</v>
      </c>
      <c r="J39" s="8">
        <v>1</v>
      </c>
      <c r="K39" s="8">
        <v>0</v>
      </c>
      <c r="L39" s="8">
        <v>31.7</v>
      </c>
      <c r="M39" s="8">
        <v>0</v>
      </c>
      <c r="N39" s="8">
        <v>0</v>
      </c>
      <c r="O39" s="8">
        <v>32</v>
      </c>
      <c r="P39" s="8">
        <v>0</v>
      </c>
      <c r="Q39" s="8">
        <v>0.1</v>
      </c>
      <c r="R39" s="8">
        <v>30.3</v>
      </c>
      <c r="S39" s="8">
        <v>1.3</v>
      </c>
      <c r="T39" s="8">
        <v>0.2</v>
      </c>
      <c r="U39" s="8">
        <v>33.799999999999997</v>
      </c>
      <c r="V39" s="8">
        <v>0.8</v>
      </c>
      <c r="W39" s="8">
        <v>0.1</v>
      </c>
      <c r="X39" s="8">
        <v>31.5</v>
      </c>
      <c r="Y39" s="8">
        <v>0.5</v>
      </c>
      <c r="Z39" s="8">
        <v>0.4</v>
      </c>
      <c r="AA39" s="8">
        <v>42.3</v>
      </c>
      <c r="AB39" s="8">
        <v>2.2999999999999998</v>
      </c>
      <c r="AC39" s="8">
        <v>0</v>
      </c>
      <c r="AD39" s="8">
        <v>31.2</v>
      </c>
      <c r="AE39" s="8">
        <v>2.8</v>
      </c>
      <c r="AF39" s="8">
        <v>0</v>
      </c>
      <c r="AG39" s="8">
        <v>25</v>
      </c>
      <c r="AH39" s="8">
        <v>2.1</v>
      </c>
      <c r="AI39" s="8">
        <v>0</v>
      </c>
      <c r="AJ39" s="8">
        <v>20.6</v>
      </c>
      <c r="AK39" s="8">
        <v>1.4</v>
      </c>
      <c r="AL39" s="8">
        <v>0</v>
      </c>
      <c r="AM39" s="8">
        <v>14.6</v>
      </c>
      <c r="AN39" s="8">
        <v>2</v>
      </c>
      <c r="AO39" s="8">
        <v>0</v>
      </c>
      <c r="AP39" s="8">
        <v>21.5</v>
      </c>
      <c r="AQ39" s="8">
        <v>1.5</v>
      </c>
      <c r="AR39" s="8">
        <v>0.2</v>
      </c>
      <c r="AS39" s="8">
        <v>12.2</v>
      </c>
      <c r="AT39" s="8">
        <v>1.5</v>
      </c>
      <c r="AU39" s="8">
        <v>0.5</v>
      </c>
      <c r="AV39" s="8">
        <v>17.8</v>
      </c>
      <c r="AW39" s="8">
        <v>1.5</v>
      </c>
      <c r="AX39" s="8">
        <v>0</v>
      </c>
      <c r="AY39" s="8">
        <v>11.9</v>
      </c>
      <c r="AZ39" s="8">
        <v>2.2999999999999998</v>
      </c>
      <c r="BA39" s="8">
        <v>0.2</v>
      </c>
      <c r="BB39" s="8">
        <v>12.2</v>
      </c>
      <c r="BC39" s="8">
        <v>2.7</v>
      </c>
      <c r="BD39" s="8">
        <v>0</v>
      </c>
      <c r="BE39" s="8">
        <v>13.5</v>
      </c>
      <c r="BF39" s="8">
        <v>1.6</v>
      </c>
      <c r="BG39" s="8">
        <v>0.1</v>
      </c>
      <c r="BH39" s="8">
        <v>15</v>
      </c>
      <c r="BI39" s="8">
        <v>2.1</v>
      </c>
      <c r="BJ39" s="8">
        <v>0.1</v>
      </c>
      <c r="BK39" s="8">
        <v>13.6</v>
      </c>
      <c r="BL39" s="8">
        <v>1.4</v>
      </c>
      <c r="BM39" s="8">
        <v>0</v>
      </c>
      <c r="BN39" s="8">
        <v>9.3000000000000007</v>
      </c>
      <c r="BO39" s="8">
        <v>2.5</v>
      </c>
      <c r="BP39" s="8">
        <v>0.2</v>
      </c>
      <c r="BQ39" s="8">
        <v>12.1</v>
      </c>
      <c r="BR39" s="8">
        <v>2.2000000000000002</v>
      </c>
      <c r="BS39" s="8">
        <v>0</v>
      </c>
      <c r="BT39" s="8">
        <v>9.1999999999999993</v>
      </c>
      <c r="BU39" s="8">
        <v>0.8</v>
      </c>
      <c r="BV39" s="8">
        <v>0.1</v>
      </c>
      <c r="BW39" s="8">
        <v>11.6</v>
      </c>
      <c r="BX39" s="8">
        <v>0.7</v>
      </c>
      <c r="BY39" s="8">
        <v>0.3</v>
      </c>
      <c r="BZ39" s="8">
        <v>10.8</v>
      </c>
      <c r="CA39" s="8">
        <v>1.5</v>
      </c>
      <c r="CB39" s="8">
        <v>0</v>
      </c>
      <c r="CC39" s="8">
        <v>8.8000000000000007</v>
      </c>
      <c r="CD39" s="8">
        <v>1.4</v>
      </c>
      <c r="CE39" s="8">
        <v>0</v>
      </c>
      <c r="CF39" s="8">
        <v>6.8</v>
      </c>
      <c r="CG39" s="8">
        <v>0.6</v>
      </c>
      <c r="CH39" s="8">
        <v>0</v>
      </c>
      <c r="CI39" s="8">
        <v>10.3</v>
      </c>
      <c r="CJ39" s="8">
        <v>0.4</v>
      </c>
      <c r="CK39" s="8">
        <v>0</v>
      </c>
      <c r="CL39" s="8">
        <v>6</v>
      </c>
      <c r="CM39" s="8">
        <v>3</v>
      </c>
      <c r="CN39" s="8">
        <v>0.1</v>
      </c>
      <c r="CO39" s="8">
        <v>7.1</v>
      </c>
      <c r="CP39" s="8">
        <v>2.5</v>
      </c>
      <c r="CQ39" s="8">
        <v>0</v>
      </c>
      <c r="CR39" s="8">
        <v>3.5</v>
      </c>
      <c r="CS39" s="8">
        <v>0</v>
      </c>
      <c r="CT39" s="8">
        <v>0</v>
      </c>
      <c r="CU39" s="8">
        <v>5</v>
      </c>
      <c r="CV39" s="8">
        <v>0.7</v>
      </c>
      <c r="CW39" s="8">
        <v>0</v>
      </c>
      <c r="CX39" s="8">
        <v>5.7</v>
      </c>
      <c r="CY39" s="8">
        <v>1</v>
      </c>
      <c r="CZ39" s="8">
        <v>0</v>
      </c>
      <c r="DA39" s="8">
        <v>5.4</v>
      </c>
      <c r="DB39" s="8">
        <v>0.5</v>
      </c>
      <c r="DC39" s="8">
        <v>0</v>
      </c>
      <c r="DD39" s="8">
        <v>2.2999999999999998</v>
      </c>
      <c r="DE39" s="8">
        <v>0.6</v>
      </c>
      <c r="DF39" s="8">
        <v>0.1</v>
      </c>
      <c r="DG39" s="8">
        <v>5.3</v>
      </c>
      <c r="DH39" s="8">
        <v>0.6</v>
      </c>
      <c r="DI39" s="8">
        <v>0</v>
      </c>
      <c r="DJ39" s="8">
        <v>1.5</v>
      </c>
      <c r="DK39" s="8">
        <v>0.7</v>
      </c>
      <c r="DL39" s="8">
        <v>0</v>
      </c>
      <c r="DM39" s="8">
        <v>0.2</v>
      </c>
      <c r="DN39" s="8">
        <v>0.5</v>
      </c>
      <c r="DO39" s="8">
        <f t="shared" si="1"/>
        <v>2.7</v>
      </c>
      <c r="DP39" s="8">
        <f t="shared" si="1"/>
        <v>588.19999999999993</v>
      </c>
      <c r="DQ39" s="8">
        <f t="shared" si="1"/>
        <v>49.70000000000001</v>
      </c>
    </row>
    <row r="40" spans="1:121" x14ac:dyDescent="0.25">
      <c r="A40" s="7" t="s">
        <v>43</v>
      </c>
      <c r="B40" s="8">
        <v>0</v>
      </c>
      <c r="C40" s="8">
        <v>0</v>
      </c>
      <c r="D40" s="8">
        <v>0.6</v>
      </c>
      <c r="E40" s="8">
        <v>0</v>
      </c>
      <c r="F40" s="8">
        <v>0</v>
      </c>
      <c r="G40" s="8">
        <v>0.1</v>
      </c>
      <c r="H40" s="8">
        <v>0</v>
      </c>
      <c r="I40" s="8">
        <v>0</v>
      </c>
      <c r="J40" s="8">
        <v>1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1.3</v>
      </c>
      <c r="T40" s="8">
        <v>0</v>
      </c>
      <c r="U40" s="8">
        <v>0.2</v>
      </c>
      <c r="V40" s="8">
        <v>0.6</v>
      </c>
      <c r="W40" s="8">
        <v>0</v>
      </c>
      <c r="X40" s="8">
        <v>0</v>
      </c>
      <c r="Y40" s="8">
        <v>0.5</v>
      </c>
      <c r="Z40" s="8">
        <v>0</v>
      </c>
      <c r="AA40" s="8">
        <v>0.9</v>
      </c>
      <c r="AB40" s="8">
        <v>1.4</v>
      </c>
      <c r="AC40" s="8">
        <v>0.2</v>
      </c>
      <c r="AD40" s="8">
        <v>1.2</v>
      </c>
      <c r="AE40" s="8">
        <v>1.8</v>
      </c>
      <c r="AF40" s="8">
        <v>0</v>
      </c>
      <c r="AG40" s="8">
        <v>0.8</v>
      </c>
      <c r="AH40" s="8">
        <v>1.3</v>
      </c>
      <c r="AI40" s="8">
        <v>0.4</v>
      </c>
      <c r="AJ40" s="8">
        <v>1.8</v>
      </c>
      <c r="AK40" s="8">
        <v>0.4</v>
      </c>
      <c r="AL40" s="8">
        <v>0</v>
      </c>
      <c r="AM40" s="8">
        <v>0.4</v>
      </c>
      <c r="AN40" s="8">
        <v>1.6</v>
      </c>
      <c r="AO40" s="8">
        <v>0</v>
      </c>
      <c r="AP40" s="8">
        <v>1</v>
      </c>
      <c r="AQ40" s="8">
        <v>0.5</v>
      </c>
      <c r="AR40" s="8">
        <v>0</v>
      </c>
      <c r="AS40" s="8">
        <v>0</v>
      </c>
      <c r="AT40" s="8">
        <v>1.5</v>
      </c>
      <c r="AU40" s="8">
        <v>0.8</v>
      </c>
      <c r="AV40" s="8">
        <v>1</v>
      </c>
      <c r="AW40" s="8">
        <v>1.3</v>
      </c>
      <c r="AX40" s="8">
        <v>0</v>
      </c>
      <c r="AY40" s="8">
        <v>1.4</v>
      </c>
      <c r="AZ40" s="8">
        <v>0.9</v>
      </c>
      <c r="BA40" s="8">
        <v>0</v>
      </c>
      <c r="BB40" s="8">
        <v>1.3</v>
      </c>
      <c r="BC40" s="8">
        <v>1.3</v>
      </c>
      <c r="BD40" s="8">
        <v>0</v>
      </c>
      <c r="BE40" s="8">
        <v>0.4</v>
      </c>
      <c r="BF40" s="8">
        <v>1.3</v>
      </c>
      <c r="BG40" s="8">
        <v>0</v>
      </c>
      <c r="BH40" s="8">
        <v>0.7</v>
      </c>
      <c r="BI40" s="8">
        <v>1.4</v>
      </c>
      <c r="BJ40" s="8">
        <v>0</v>
      </c>
      <c r="BK40" s="8">
        <v>1</v>
      </c>
      <c r="BL40" s="8">
        <v>0.4</v>
      </c>
      <c r="BM40" s="8">
        <v>0</v>
      </c>
      <c r="BN40" s="8">
        <v>0.6</v>
      </c>
      <c r="BO40" s="8">
        <v>1.9</v>
      </c>
      <c r="BP40" s="8">
        <v>0</v>
      </c>
      <c r="BQ40" s="8">
        <v>1.1000000000000001</v>
      </c>
      <c r="BR40" s="8">
        <v>1.1000000000000001</v>
      </c>
      <c r="BS40" s="8">
        <v>0</v>
      </c>
      <c r="BT40" s="8">
        <v>0.2</v>
      </c>
      <c r="BU40" s="8">
        <v>0.6</v>
      </c>
      <c r="BV40" s="8">
        <v>0</v>
      </c>
      <c r="BW40" s="8">
        <v>0.7</v>
      </c>
      <c r="BX40" s="8">
        <v>0</v>
      </c>
      <c r="BY40" s="8">
        <v>0</v>
      </c>
      <c r="BZ40" s="8">
        <v>0.4</v>
      </c>
      <c r="CA40" s="8">
        <v>1.1000000000000001</v>
      </c>
      <c r="CB40" s="8">
        <v>0</v>
      </c>
      <c r="CC40" s="8">
        <v>0.6</v>
      </c>
      <c r="CD40" s="8">
        <v>0.8</v>
      </c>
      <c r="CE40" s="8">
        <v>0</v>
      </c>
      <c r="CF40" s="8">
        <v>0</v>
      </c>
      <c r="CG40" s="8">
        <v>0.6</v>
      </c>
      <c r="CH40" s="8">
        <v>0</v>
      </c>
      <c r="CI40" s="8">
        <v>0.1</v>
      </c>
      <c r="CJ40" s="8">
        <v>0.3</v>
      </c>
      <c r="CK40" s="8">
        <v>0</v>
      </c>
      <c r="CL40" s="8">
        <v>0</v>
      </c>
      <c r="CM40" s="8">
        <v>3</v>
      </c>
      <c r="CN40" s="8">
        <v>0</v>
      </c>
      <c r="CO40" s="8">
        <v>0.4</v>
      </c>
      <c r="CP40" s="8">
        <v>2.1</v>
      </c>
      <c r="CQ40" s="8">
        <v>0</v>
      </c>
      <c r="CR40" s="8">
        <v>0</v>
      </c>
      <c r="CS40" s="8">
        <v>0</v>
      </c>
      <c r="CT40" s="8">
        <v>0</v>
      </c>
      <c r="CU40" s="8">
        <v>0</v>
      </c>
      <c r="CV40" s="8">
        <v>0.7</v>
      </c>
      <c r="CW40" s="8">
        <v>0</v>
      </c>
      <c r="CX40" s="8">
        <v>0</v>
      </c>
      <c r="CY40" s="8">
        <v>1</v>
      </c>
      <c r="CZ40" s="8">
        <v>0</v>
      </c>
      <c r="DA40" s="8">
        <v>0.1</v>
      </c>
      <c r="DB40" s="8">
        <v>0.4</v>
      </c>
      <c r="DC40" s="8">
        <v>0</v>
      </c>
      <c r="DD40" s="8">
        <v>0.1</v>
      </c>
      <c r="DE40" s="8">
        <v>0.5</v>
      </c>
      <c r="DF40" s="8">
        <v>0.1</v>
      </c>
      <c r="DG40" s="8">
        <v>0.1</v>
      </c>
      <c r="DH40" s="8">
        <v>0.6</v>
      </c>
      <c r="DI40" s="8">
        <v>0</v>
      </c>
      <c r="DJ40" s="8">
        <v>0</v>
      </c>
      <c r="DK40" s="8">
        <v>0.6</v>
      </c>
      <c r="DL40" s="8">
        <v>0</v>
      </c>
      <c r="DM40" s="8">
        <v>0.2</v>
      </c>
      <c r="DN40" s="8">
        <v>0.3</v>
      </c>
      <c r="DO40" s="8">
        <f t="shared" si="1"/>
        <v>1.5000000000000002</v>
      </c>
      <c r="DP40" s="8">
        <f t="shared" si="1"/>
        <v>16.7</v>
      </c>
      <c r="DQ40" s="8">
        <f t="shared" si="1"/>
        <v>34.800000000000004</v>
      </c>
    </row>
    <row r="41" spans="1:121" x14ac:dyDescent="0.25">
      <c r="A41" s="7" t="s">
        <v>44</v>
      </c>
      <c r="B41" s="8">
        <v>0</v>
      </c>
      <c r="C41" s="8">
        <v>0</v>
      </c>
      <c r="D41" s="8">
        <v>0.6</v>
      </c>
      <c r="E41" s="8">
        <v>0</v>
      </c>
      <c r="F41" s="8">
        <v>0</v>
      </c>
      <c r="G41" s="8">
        <v>0.1</v>
      </c>
      <c r="H41" s="8">
        <v>0.3</v>
      </c>
      <c r="I41" s="8">
        <v>0.5</v>
      </c>
      <c r="J41" s="8">
        <v>0.8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1.3</v>
      </c>
      <c r="R41" s="8">
        <v>0.1</v>
      </c>
      <c r="S41" s="8">
        <v>2.4</v>
      </c>
      <c r="T41" s="8">
        <v>0</v>
      </c>
      <c r="U41" s="8">
        <v>0</v>
      </c>
      <c r="V41" s="8">
        <v>0.6</v>
      </c>
      <c r="W41" s="8">
        <v>0</v>
      </c>
      <c r="X41" s="8">
        <v>0</v>
      </c>
      <c r="Y41" s="8">
        <v>0.5</v>
      </c>
      <c r="Z41" s="8">
        <v>0</v>
      </c>
      <c r="AA41" s="8">
        <v>0</v>
      </c>
      <c r="AB41" s="8">
        <v>1.4</v>
      </c>
      <c r="AC41" s="8">
        <v>0.6</v>
      </c>
      <c r="AD41" s="8">
        <v>1</v>
      </c>
      <c r="AE41" s="8">
        <v>1.4</v>
      </c>
      <c r="AF41" s="8">
        <v>0.1</v>
      </c>
      <c r="AG41" s="8">
        <v>0.1</v>
      </c>
      <c r="AH41" s="8">
        <v>1.4</v>
      </c>
      <c r="AI41" s="8">
        <v>0</v>
      </c>
      <c r="AJ41" s="8">
        <v>0</v>
      </c>
      <c r="AK41" s="8">
        <v>0.4</v>
      </c>
      <c r="AL41" s="8">
        <v>0</v>
      </c>
      <c r="AM41" s="8">
        <v>0</v>
      </c>
      <c r="AN41" s="8">
        <v>1.6</v>
      </c>
      <c r="AO41" s="8">
        <v>0</v>
      </c>
      <c r="AP41" s="8">
        <v>0</v>
      </c>
      <c r="AQ41" s="8">
        <v>0.5</v>
      </c>
      <c r="AR41" s="8">
        <v>0</v>
      </c>
      <c r="AS41" s="8">
        <v>0</v>
      </c>
      <c r="AT41" s="8">
        <v>1.5</v>
      </c>
      <c r="AU41" s="8">
        <v>0</v>
      </c>
      <c r="AV41" s="8">
        <v>0</v>
      </c>
      <c r="AW41" s="8">
        <v>1.3</v>
      </c>
      <c r="AX41" s="8">
        <v>0.1</v>
      </c>
      <c r="AY41" s="8">
        <v>0.2</v>
      </c>
      <c r="AZ41" s="8">
        <v>0.8</v>
      </c>
      <c r="BA41" s="8">
        <v>0.3</v>
      </c>
      <c r="BB41" s="8">
        <v>0.2</v>
      </c>
      <c r="BC41" s="8">
        <v>1.5</v>
      </c>
      <c r="BD41" s="8">
        <v>0.4</v>
      </c>
      <c r="BE41" s="8">
        <v>0.5</v>
      </c>
      <c r="BF41" s="8">
        <v>1.1000000000000001</v>
      </c>
      <c r="BG41" s="8">
        <v>0.4</v>
      </c>
      <c r="BH41" s="8">
        <v>0.3</v>
      </c>
      <c r="BI41" s="8">
        <v>1.6</v>
      </c>
      <c r="BJ41" s="8">
        <v>0.1</v>
      </c>
      <c r="BK41" s="8">
        <v>0.2</v>
      </c>
      <c r="BL41" s="8">
        <v>0.3</v>
      </c>
      <c r="BM41" s="8">
        <v>2.2999999999999998</v>
      </c>
      <c r="BN41" s="8">
        <v>2.5</v>
      </c>
      <c r="BO41" s="8">
        <v>2.8</v>
      </c>
      <c r="BP41" s="8">
        <v>0.2</v>
      </c>
      <c r="BQ41" s="8">
        <v>0</v>
      </c>
      <c r="BR41" s="8">
        <v>1.3</v>
      </c>
      <c r="BS41" s="8">
        <v>0.4</v>
      </c>
      <c r="BT41" s="8">
        <v>0.2</v>
      </c>
      <c r="BU41" s="8">
        <v>0.8</v>
      </c>
      <c r="BV41" s="8">
        <v>4.3</v>
      </c>
      <c r="BW41" s="8">
        <v>0</v>
      </c>
      <c r="BX41" s="8">
        <v>4.3</v>
      </c>
      <c r="BY41" s="8">
        <v>0.4</v>
      </c>
      <c r="BZ41" s="8">
        <v>0</v>
      </c>
      <c r="CA41" s="8">
        <v>1.5</v>
      </c>
      <c r="CB41" s="8">
        <v>0.2</v>
      </c>
      <c r="CC41" s="8">
        <v>0</v>
      </c>
      <c r="CD41" s="8">
        <v>1</v>
      </c>
      <c r="CE41" s="8">
        <v>0.4</v>
      </c>
      <c r="CF41" s="8">
        <v>0.1</v>
      </c>
      <c r="CG41" s="8">
        <v>0.9</v>
      </c>
      <c r="CH41" s="8">
        <v>1.3</v>
      </c>
      <c r="CI41" s="8">
        <v>0</v>
      </c>
      <c r="CJ41" s="8">
        <v>1.5</v>
      </c>
      <c r="CK41" s="8">
        <v>0</v>
      </c>
      <c r="CL41" s="8">
        <v>0</v>
      </c>
      <c r="CM41" s="8">
        <v>3</v>
      </c>
      <c r="CN41" s="8">
        <v>0</v>
      </c>
      <c r="CO41" s="8">
        <v>0</v>
      </c>
      <c r="CP41" s="8">
        <v>2.1</v>
      </c>
      <c r="CQ41" s="8">
        <v>0</v>
      </c>
      <c r="CR41" s="8">
        <v>0</v>
      </c>
      <c r="CS41" s="8">
        <v>0</v>
      </c>
      <c r="CT41" s="8">
        <v>0</v>
      </c>
      <c r="CU41" s="8">
        <v>0</v>
      </c>
      <c r="CV41" s="8">
        <v>0.7</v>
      </c>
      <c r="CW41" s="8">
        <v>0</v>
      </c>
      <c r="CX41" s="8">
        <v>0</v>
      </c>
      <c r="CY41" s="8">
        <v>1</v>
      </c>
      <c r="CZ41" s="8">
        <v>0.5</v>
      </c>
      <c r="DA41" s="8">
        <v>0.7</v>
      </c>
      <c r="DB41" s="8">
        <v>0.7</v>
      </c>
      <c r="DC41" s="8">
        <v>0.1</v>
      </c>
      <c r="DD41" s="8">
        <v>0.3</v>
      </c>
      <c r="DE41" s="8">
        <v>0.5</v>
      </c>
      <c r="DF41" s="8">
        <v>0.5</v>
      </c>
      <c r="DG41" s="8">
        <v>0.8</v>
      </c>
      <c r="DH41" s="8">
        <v>0.7</v>
      </c>
      <c r="DI41" s="8">
        <v>0.3</v>
      </c>
      <c r="DJ41" s="8">
        <v>0.5</v>
      </c>
      <c r="DK41" s="8">
        <v>0.6</v>
      </c>
      <c r="DL41" s="8">
        <v>0.1</v>
      </c>
      <c r="DM41" s="8">
        <v>0.1</v>
      </c>
      <c r="DN41" s="8">
        <v>0.3</v>
      </c>
      <c r="DO41" s="8">
        <f t="shared" si="1"/>
        <v>14.600000000000001</v>
      </c>
      <c r="DP41" s="8">
        <f t="shared" si="1"/>
        <v>8.2999999999999989</v>
      </c>
      <c r="DQ41" s="8">
        <f t="shared" si="1"/>
        <v>43.500000000000021</v>
      </c>
    </row>
    <row r="42" spans="1:121" x14ac:dyDescent="0.25">
      <c r="A42" s="7" t="s">
        <v>45</v>
      </c>
      <c r="B42" s="8">
        <v>0</v>
      </c>
      <c r="C42" s="8">
        <v>0.6</v>
      </c>
      <c r="D42" s="8">
        <v>0</v>
      </c>
      <c r="E42" s="8">
        <v>0</v>
      </c>
      <c r="F42" s="8">
        <v>0.1</v>
      </c>
      <c r="G42" s="8">
        <v>0</v>
      </c>
      <c r="H42" s="8">
        <v>0</v>
      </c>
      <c r="I42" s="8">
        <v>0.5</v>
      </c>
      <c r="J42" s="8">
        <v>0.3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1</v>
      </c>
      <c r="S42" s="8">
        <v>1.4</v>
      </c>
      <c r="T42" s="8">
        <v>0</v>
      </c>
      <c r="U42" s="8">
        <v>0.4</v>
      </c>
      <c r="V42" s="8">
        <v>0.2</v>
      </c>
      <c r="W42" s="8">
        <v>0</v>
      </c>
      <c r="X42" s="8">
        <v>0.3</v>
      </c>
      <c r="Y42" s="8">
        <v>0.3</v>
      </c>
      <c r="Z42" s="8">
        <v>0</v>
      </c>
      <c r="AA42" s="8">
        <v>1</v>
      </c>
      <c r="AB42" s="8">
        <v>0.4</v>
      </c>
      <c r="AC42" s="8">
        <v>0</v>
      </c>
      <c r="AD42" s="8">
        <v>0.8</v>
      </c>
      <c r="AE42" s="8">
        <v>0.6</v>
      </c>
      <c r="AF42" s="8">
        <v>0</v>
      </c>
      <c r="AG42" s="8">
        <v>1.3</v>
      </c>
      <c r="AH42" s="8">
        <v>0.1</v>
      </c>
      <c r="AI42" s="8">
        <v>0</v>
      </c>
      <c r="AJ42" s="8">
        <v>0</v>
      </c>
      <c r="AK42" s="8">
        <v>0.4</v>
      </c>
      <c r="AL42" s="8">
        <v>0</v>
      </c>
      <c r="AM42" s="8">
        <v>1.6</v>
      </c>
      <c r="AN42" s="8">
        <v>0</v>
      </c>
      <c r="AO42" s="8">
        <v>0</v>
      </c>
      <c r="AP42" s="8">
        <v>0</v>
      </c>
      <c r="AQ42" s="8">
        <v>0.5</v>
      </c>
      <c r="AR42" s="8">
        <v>0</v>
      </c>
      <c r="AS42" s="8">
        <v>1</v>
      </c>
      <c r="AT42" s="8">
        <v>0.5</v>
      </c>
      <c r="AU42" s="8">
        <v>0</v>
      </c>
      <c r="AV42" s="8">
        <v>0.3</v>
      </c>
      <c r="AW42" s="8">
        <v>1</v>
      </c>
      <c r="AX42" s="8">
        <v>0</v>
      </c>
      <c r="AY42" s="8">
        <v>0.6</v>
      </c>
      <c r="AZ42" s="8">
        <v>0.2</v>
      </c>
      <c r="BA42" s="8">
        <v>0</v>
      </c>
      <c r="BB42" s="8">
        <v>0.8</v>
      </c>
      <c r="BC42" s="8">
        <v>0.7</v>
      </c>
      <c r="BD42" s="8">
        <v>0</v>
      </c>
      <c r="BE42" s="8">
        <v>0.6</v>
      </c>
      <c r="BF42" s="8">
        <v>0.5</v>
      </c>
      <c r="BG42" s="8">
        <v>0</v>
      </c>
      <c r="BH42" s="8">
        <v>0.9</v>
      </c>
      <c r="BI42" s="8">
        <v>0.7</v>
      </c>
      <c r="BJ42" s="8">
        <v>0</v>
      </c>
      <c r="BK42" s="8">
        <v>0.2</v>
      </c>
      <c r="BL42" s="8">
        <v>0.1</v>
      </c>
      <c r="BM42" s="8">
        <v>0</v>
      </c>
      <c r="BN42" s="8">
        <v>1</v>
      </c>
      <c r="BO42" s="8">
        <v>1.8</v>
      </c>
      <c r="BP42" s="8">
        <v>0</v>
      </c>
      <c r="BQ42" s="8">
        <v>0.8</v>
      </c>
      <c r="BR42" s="8">
        <v>0.5</v>
      </c>
      <c r="BS42" s="8">
        <v>0</v>
      </c>
      <c r="BT42" s="8">
        <v>0.4</v>
      </c>
      <c r="BU42" s="8">
        <v>0.4</v>
      </c>
      <c r="BV42" s="8">
        <v>0</v>
      </c>
      <c r="BW42" s="8">
        <v>0</v>
      </c>
      <c r="BX42" s="8">
        <v>4.3</v>
      </c>
      <c r="BY42" s="8">
        <v>0</v>
      </c>
      <c r="BZ42" s="8">
        <v>1.1000000000000001</v>
      </c>
      <c r="CA42" s="8">
        <v>0.4</v>
      </c>
      <c r="CB42" s="8">
        <v>0</v>
      </c>
      <c r="CC42" s="8">
        <v>0.8</v>
      </c>
      <c r="CD42" s="8">
        <v>0.2</v>
      </c>
      <c r="CE42" s="8">
        <v>1.6</v>
      </c>
      <c r="CF42" s="8">
        <v>0.4</v>
      </c>
      <c r="CG42" s="8">
        <v>2.1</v>
      </c>
      <c r="CH42" s="8">
        <v>0</v>
      </c>
      <c r="CI42" s="8">
        <v>0.3</v>
      </c>
      <c r="CJ42" s="8">
        <v>1.3</v>
      </c>
      <c r="CK42" s="8">
        <v>0</v>
      </c>
      <c r="CL42" s="8">
        <v>3</v>
      </c>
      <c r="CM42" s="8">
        <v>0</v>
      </c>
      <c r="CN42" s="8">
        <v>0</v>
      </c>
      <c r="CO42" s="8">
        <v>0.4</v>
      </c>
      <c r="CP42" s="8">
        <v>1.7</v>
      </c>
      <c r="CQ42" s="8">
        <v>0</v>
      </c>
      <c r="CR42" s="8">
        <v>0</v>
      </c>
      <c r="CS42" s="8">
        <v>0</v>
      </c>
      <c r="CT42" s="8">
        <v>0</v>
      </c>
      <c r="CU42" s="8">
        <v>0.7</v>
      </c>
      <c r="CV42" s="8">
        <v>0</v>
      </c>
      <c r="CW42" s="8">
        <v>0</v>
      </c>
      <c r="CX42" s="8">
        <v>1</v>
      </c>
      <c r="CY42" s="8">
        <v>0</v>
      </c>
      <c r="CZ42" s="8">
        <v>0</v>
      </c>
      <c r="DA42" s="8">
        <v>0.2</v>
      </c>
      <c r="DB42" s="8">
        <v>0.5</v>
      </c>
      <c r="DC42" s="8">
        <v>0</v>
      </c>
      <c r="DD42" s="8">
        <v>0.3</v>
      </c>
      <c r="DE42" s="8">
        <v>0.1</v>
      </c>
      <c r="DF42" s="8">
        <v>0</v>
      </c>
      <c r="DG42" s="8">
        <v>0.1</v>
      </c>
      <c r="DH42" s="8">
        <v>0.6</v>
      </c>
      <c r="DI42" s="8">
        <v>0</v>
      </c>
      <c r="DJ42" s="8">
        <v>0.2</v>
      </c>
      <c r="DK42" s="8">
        <v>0.4</v>
      </c>
      <c r="DL42" s="8">
        <v>0</v>
      </c>
      <c r="DM42" s="8">
        <v>0.2</v>
      </c>
      <c r="DN42" s="8">
        <v>0.1</v>
      </c>
      <c r="DO42" s="8">
        <f t="shared" si="1"/>
        <v>1.6</v>
      </c>
      <c r="DP42" s="8">
        <f t="shared" si="1"/>
        <v>22.9</v>
      </c>
      <c r="DQ42" s="8">
        <f t="shared" si="1"/>
        <v>22.3</v>
      </c>
    </row>
    <row r="43" spans="1:121" x14ac:dyDescent="0.25">
      <c r="A43" s="7" t="s">
        <v>46</v>
      </c>
      <c r="B43" s="8"/>
      <c r="C43" s="8"/>
      <c r="D43" s="8">
        <f>MAX(D$9:D42)</f>
        <v>14.6</v>
      </c>
      <c r="E43" s="8"/>
      <c r="F43" s="8"/>
      <c r="G43" s="8">
        <f>MAX(G$9:G42)</f>
        <v>23.3</v>
      </c>
      <c r="H43" s="8"/>
      <c r="I43" s="8"/>
      <c r="J43" s="8">
        <f>MAX(J$9:J42)</f>
        <v>20.5</v>
      </c>
      <c r="K43" s="8"/>
      <c r="L43" s="8"/>
      <c r="M43" s="8">
        <f>MAX(M$9:M42)</f>
        <v>31.9</v>
      </c>
      <c r="N43" s="8"/>
      <c r="O43" s="8"/>
      <c r="P43" s="8">
        <f>MAX(P$9:P42)</f>
        <v>32.200000000000003</v>
      </c>
      <c r="Q43" s="8"/>
      <c r="R43" s="8"/>
      <c r="S43" s="8">
        <f>MAX(S$9:S42)</f>
        <v>34.299999999999997</v>
      </c>
      <c r="T43" s="8"/>
      <c r="U43" s="8"/>
      <c r="V43" s="8">
        <f>MAX(V$9:V42)</f>
        <v>36</v>
      </c>
      <c r="W43" s="8"/>
      <c r="X43" s="8"/>
      <c r="Y43" s="8">
        <f>MAX(Y$9:Y42)</f>
        <v>33</v>
      </c>
      <c r="Z43" s="8"/>
      <c r="AA43" s="8"/>
      <c r="AB43" s="8">
        <f>MAX(AB$9:AB42)</f>
        <v>45.3</v>
      </c>
      <c r="AC43" s="8"/>
      <c r="AD43" s="8"/>
      <c r="AE43" s="8">
        <f>MAX(AE$9:AE42)</f>
        <v>34</v>
      </c>
      <c r="AF43" s="8"/>
      <c r="AG43" s="8"/>
      <c r="AH43" s="8">
        <f>MAX(AH$9:AH42)</f>
        <v>27.1</v>
      </c>
      <c r="AI43" s="8"/>
      <c r="AJ43" s="8"/>
      <c r="AK43" s="8">
        <f>MAX(AK$9:AK42)</f>
        <v>22.2</v>
      </c>
      <c r="AL43" s="8"/>
      <c r="AM43" s="8"/>
      <c r="AN43" s="8">
        <f>MAX(AN$9:AN42)</f>
        <v>16.600000000000001</v>
      </c>
      <c r="AO43" s="8"/>
      <c r="AP43" s="8"/>
      <c r="AQ43" s="8">
        <f>MAX(AQ$9:AQ42)</f>
        <v>23.5</v>
      </c>
      <c r="AR43" s="8"/>
      <c r="AS43" s="8"/>
      <c r="AT43" s="8">
        <f>MAX(AT$9:AT42)</f>
        <v>13.5</v>
      </c>
      <c r="AU43" s="8"/>
      <c r="AV43" s="8"/>
      <c r="AW43" s="8">
        <f>MAX(AW$9:AW42)</f>
        <v>18.5</v>
      </c>
      <c r="AX43" s="8"/>
      <c r="AY43" s="8"/>
      <c r="AZ43" s="8">
        <f>MAX(AZ$9:AZ42)</f>
        <v>14.2</v>
      </c>
      <c r="BA43" s="8"/>
      <c r="BB43" s="8"/>
      <c r="BC43" s="8">
        <f>MAX(BC$9:BC42)</f>
        <v>14.3</v>
      </c>
      <c r="BD43" s="8"/>
      <c r="BE43" s="8"/>
      <c r="BF43" s="8">
        <f>MAX(BF$9:BF42)</f>
        <v>15.3</v>
      </c>
      <c r="BG43" s="8"/>
      <c r="BH43" s="8"/>
      <c r="BI43" s="8">
        <f>MAX(BI$9:BI42)</f>
        <v>17</v>
      </c>
      <c r="BJ43" s="8"/>
      <c r="BK43" s="8"/>
      <c r="BL43" s="8">
        <f>MAX(BL$9:BL42)</f>
        <v>15.4</v>
      </c>
      <c r="BM43" s="8"/>
      <c r="BN43" s="8"/>
      <c r="BO43" s="8">
        <f>MAX(BO$9:BO42)</f>
        <v>11.8</v>
      </c>
      <c r="BP43" s="8"/>
      <c r="BQ43" s="8"/>
      <c r="BR43" s="8">
        <f>MAX(BR$9:BR42)</f>
        <v>14.3</v>
      </c>
      <c r="BS43" s="8"/>
      <c r="BT43" s="8"/>
      <c r="BU43" s="8">
        <f>MAX(BU$9:BU42)</f>
        <v>10.4</v>
      </c>
      <c r="BV43" s="8"/>
      <c r="BW43" s="8"/>
      <c r="BX43" s="8">
        <f>MAX(BX$9:BX42)</f>
        <v>12.9</v>
      </c>
      <c r="BY43" s="8"/>
      <c r="BZ43" s="8"/>
      <c r="CA43" s="8">
        <f>MAX(CA$9:CA42)</f>
        <v>12</v>
      </c>
      <c r="CB43" s="8"/>
      <c r="CC43" s="8"/>
      <c r="CD43" s="8">
        <f>MAX(CD$9:CD42)</f>
        <v>11.6</v>
      </c>
      <c r="CE43" s="8"/>
      <c r="CF43" s="8"/>
      <c r="CG43" s="8">
        <f>MAX(CG$9:CG42)</f>
        <v>7.8</v>
      </c>
      <c r="CH43" s="8"/>
      <c r="CI43" s="8"/>
      <c r="CJ43" s="8">
        <f>MAX(CJ$9:CJ42)</f>
        <v>10.9</v>
      </c>
      <c r="CK43" s="8"/>
      <c r="CL43" s="8"/>
      <c r="CM43" s="8">
        <f>MAX(CM$9:CM42)</f>
        <v>11</v>
      </c>
      <c r="CN43" s="8"/>
      <c r="CO43" s="8"/>
      <c r="CP43" s="8">
        <f>MAX(CP$9:CP42)</f>
        <v>9.6</v>
      </c>
      <c r="CQ43" s="8"/>
      <c r="CR43" s="8"/>
      <c r="CS43" s="8">
        <f>MAX(CS$9:CS42)</f>
        <v>4.3</v>
      </c>
      <c r="CT43" s="8"/>
      <c r="CU43" s="8"/>
      <c r="CV43" s="8">
        <f>MAX(CV$9:CV42)</f>
        <v>5.7</v>
      </c>
      <c r="CW43" s="8"/>
      <c r="CX43" s="8"/>
      <c r="CY43" s="8">
        <f>MAX(CY$9:CY42)</f>
        <v>7</v>
      </c>
      <c r="CZ43" s="8"/>
      <c r="DA43" s="8"/>
      <c r="DB43" s="8">
        <f>MAX(DB$9:DB42)</f>
        <v>5.9</v>
      </c>
      <c r="DC43" s="8"/>
      <c r="DD43" s="8"/>
      <c r="DE43" s="8">
        <f>MAX(DE$9:DE42)</f>
        <v>3</v>
      </c>
      <c r="DF43" s="8"/>
      <c r="DG43" s="8"/>
      <c r="DH43" s="8">
        <f>MAX(DH$9:DH42)</f>
        <v>5.8</v>
      </c>
      <c r="DI43" s="8"/>
      <c r="DJ43" s="8"/>
      <c r="DK43" s="8">
        <f>MAX(DK$9:DK42)</f>
        <v>2.2000000000000002</v>
      </c>
      <c r="DL43" s="8"/>
      <c r="DM43" s="8"/>
      <c r="DN43" s="8">
        <f>MAX(DN$9:DN42)</f>
        <v>2.2999999999999998</v>
      </c>
      <c r="DO43" s="8"/>
      <c r="DP43" s="8"/>
      <c r="DQ43" s="8">
        <f>MAX(DQ$9:DQ42)</f>
        <v>640.80000000000007</v>
      </c>
    </row>
    <row r="44" spans="1:121" x14ac:dyDescent="0.25">
      <c r="A44" s="7" t="s">
        <v>6</v>
      </c>
      <c r="B44" s="8">
        <f>SUM(B$9:B42)</f>
        <v>14.1</v>
      </c>
      <c r="C44" s="8">
        <f>SUM(C$9:C42)</f>
        <v>14.6</v>
      </c>
      <c r="D44" s="8"/>
      <c r="E44" s="8">
        <f>SUM(E$9:E42)</f>
        <v>24.4</v>
      </c>
      <c r="F44" s="8">
        <f>SUM(F$9:F42)</f>
        <v>24.1</v>
      </c>
      <c r="G44" s="8"/>
      <c r="H44" s="8">
        <f>SUM(H$9:H42)</f>
        <v>22</v>
      </c>
      <c r="I44" s="8">
        <f>SUM(I$9:I42)</f>
        <v>22.2</v>
      </c>
      <c r="J44" s="8"/>
      <c r="K44" s="8">
        <f>SUM(K$9:K42)</f>
        <v>36.1</v>
      </c>
      <c r="L44" s="8">
        <f>SUM(L$9:L42)</f>
        <v>36.200000000000003</v>
      </c>
      <c r="M44" s="8"/>
      <c r="N44" s="8">
        <f>SUM(N$9:N42)</f>
        <v>34.500000000000007</v>
      </c>
      <c r="O44" s="8">
        <f>SUM(O$9:O42)</f>
        <v>34.5</v>
      </c>
      <c r="P44" s="8"/>
      <c r="Q44" s="8">
        <f>SUM(Q$9:Q42)</f>
        <v>39.199999999999989</v>
      </c>
      <c r="R44" s="8">
        <f>SUM(R$9:R42)</f>
        <v>33.4</v>
      </c>
      <c r="S44" s="8"/>
      <c r="T44" s="8">
        <f>SUM(T$9:T42)</f>
        <v>39.799999999999997</v>
      </c>
      <c r="U44" s="8">
        <f>SUM(U$9:U42)</f>
        <v>39.4</v>
      </c>
      <c r="V44" s="8"/>
      <c r="W44" s="8">
        <f>SUM(W$9:W42)</f>
        <v>37</v>
      </c>
      <c r="X44" s="8">
        <f>SUM(X$9:X42)</f>
        <v>36.9</v>
      </c>
      <c r="Y44" s="8"/>
      <c r="Z44" s="8">
        <f>SUM(Z$9:Z42)</f>
        <v>51.1</v>
      </c>
      <c r="AA44" s="8">
        <f>SUM(AA$9:AA42)</f>
        <v>50.999999999999993</v>
      </c>
      <c r="AB44" s="8"/>
      <c r="AC44" s="8">
        <f>SUM(AC$9:AC42)</f>
        <v>39.200000000000003</v>
      </c>
      <c r="AD44" s="8">
        <f>SUM(AD$9:AD42)</f>
        <v>37.4</v>
      </c>
      <c r="AE44" s="8"/>
      <c r="AF44" s="8">
        <f>SUM(AF$9:AF42)</f>
        <v>30.7</v>
      </c>
      <c r="AG44" s="8">
        <f>SUM(AG$9:AG42)</f>
        <v>30.500000000000004</v>
      </c>
      <c r="AH44" s="8"/>
      <c r="AI44" s="8">
        <f>SUM(AI$9:AI42)</f>
        <v>26.000000000000004</v>
      </c>
      <c r="AJ44" s="8">
        <f>SUM(AJ$9:AJ42)</f>
        <v>26.000000000000004</v>
      </c>
      <c r="AK44" s="8"/>
      <c r="AL44" s="8">
        <f>SUM(AL$9:AL42)</f>
        <v>19.399999999999999</v>
      </c>
      <c r="AM44" s="8">
        <f>SUM(AM$9:AM42)</f>
        <v>19.399999999999999</v>
      </c>
      <c r="AN44" s="8"/>
      <c r="AO44" s="8">
        <f>SUM(AO$9:AO42)</f>
        <v>24.7</v>
      </c>
      <c r="AP44" s="8">
        <f>SUM(AP$9:AP42)</f>
        <v>26</v>
      </c>
      <c r="AQ44" s="8"/>
      <c r="AR44" s="8">
        <f>SUM(AR$9:AR42)</f>
        <v>14.200000000000001</v>
      </c>
      <c r="AS44" s="8">
        <f>SUM(AS$9:AS42)</f>
        <v>15.5</v>
      </c>
      <c r="AT44" s="8"/>
      <c r="AU44" s="8">
        <f>SUM(AU$9:AU42)</f>
        <v>23.700000000000006</v>
      </c>
      <c r="AV44" s="8">
        <f>SUM(AV$9:AV42)</f>
        <v>22.6</v>
      </c>
      <c r="AW44" s="8"/>
      <c r="AX44" s="8">
        <f>SUM(AX$9:AX42)</f>
        <v>17.899999999999999</v>
      </c>
      <c r="AY44" s="8">
        <f>SUM(AY$9:AY42)</f>
        <v>18.399999999999999</v>
      </c>
      <c r="AZ44" s="8"/>
      <c r="BA44" s="8">
        <f>SUM(BA$9:BA42)</f>
        <v>17.5</v>
      </c>
      <c r="BB44" s="8">
        <f>SUM(BB$9:BB42)</f>
        <v>17.600000000000001</v>
      </c>
      <c r="BC44" s="8"/>
      <c r="BD44" s="8">
        <f>SUM(BD$9:BD42)</f>
        <v>17.5</v>
      </c>
      <c r="BE44" s="8">
        <f>SUM(BE$9:BE42)</f>
        <v>17.100000000000001</v>
      </c>
      <c r="BF44" s="8"/>
      <c r="BG44" s="8">
        <f>SUM(BG$9:BG42)</f>
        <v>21.300000000000004</v>
      </c>
      <c r="BH44" s="8">
        <f>SUM(BH$9:BH42)</f>
        <v>20.7</v>
      </c>
      <c r="BI44" s="8"/>
      <c r="BJ44" s="8">
        <f>SUM(BJ$9:BJ42)</f>
        <v>19.200000000000006</v>
      </c>
      <c r="BK44" s="8">
        <f>SUM(BK$9:BK42)</f>
        <v>19.099999999999998</v>
      </c>
      <c r="BL44" s="8"/>
      <c r="BM44" s="8">
        <f>SUM(BM$9:BM42)</f>
        <v>16.899999999999999</v>
      </c>
      <c r="BN44" s="8">
        <f>SUM(BN$9:BN42)</f>
        <v>16.700000000000003</v>
      </c>
      <c r="BO44" s="8"/>
      <c r="BP44" s="8">
        <f>SUM(BP$9:BP42)</f>
        <v>18.099999999999998</v>
      </c>
      <c r="BQ44" s="8">
        <f>SUM(BQ$9:BQ42)</f>
        <v>17.100000000000001</v>
      </c>
      <c r="BR44" s="8"/>
      <c r="BS44" s="8">
        <f>SUM(BS$9:BS42)</f>
        <v>13.599999999999998</v>
      </c>
      <c r="BT44" s="8">
        <f>SUM(BT$9:BT42)</f>
        <v>13.2</v>
      </c>
      <c r="BU44" s="8"/>
      <c r="BV44" s="8">
        <f>SUM(BV$9:BV42)</f>
        <v>20.399999999999999</v>
      </c>
      <c r="BW44" s="8">
        <f>SUM(BW$9:BW42)</f>
        <v>16.100000000000001</v>
      </c>
      <c r="BX44" s="8"/>
      <c r="BY44" s="8">
        <f>SUM(BY$9:BY42)</f>
        <v>16.2</v>
      </c>
      <c r="BZ44" s="8">
        <f>SUM(BZ$9:BZ42)</f>
        <v>15.900000000000002</v>
      </c>
      <c r="CA44" s="8"/>
      <c r="CB44" s="8">
        <f>SUM(CB$9:CB42)</f>
        <v>14.000000000000002</v>
      </c>
      <c r="CC44" s="8">
        <f>SUM(CC$9:CC42)</f>
        <v>13.8</v>
      </c>
      <c r="CD44" s="8"/>
      <c r="CE44" s="8">
        <f>SUM(CE$9:CE42)</f>
        <v>13.199999999999998</v>
      </c>
      <c r="CF44" s="8">
        <f>SUM(CF$9:CF42)</f>
        <v>11.3</v>
      </c>
      <c r="CG44" s="8"/>
      <c r="CH44" s="8">
        <f>SUM(CH$9:CH42)</f>
        <v>15.5</v>
      </c>
      <c r="CI44" s="8">
        <f>SUM(CI$9:CI42)</f>
        <v>14.700000000000001</v>
      </c>
      <c r="CJ44" s="8"/>
      <c r="CK44" s="8">
        <f>SUM(CK$9:CK42)</f>
        <v>13</v>
      </c>
      <c r="CL44" s="8">
        <f>SUM(CL$9:CL42)</f>
        <v>13</v>
      </c>
      <c r="CM44" s="8"/>
      <c r="CN44" s="8">
        <f>SUM(CN$9:CN42)</f>
        <v>10.500000000000002</v>
      </c>
      <c r="CO44" s="8">
        <f>SUM(CO$9:CO42)</f>
        <v>11.5</v>
      </c>
      <c r="CP44" s="8"/>
      <c r="CQ44" s="8">
        <f>SUM(CQ$9:CQ42)</f>
        <v>5.8999999999999986</v>
      </c>
      <c r="CR44" s="8">
        <f>SUM(CR$9:CR42)</f>
        <v>5.7</v>
      </c>
      <c r="CS44" s="8"/>
      <c r="CT44" s="8">
        <f>SUM(CT$9:CT42)</f>
        <v>8.4</v>
      </c>
      <c r="CU44" s="8">
        <f>SUM(CU$9:CU42)</f>
        <v>8.1999999999999993</v>
      </c>
      <c r="CV44" s="8"/>
      <c r="CW44" s="8">
        <f>SUM(CW$9:CW42)</f>
        <v>7.1999999999999993</v>
      </c>
      <c r="CX44" s="8">
        <f>SUM(CX$9:CX42)</f>
        <v>7.3</v>
      </c>
      <c r="CY44" s="8"/>
      <c r="CZ44" s="8">
        <f>SUM(CZ$9:CZ42)</f>
        <v>6.9</v>
      </c>
      <c r="DA44" s="8">
        <f>SUM(DA$9:DA42)</f>
        <v>6.6000000000000005</v>
      </c>
      <c r="DB44" s="8"/>
      <c r="DC44" s="8">
        <f>SUM(DC$9:DC42)</f>
        <v>4</v>
      </c>
      <c r="DD44" s="8">
        <f>SUM(DD$9:DD42)</f>
        <v>4.0999999999999996</v>
      </c>
      <c r="DE44" s="8"/>
      <c r="DF44" s="8">
        <f>SUM(DF$9:DF42)</f>
        <v>6.7999999999999989</v>
      </c>
      <c r="DG44" s="8">
        <f>SUM(DG$9:DG42)</f>
        <v>6.4999999999999991</v>
      </c>
      <c r="DH44" s="8"/>
      <c r="DI44" s="8">
        <f>SUM(DI$9:DI42)</f>
        <v>3.1000000000000005</v>
      </c>
      <c r="DJ44" s="8">
        <f>SUM(DJ$9:DJ42)</f>
        <v>3</v>
      </c>
      <c r="DK44" s="8"/>
      <c r="DL44" s="8">
        <f>SUM(DL$9:DL42)</f>
        <v>3.100000000000001</v>
      </c>
      <c r="DM44" s="8">
        <f>SUM(DM$9:DM42)</f>
        <v>2.9000000000000012</v>
      </c>
      <c r="DN44" s="8"/>
      <c r="DO44" s="8">
        <f>SUM(DO$9:DO42)</f>
        <v>766.30000000000018</v>
      </c>
      <c r="DP44" s="8">
        <f>SUM(DP$9:DP42)</f>
        <v>750.19999999999993</v>
      </c>
      <c r="DQ44" s="8"/>
    </row>
  </sheetData>
  <mergeCells count="41">
    <mergeCell ref="B6:DQ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DO7:DQ7"/>
    <mergeCell ref="CW7:CY7"/>
    <mergeCell ref="CZ7:DB7"/>
    <mergeCell ref="DC7:DE7"/>
    <mergeCell ref="DF7:DH7"/>
    <mergeCell ref="DI7:DK7"/>
    <mergeCell ref="DL7:DN7"/>
  </mergeCells>
  <conditionalFormatting sqref="D9:D42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2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2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2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2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2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2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2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2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2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2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2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2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2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2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2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2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2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2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2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2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2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2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2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2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2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2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2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2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2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2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2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2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2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2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2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2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2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2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O5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48.7109375" style="1" customWidth="1"/>
    <col min="2" max="119" width="7.7109375" style="3" customWidth="1"/>
  </cols>
  <sheetData>
    <row r="1" spans="1:11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</row>
    <row r="2" spans="1:11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</row>
    <row r="3" spans="1:119" x14ac:dyDescent="0.25">
      <c r="A3" s="1" t="s">
        <v>47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</row>
    <row r="4" spans="1:119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</row>
    <row r="5" spans="1:119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</row>
    <row r="6" spans="1:119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6"/>
    </row>
    <row r="7" spans="1:119" ht="30" customHeight="1" x14ac:dyDescent="0.25">
      <c r="A7" s="4"/>
      <c r="B7" s="14" t="s">
        <v>140</v>
      </c>
      <c r="C7" s="15"/>
      <c r="D7" s="16"/>
      <c r="E7" s="14" t="s">
        <v>141</v>
      </c>
      <c r="F7" s="15"/>
      <c r="G7" s="16"/>
      <c r="H7" s="14" t="s">
        <v>142</v>
      </c>
      <c r="I7" s="15"/>
      <c r="J7" s="16"/>
      <c r="K7" s="14" t="s">
        <v>143</v>
      </c>
      <c r="L7" s="15"/>
      <c r="M7" s="16"/>
      <c r="N7" s="14" t="s">
        <v>144</v>
      </c>
      <c r="O7" s="15"/>
      <c r="P7" s="16"/>
      <c r="Q7" s="14" t="s">
        <v>145</v>
      </c>
      <c r="R7" s="15"/>
      <c r="S7" s="16"/>
      <c r="T7" s="14" t="s">
        <v>146</v>
      </c>
      <c r="U7" s="15"/>
      <c r="V7" s="16"/>
      <c r="W7" s="14" t="s">
        <v>147</v>
      </c>
      <c r="X7" s="15"/>
      <c r="Y7" s="16"/>
      <c r="Z7" s="14" t="s">
        <v>148</v>
      </c>
      <c r="AA7" s="15"/>
      <c r="AB7" s="16"/>
      <c r="AC7" s="14" t="s">
        <v>149</v>
      </c>
      <c r="AD7" s="15"/>
      <c r="AE7" s="16"/>
      <c r="AF7" s="14" t="s">
        <v>150</v>
      </c>
      <c r="AG7" s="15"/>
      <c r="AH7" s="16"/>
      <c r="AI7" s="14" t="s">
        <v>151</v>
      </c>
      <c r="AJ7" s="15"/>
      <c r="AK7" s="16"/>
      <c r="AL7" s="14" t="s">
        <v>152</v>
      </c>
      <c r="AM7" s="15"/>
      <c r="AN7" s="16"/>
      <c r="AO7" s="14" t="s">
        <v>153</v>
      </c>
      <c r="AP7" s="15"/>
      <c r="AQ7" s="16"/>
      <c r="AR7" s="14" t="s">
        <v>154</v>
      </c>
      <c r="AS7" s="15"/>
      <c r="AT7" s="16"/>
      <c r="AU7" s="14" t="s">
        <v>155</v>
      </c>
      <c r="AV7" s="15"/>
      <c r="AW7" s="16"/>
      <c r="AX7" s="14" t="s">
        <v>156</v>
      </c>
      <c r="AY7" s="15"/>
      <c r="AZ7" s="16"/>
      <c r="BA7" s="14" t="s">
        <v>157</v>
      </c>
      <c r="BB7" s="15"/>
      <c r="BC7" s="16"/>
      <c r="BD7" s="14" t="s">
        <v>158</v>
      </c>
      <c r="BE7" s="15"/>
      <c r="BF7" s="16"/>
      <c r="BG7" s="14" t="s">
        <v>159</v>
      </c>
      <c r="BH7" s="15"/>
      <c r="BI7" s="16"/>
      <c r="BJ7" s="14" t="s">
        <v>160</v>
      </c>
      <c r="BK7" s="15"/>
      <c r="BL7" s="16"/>
      <c r="BM7" s="14" t="s">
        <v>161</v>
      </c>
      <c r="BN7" s="15"/>
      <c r="BO7" s="16"/>
      <c r="BP7" s="14" t="s">
        <v>162</v>
      </c>
      <c r="BQ7" s="15"/>
      <c r="BR7" s="16"/>
      <c r="BS7" s="14" t="s">
        <v>163</v>
      </c>
      <c r="BT7" s="15"/>
      <c r="BU7" s="16"/>
      <c r="BV7" s="14" t="s">
        <v>164</v>
      </c>
      <c r="BW7" s="15"/>
      <c r="BX7" s="16"/>
      <c r="BY7" s="14" t="s">
        <v>165</v>
      </c>
      <c r="BZ7" s="15"/>
      <c r="CA7" s="16"/>
      <c r="CB7" s="14" t="s">
        <v>166</v>
      </c>
      <c r="CC7" s="15"/>
      <c r="CD7" s="16"/>
      <c r="CE7" s="14" t="s">
        <v>167</v>
      </c>
      <c r="CF7" s="15"/>
      <c r="CG7" s="16"/>
      <c r="CH7" s="14" t="s">
        <v>168</v>
      </c>
      <c r="CI7" s="15"/>
      <c r="CJ7" s="16"/>
      <c r="CK7" s="14" t="s">
        <v>169</v>
      </c>
      <c r="CL7" s="15"/>
      <c r="CM7" s="16"/>
      <c r="CN7" s="14" t="s">
        <v>170</v>
      </c>
      <c r="CO7" s="15"/>
      <c r="CP7" s="16"/>
      <c r="CQ7" s="14" t="s">
        <v>171</v>
      </c>
      <c r="CR7" s="15"/>
      <c r="CS7" s="16"/>
      <c r="CT7" s="14" t="s">
        <v>172</v>
      </c>
      <c r="CU7" s="15"/>
      <c r="CV7" s="16"/>
      <c r="CW7" s="14" t="s">
        <v>173</v>
      </c>
      <c r="CX7" s="15"/>
      <c r="CY7" s="16"/>
      <c r="CZ7" s="14" t="s">
        <v>174</v>
      </c>
      <c r="DA7" s="15"/>
      <c r="DB7" s="16"/>
      <c r="DC7" s="14" t="s">
        <v>175</v>
      </c>
      <c r="DD7" s="15"/>
      <c r="DE7" s="16"/>
      <c r="DF7" s="14" t="s">
        <v>176</v>
      </c>
      <c r="DG7" s="15"/>
      <c r="DH7" s="16"/>
      <c r="DI7" s="14" t="s">
        <v>177</v>
      </c>
      <c r="DJ7" s="15"/>
      <c r="DK7" s="16"/>
      <c r="DL7" s="14" t="s">
        <v>6</v>
      </c>
      <c r="DM7" s="15"/>
      <c r="DN7" s="16"/>
    </row>
    <row r="8" spans="1:119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</row>
    <row r="9" spans="1:119" x14ac:dyDescent="0.25">
      <c r="A9" s="7" t="s">
        <v>48</v>
      </c>
      <c r="B9" s="8">
        <v>2.1</v>
      </c>
      <c r="C9" s="8">
        <v>0</v>
      </c>
      <c r="D9" s="8">
        <v>2.1</v>
      </c>
      <c r="E9" s="8">
        <v>4.9000000000000004</v>
      </c>
      <c r="F9" s="8">
        <v>0</v>
      </c>
      <c r="G9" s="8">
        <v>4.9000000000000004</v>
      </c>
      <c r="H9" s="8">
        <v>6.3</v>
      </c>
      <c r="I9" s="8">
        <v>0</v>
      </c>
      <c r="J9" s="8">
        <v>6.7</v>
      </c>
      <c r="K9" s="8">
        <v>8.3000000000000007</v>
      </c>
      <c r="L9" s="8">
        <v>0</v>
      </c>
      <c r="M9" s="8">
        <v>8.3000000000000007</v>
      </c>
      <c r="N9" s="8">
        <v>10</v>
      </c>
      <c r="O9" s="8">
        <v>0</v>
      </c>
      <c r="P9" s="8">
        <v>11.4</v>
      </c>
      <c r="Q9" s="8">
        <v>10.8</v>
      </c>
      <c r="R9" s="8">
        <v>0</v>
      </c>
      <c r="S9" s="8">
        <v>11</v>
      </c>
      <c r="T9" s="8">
        <v>10.199999999999999</v>
      </c>
      <c r="U9" s="8">
        <v>0</v>
      </c>
      <c r="V9" s="8">
        <v>10.3</v>
      </c>
      <c r="W9" s="8">
        <v>22.1</v>
      </c>
      <c r="X9" s="8">
        <v>0</v>
      </c>
      <c r="Y9" s="8">
        <v>22.3</v>
      </c>
      <c r="Z9" s="8">
        <v>10.6</v>
      </c>
      <c r="AA9" s="8">
        <v>0</v>
      </c>
      <c r="AB9" s="8">
        <v>11.2</v>
      </c>
      <c r="AC9" s="8">
        <v>8.8000000000000007</v>
      </c>
      <c r="AD9" s="8">
        <v>0</v>
      </c>
      <c r="AE9" s="8">
        <v>8.8000000000000007</v>
      </c>
      <c r="AF9" s="8">
        <v>7.3</v>
      </c>
      <c r="AG9" s="8">
        <v>0</v>
      </c>
      <c r="AH9" s="8">
        <v>7.3</v>
      </c>
      <c r="AI9" s="8">
        <v>7.2</v>
      </c>
      <c r="AJ9" s="8">
        <v>0</v>
      </c>
      <c r="AK9" s="8">
        <v>7.2</v>
      </c>
      <c r="AL9" s="8">
        <v>11.3</v>
      </c>
      <c r="AM9" s="8">
        <v>0</v>
      </c>
      <c r="AN9" s="8">
        <v>11.3</v>
      </c>
      <c r="AO9" s="8">
        <v>7.6</v>
      </c>
      <c r="AP9" s="8">
        <v>0</v>
      </c>
      <c r="AQ9" s="8">
        <v>9.9</v>
      </c>
      <c r="AR9" s="8">
        <v>14.3</v>
      </c>
      <c r="AS9" s="8">
        <v>0</v>
      </c>
      <c r="AT9" s="8">
        <v>14.8</v>
      </c>
      <c r="AU9" s="8">
        <v>12.7</v>
      </c>
      <c r="AV9" s="8">
        <v>0</v>
      </c>
      <c r="AW9" s="8">
        <v>13.4</v>
      </c>
      <c r="AX9" s="8">
        <v>12.9</v>
      </c>
      <c r="AY9" s="8">
        <v>0</v>
      </c>
      <c r="AZ9" s="8">
        <v>13</v>
      </c>
      <c r="BA9" s="8">
        <v>14.1</v>
      </c>
      <c r="BB9" s="8">
        <v>0</v>
      </c>
      <c r="BC9" s="8">
        <v>14.4</v>
      </c>
      <c r="BD9" s="8">
        <v>17.2</v>
      </c>
      <c r="BE9" s="8">
        <v>0</v>
      </c>
      <c r="BF9" s="8">
        <v>17.5</v>
      </c>
      <c r="BG9" s="8">
        <v>30.4</v>
      </c>
      <c r="BH9" s="8">
        <v>0</v>
      </c>
      <c r="BI9" s="8">
        <v>30.6</v>
      </c>
      <c r="BJ9" s="8">
        <v>33</v>
      </c>
      <c r="BK9" s="8">
        <v>0</v>
      </c>
      <c r="BL9" s="8">
        <v>33.5</v>
      </c>
      <c r="BM9" s="8">
        <v>34.9</v>
      </c>
      <c r="BN9" s="8">
        <v>0</v>
      </c>
      <c r="BO9" s="8">
        <v>35.1</v>
      </c>
      <c r="BP9" s="8">
        <v>38.200000000000003</v>
      </c>
      <c r="BQ9" s="8">
        <v>0</v>
      </c>
      <c r="BR9" s="8">
        <v>38.6</v>
      </c>
      <c r="BS9" s="8">
        <v>33.4</v>
      </c>
      <c r="BT9" s="8">
        <v>0</v>
      </c>
      <c r="BU9" s="8">
        <v>37.799999999999997</v>
      </c>
      <c r="BV9" s="8">
        <v>42.1</v>
      </c>
      <c r="BW9" s="8">
        <v>0</v>
      </c>
      <c r="BX9" s="8">
        <v>42.6</v>
      </c>
      <c r="BY9" s="8">
        <v>35</v>
      </c>
      <c r="BZ9" s="8">
        <v>0</v>
      </c>
      <c r="CA9" s="8">
        <v>35.200000000000003</v>
      </c>
      <c r="CB9" s="8">
        <v>35.6</v>
      </c>
      <c r="CC9" s="8">
        <v>0</v>
      </c>
      <c r="CD9" s="8">
        <v>36</v>
      </c>
      <c r="CE9" s="8">
        <v>22.5</v>
      </c>
      <c r="CF9" s="8">
        <v>0</v>
      </c>
      <c r="CG9" s="8">
        <v>23.8</v>
      </c>
      <c r="CH9" s="8">
        <v>31</v>
      </c>
      <c r="CI9" s="8">
        <v>0</v>
      </c>
      <c r="CJ9" s="8">
        <v>31</v>
      </c>
      <c r="CK9" s="8">
        <v>24.7</v>
      </c>
      <c r="CL9" s="8">
        <v>0</v>
      </c>
      <c r="CM9" s="8">
        <v>24.7</v>
      </c>
      <c r="CN9" s="8">
        <v>21.6</v>
      </c>
      <c r="CO9" s="8">
        <v>0</v>
      </c>
      <c r="CP9" s="8">
        <v>21.6</v>
      </c>
      <c r="CQ9" s="8">
        <v>23.6</v>
      </c>
      <c r="CR9" s="8">
        <v>0</v>
      </c>
      <c r="CS9" s="8">
        <v>23.6</v>
      </c>
      <c r="CT9" s="8">
        <v>25.8</v>
      </c>
      <c r="CU9" s="8">
        <v>0</v>
      </c>
      <c r="CV9" s="8">
        <v>25.8</v>
      </c>
      <c r="CW9" s="8">
        <v>20.100000000000001</v>
      </c>
      <c r="CX9" s="8">
        <v>0</v>
      </c>
      <c r="CY9" s="8">
        <v>20.2</v>
      </c>
      <c r="CZ9" s="8">
        <v>14.8</v>
      </c>
      <c r="DA9" s="8">
        <v>0</v>
      </c>
      <c r="DB9" s="8">
        <v>14.9</v>
      </c>
      <c r="DC9" s="8">
        <v>11</v>
      </c>
      <c r="DD9" s="8">
        <v>0</v>
      </c>
      <c r="DE9" s="8">
        <v>11.1</v>
      </c>
      <c r="DF9" s="8">
        <v>6.6</v>
      </c>
      <c r="DG9" s="8">
        <v>0</v>
      </c>
      <c r="DH9" s="8">
        <v>6.7</v>
      </c>
      <c r="DI9" s="8">
        <v>5.0999999999999996</v>
      </c>
      <c r="DJ9" s="8">
        <v>0</v>
      </c>
      <c r="DK9" s="8">
        <v>5.2</v>
      </c>
      <c r="DL9" s="8">
        <f t="shared" ref="DL9:DN28" si="0">SUMIF($B$8:$DK$8,DL$8,$B9:$DK9)</f>
        <v>688.1</v>
      </c>
      <c r="DM9" s="8">
        <f t="shared" si="0"/>
        <v>0</v>
      </c>
      <c r="DN9" s="8">
        <f t="shared" si="0"/>
        <v>703.80000000000018</v>
      </c>
    </row>
    <row r="10" spans="1:119" x14ac:dyDescent="0.25">
      <c r="A10" s="7" t="s">
        <v>49</v>
      </c>
      <c r="B10" s="8">
        <v>0</v>
      </c>
      <c r="C10" s="8">
        <v>0</v>
      </c>
      <c r="D10" s="8">
        <v>2.1</v>
      </c>
      <c r="E10" s="8">
        <v>0</v>
      </c>
      <c r="F10" s="8">
        <v>0</v>
      </c>
      <c r="G10" s="8">
        <v>4.9000000000000004</v>
      </c>
      <c r="H10" s="8">
        <v>0</v>
      </c>
      <c r="I10" s="8">
        <v>0</v>
      </c>
      <c r="J10" s="8">
        <v>6.7</v>
      </c>
      <c r="K10" s="8">
        <v>0.1</v>
      </c>
      <c r="L10" s="8">
        <v>0</v>
      </c>
      <c r="M10" s="8">
        <v>8.4</v>
      </c>
      <c r="N10" s="8">
        <v>0</v>
      </c>
      <c r="O10" s="8">
        <v>0</v>
      </c>
      <c r="P10" s="8">
        <v>11.4</v>
      </c>
      <c r="Q10" s="8">
        <v>0.2</v>
      </c>
      <c r="R10" s="8">
        <v>0</v>
      </c>
      <c r="S10" s="8">
        <v>11.2</v>
      </c>
      <c r="T10" s="8">
        <v>0.1</v>
      </c>
      <c r="U10" s="8">
        <v>0</v>
      </c>
      <c r="V10" s="8">
        <v>10.4</v>
      </c>
      <c r="W10" s="8">
        <v>0</v>
      </c>
      <c r="X10" s="8">
        <v>0</v>
      </c>
      <c r="Y10" s="8">
        <v>22.3</v>
      </c>
      <c r="Z10" s="8">
        <v>0.8</v>
      </c>
      <c r="AA10" s="8">
        <v>0</v>
      </c>
      <c r="AB10" s="8">
        <v>12</v>
      </c>
      <c r="AC10" s="8">
        <v>0.2</v>
      </c>
      <c r="AD10" s="8">
        <v>0</v>
      </c>
      <c r="AE10" s="8">
        <v>9</v>
      </c>
      <c r="AF10" s="8">
        <v>2.2999999999999998</v>
      </c>
      <c r="AG10" s="8">
        <v>0.2</v>
      </c>
      <c r="AH10" s="8">
        <v>9.6999999999999993</v>
      </c>
      <c r="AI10" s="8">
        <v>0</v>
      </c>
      <c r="AJ10" s="8">
        <v>0</v>
      </c>
      <c r="AK10" s="8">
        <v>7.2</v>
      </c>
      <c r="AL10" s="8">
        <v>0</v>
      </c>
      <c r="AM10" s="8">
        <v>0</v>
      </c>
      <c r="AN10" s="8">
        <v>11.3</v>
      </c>
      <c r="AO10" s="8">
        <v>0</v>
      </c>
      <c r="AP10" s="8">
        <v>0</v>
      </c>
      <c r="AQ10" s="8">
        <v>9.9</v>
      </c>
      <c r="AR10" s="8">
        <v>0</v>
      </c>
      <c r="AS10" s="8">
        <v>0</v>
      </c>
      <c r="AT10" s="8">
        <v>14.8</v>
      </c>
      <c r="AU10" s="8">
        <v>0</v>
      </c>
      <c r="AV10" s="8">
        <v>0</v>
      </c>
      <c r="AW10" s="8">
        <v>13.4</v>
      </c>
      <c r="AX10" s="8">
        <v>0.1</v>
      </c>
      <c r="AY10" s="8">
        <v>0</v>
      </c>
      <c r="AZ10" s="8">
        <v>13.1</v>
      </c>
      <c r="BA10" s="8">
        <v>0</v>
      </c>
      <c r="BB10" s="8">
        <v>0</v>
      </c>
      <c r="BC10" s="8">
        <v>14.4</v>
      </c>
      <c r="BD10" s="8">
        <v>0.2</v>
      </c>
      <c r="BE10" s="8">
        <v>0</v>
      </c>
      <c r="BF10" s="8">
        <v>17.7</v>
      </c>
      <c r="BG10" s="8">
        <v>0</v>
      </c>
      <c r="BH10" s="8">
        <v>0</v>
      </c>
      <c r="BI10" s="8">
        <v>30.6</v>
      </c>
      <c r="BJ10" s="8">
        <v>0.1</v>
      </c>
      <c r="BK10" s="8">
        <v>0</v>
      </c>
      <c r="BL10" s="8">
        <v>33.6</v>
      </c>
      <c r="BM10" s="8">
        <v>0</v>
      </c>
      <c r="BN10" s="8">
        <v>0</v>
      </c>
      <c r="BO10" s="8">
        <v>35.1</v>
      </c>
      <c r="BP10" s="8">
        <v>0</v>
      </c>
      <c r="BQ10" s="8">
        <v>0</v>
      </c>
      <c r="BR10" s="8">
        <v>38.6</v>
      </c>
      <c r="BS10" s="8">
        <v>0</v>
      </c>
      <c r="BT10" s="8">
        <v>0</v>
      </c>
      <c r="BU10" s="8">
        <v>40.4</v>
      </c>
      <c r="BV10" s="8">
        <v>0</v>
      </c>
      <c r="BW10" s="8">
        <v>0</v>
      </c>
      <c r="BX10" s="8">
        <v>42.6</v>
      </c>
      <c r="BY10" s="8">
        <v>0</v>
      </c>
      <c r="BZ10" s="8">
        <v>0</v>
      </c>
      <c r="CA10" s="8">
        <v>35.200000000000003</v>
      </c>
      <c r="CB10" s="8">
        <v>0</v>
      </c>
      <c r="CC10" s="8">
        <v>0</v>
      </c>
      <c r="CD10" s="8">
        <v>36</v>
      </c>
      <c r="CE10" s="8">
        <v>0.1</v>
      </c>
      <c r="CF10" s="8">
        <v>0.1</v>
      </c>
      <c r="CG10" s="8">
        <v>23.8</v>
      </c>
      <c r="CH10" s="8">
        <v>0</v>
      </c>
      <c r="CI10" s="8">
        <v>0</v>
      </c>
      <c r="CJ10" s="8">
        <v>31</v>
      </c>
      <c r="CK10" s="8">
        <v>0</v>
      </c>
      <c r="CL10" s="8">
        <v>0.1</v>
      </c>
      <c r="CM10" s="8">
        <v>24.6</v>
      </c>
      <c r="CN10" s="8">
        <v>0.1</v>
      </c>
      <c r="CO10" s="8">
        <v>0</v>
      </c>
      <c r="CP10" s="8">
        <v>21.7</v>
      </c>
      <c r="CQ10" s="8">
        <v>0.1</v>
      </c>
      <c r="CR10" s="8">
        <v>0</v>
      </c>
      <c r="CS10" s="8">
        <v>23.7</v>
      </c>
      <c r="CT10" s="8">
        <v>0.1</v>
      </c>
      <c r="CU10" s="8">
        <v>0</v>
      </c>
      <c r="CV10" s="8">
        <v>25.9</v>
      </c>
      <c r="CW10" s="8">
        <v>0.2</v>
      </c>
      <c r="CX10" s="8">
        <v>0</v>
      </c>
      <c r="CY10" s="8">
        <v>20.3</v>
      </c>
      <c r="CZ10" s="8">
        <v>0.1</v>
      </c>
      <c r="DA10" s="8">
        <v>0</v>
      </c>
      <c r="DB10" s="8">
        <v>15</v>
      </c>
      <c r="DC10" s="8">
        <v>0</v>
      </c>
      <c r="DD10" s="8">
        <v>0</v>
      </c>
      <c r="DE10" s="8">
        <v>11.1</v>
      </c>
      <c r="DF10" s="8">
        <v>0</v>
      </c>
      <c r="DG10" s="8">
        <v>0</v>
      </c>
      <c r="DH10" s="8">
        <v>6.8</v>
      </c>
      <c r="DI10" s="8">
        <v>0</v>
      </c>
      <c r="DJ10" s="8">
        <v>0</v>
      </c>
      <c r="DK10" s="8">
        <v>5.2</v>
      </c>
      <c r="DL10" s="8">
        <f t="shared" si="0"/>
        <v>4.799999999999998</v>
      </c>
      <c r="DM10" s="8">
        <f t="shared" si="0"/>
        <v>0.4</v>
      </c>
      <c r="DN10" s="8">
        <f t="shared" si="0"/>
        <v>711.10000000000014</v>
      </c>
    </row>
    <row r="11" spans="1:119" x14ac:dyDescent="0.25">
      <c r="A11" s="7" t="s">
        <v>50</v>
      </c>
      <c r="B11" s="8">
        <v>0</v>
      </c>
      <c r="C11" s="8">
        <v>0</v>
      </c>
      <c r="D11" s="8">
        <v>2.1</v>
      </c>
      <c r="E11" s="8">
        <v>0</v>
      </c>
      <c r="F11" s="8">
        <v>0</v>
      </c>
      <c r="G11" s="8">
        <v>4.9000000000000004</v>
      </c>
      <c r="H11" s="8">
        <v>0.3</v>
      </c>
      <c r="I11" s="8">
        <v>0</v>
      </c>
      <c r="J11" s="8">
        <v>7</v>
      </c>
      <c r="K11" s="8">
        <v>0</v>
      </c>
      <c r="L11" s="8">
        <v>0</v>
      </c>
      <c r="M11" s="8">
        <v>9.5</v>
      </c>
      <c r="N11" s="8">
        <v>0</v>
      </c>
      <c r="O11" s="8">
        <v>0</v>
      </c>
      <c r="P11" s="8">
        <v>11.8</v>
      </c>
      <c r="Q11" s="8">
        <v>0.2</v>
      </c>
      <c r="R11" s="8">
        <v>0</v>
      </c>
      <c r="S11" s="8">
        <v>11.4</v>
      </c>
      <c r="T11" s="8">
        <v>0</v>
      </c>
      <c r="U11" s="8">
        <v>0.1</v>
      </c>
      <c r="V11" s="8">
        <v>10.3</v>
      </c>
      <c r="W11" s="8">
        <v>0.3</v>
      </c>
      <c r="X11" s="8">
        <v>0</v>
      </c>
      <c r="Y11" s="8">
        <v>22.5</v>
      </c>
      <c r="Z11" s="8">
        <v>0</v>
      </c>
      <c r="AA11" s="8">
        <v>0</v>
      </c>
      <c r="AB11" s="8">
        <v>12</v>
      </c>
      <c r="AC11" s="8">
        <v>0</v>
      </c>
      <c r="AD11" s="8">
        <v>0.1</v>
      </c>
      <c r="AE11" s="8">
        <v>8.9</v>
      </c>
      <c r="AF11" s="8">
        <v>0</v>
      </c>
      <c r="AG11" s="8">
        <v>0</v>
      </c>
      <c r="AH11" s="8">
        <v>9.6999999999999993</v>
      </c>
      <c r="AI11" s="8">
        <v>0.2</v>
      </c>
      <c r="AJ11" s="8">
        <v>0</v>
      </c>
      <c r="AK11" s="8">
        <v>7.3</v>
      </c>
      <c r="AL11" s="8">
        <v>0</v>
      </c>
      <c r="AM11" s="8">
        <v>0</v>
      </c>
      <c r="AN11" s="8">
        <v>11.3</v>
      </c>
      <c r="AO11" s="8">
        <v>0.1</v>
      </c>
      <c r="AP11" s="8">
        <v>0</v>
      </c>
      <c r="AQ11" s="8">
        <v>10</v>
      </c>
      <c r="AR11" s="8">
        <v>0</v>
      </c>
      <c r="AS11" s="8">
        <v>0</v>
      </c>
      <c r="AT11" s="8">
        <v>14.8</v>
      </c>
      <c r="AU11" s="8">
        <v>0</v>
      </c>
      <c r="AV11" s="8">
        <v>0.2</v>
      </c>
      <c r="AW11" s="8">
        <v>13.2</v>
      </c>
      <c r="AX11" s="8">
        <v>0</v>
      </c>
      <c r="AY11" s="8">
        <v>0</v>
      </c>
      <c r="AZ11" s="8">
        <v>13.1</v>
      </c>
      <c r="BA11" s="8">
        <v>0</v>
      </c>
      <c r="BB11" s="8">
        <v>0</v>
      </c>
      <c r="BC11" s="8">
        <v>14.4</v>
      </c>
      <c r="BD11" s="8">
        <v>0</v>
      </c>
      <c r="BE11" s="8">
        <v>0</v>
      </c>
      <c r="BF11" s="8">
        <v>17.7</v>
      </c>
      <c r="BG11" s="8">
        <v>0</v>
      </c>
      <c r="BH11" s="8">
        <v>0</v>
      </c>
      <c r="BI11" s="8">
        <v>30.6</v>
      </c>
      <c r="BJ11" s="8">
        <v>0</v>
      </c>
      <c r="BK11" s="8">
        <v>0</v>
      </c>
      <c r="BL11" s="8">
        <v>33.6</v>
      </c>
      <c r="BM11" s="8">
        <v>0</v>
      </c>
      <c r="BN11" s="8">
        <v>0</v>
      </c>
      <c r="BO11" s="8">
        <v>35.1</v>
      </c>
      <c r="BP11" s="8">
        <v>0</v>
      </c>
      <c r="BQ11" s="8">
        <v>0</v>
      </c>
      <c r="BR11" s="8">
        <v>38.6</v>
      </c>
      <c r="BS11" s="8">
        <v>0</v>
      </c>
      <c r="BT11" s="8">
        <v>0</v>
      </c>
      <c r="BU11" s="8">
        <v>40.4</v>
      </c>
      <c r="BV11" s="8">
        <v>0</v>
      </c>
      <c r="BW11" s="8">
        <v>0</v>
      </c>
      <c r="BX11" s="8">
        <v>42.6</v>
      </c>
      <c r="BY11" s="8">
        <v>0</v>
      </c>
      <c r="BZ11" s="8">
        <v>0.2</v>
      </c>
      <c r="CA11" s="8">
        <v>35</v>
      </c>
      <c r="CB11" s="8">
        <v>0.1</v>
      </c>
      <c r="CC11" s="8">
        <v>0</v>
      </c>
      <c r="CD11" s="8">
        <v>36.1</v>
      </c>
      <c r="CE11" s="8">
        <v>0</v>
      </c>
      <c r="CF11" s="8">
        <v>0</v>
      </c>
      <c r="CG11" s="8">
        <v>23.8</v>
      </c>
      <c r="CH11" s="8">
        <v>0</v>
      </c>
      <c r="CI11" s="8">
        <v>0</v>
      </c>
      <c r="CJ11" s="8">
        <v>31</v>
      </c>
      <c r="CK11" s="8">
        <v>0.1</v>
      </c>
      <c r="CL11" s="8">
        <v>0.1</v>
      </c>
      <c r="CM11" s="8">
        <v>24.6</v>
      </c>
      <c r="CN11" s="8">
        <v>0</v>
      </c>
      <c r="CO11" s="8">
        <v>0.3</v>
      </c>
      <c r="CP11" s="8">
        <v>21.4</v>
      </c>
      <c r="CQ11" s="8">
        <v>0.2</v>
      </c>
      <c r="CR11" s="8">
        <v>0</v>
      </c>
      <c r="CS11" s="8">
        <v>23.9</v>
      </c>
      <c r="CT11" s="8">
        <v>0.1</v>
      </c>
      <c r="CU11" s="8">
        <v>0.1</v>
      </c>
      <c r="CV11" s="8">
        <v>25.9</v>
      </c>
      <c r="CW11" s="8">
        <v>0</v>
      </c>
      <c r="CX11" s="8">
        <v>0.1</v>
      </c>
      <c r="CY11" s="8">
        <v>20.3</v>
      </c>
      <c r="CZ11" s="8">
        <v>0</v>
      </c>
      <c r="DA11" s="8">
        <v>0</v>
      </c>
      <c r="DB11" s="8">
        <v>15</v>
      </c>
      <c r="DC11" s="8">
        <v>0</v>
      </c>
      <c r="DD11" s="8">
        <v>0</v>
      </c>
      <c r="DE11" s="8">
        <v>11.1</v>
      </c>
      <c r="DF11" s="8">
        <v>0</v>
      </c>
      <c r="DG11" s="8">
        <v>0</v>
      </c>
      <c r="DH11" s="8">
        <v>6.8</v>
      </c>
      <c r="DI11" s="8">
        <v>0</v>
      </c>
      <c r="DJ11" s="8">
        <v>0.1</v>
      </c>
      <c r="DK11" s="8">
        <v>5.0999999999999996</v>
      </c>
      <c r="DL11" s="8">
        <f t="shared" si="0"/>
        <v>1.6000000000000003</v>
      </c>
      <c r="DM11" s="8">
        <f t="shared" si="0"/>
        <v>1.3000000000000003</v>
      </c>
      <c r="DN11" s="8">
        <f t="shared" si="0"/>
        <v>712.8</v>
      </c>
    </row>
    <row r="12" spans="1:119" x14ac:dyDescent="0.25">
      <c r="A12" s="7" t="s">
        <v>51</v>
      </c>
      <c r="B12" s="8">
        <v>0.6</v>
      </c>
      <c r="C12" s="8">
        <v>0</v>
      </c>
      <c r="D12" s="8">
        <v>2.7</v>
      </c>
      <c r="E12" s="8">
        <v>0</v>
      </c>
      <c r="F12" s="8">
        <v>0</v>
      </c>
      <c r="G12" s="8">
        <v>4.9000000000000004</v>
      </c>
      <c r="H12" s="8">
        <v>0.2</v>
      </c>
      <c r="I12" s="8">
        <v>0</v>
      </c>
      <c r="J12" s="8">
        <v>7.2</v>
      </c>
      <c r="K12" s="8">
        <v>0.6</v>
      </c>
      <c r="L12" s="8">
        <v>0.1</v>
      </c>
      <c r="M12" s="8">
        <v>8.9</v>
      </c>
      <c r="N12" s="8">
        <v>0.9</v>
      </c>
      <c r="O12" s="8">
        <v>0.1</v>
      </c>
      <c r="P12" s="8">
        <v>12.1</v>
      </c>
      <c r="Q12" s="8">
        <v>0</v>
      </c>
      <c r="R12" s="8">
        <v>0.2</v>
      </c>
      <c r="S12" s="8">
        <v>11.2</v>
      </c>
      <c r="T12" s="8">
        <v>0.2</v>
      </c>
      <c r="U12" s="8">
        <v>0.3</v>
      </c>
      <c r="V12" s="8">
        <v>10.199999999999999</v>
      </c>
      <c r="W12" s="8">
        <v>0.6</v>
      </c>
      <c r="X12" s="8">
        <v>0.1</v>
      </c>
      <c r="Y12" s="8">
        <v>23</v>
      </c>
      <c r="Z12" s="8">
        <v>0.2</v>
      </c>
      <c r="AA12" s="8">
        <v>0.6</v>
      </c>
      <c r="AB12" s="8">
        <v>11.6</v>
      </c>
      <c r="AC12" s="8">
        <v>0.3</v>
      </c>
      <c r="AD12" s="8">
        <v>0.1</v>
      </c>
      <c r="AE12" s="8">
        <v>9.1</v>
      </c>
      <c r="AF12" s="8">
        <v>0.3</v>
      </c>
      <c r="AG12" s="8">
        <v>0.2</v>
      </c>
      <c r="AH12" s="8">
        <v>9.8000000000000007</v>
      </c>
      <c r="AI12" s="8">
        <v>0</v>
      </c>
      <c r="AJ12" s="8">
        <v>0.2</v>
      </c>
      <c r="AK12" s="8">
        <v>7.2</v>
      </c>
      <c r="AL12" s="8">
        <v>0</v>
      </c>
      <c r="AM12" s="8">
        <v>0.7</v>
      </c>
      <c r="AN12" s="8">
        <v>10.7</v>
      </c>
      <c r="AO12" s="8">
        <v>0</v>
      </c>
      <c r="AP12" s="8">
        <v>0.1</v>
      </c>
      <c r="AQ12" s="8">
        <v>9.9</v>
      </c>
      <c r="AR12" s="8">
        <v>0</v>
      </c>
      <c r="AS12" s="8">
        <v>0.3</v>
      </c>
      <c r="AT12" s="8">
        <v>14.5</v>
      </c>
      <c r="AU12" s="8">
        <v>0.4</v>
      </c>
      <c r="AV12" s="8">
        <v>0.6</v>
      </c>
      <c r="AW12" s="8">
        <v>12.9</v>
      </c>
      <c r="AX12" s="8">
        <v>0</v>
      </c>
      <c r="AY12" s="8">
        <v>1</v>
      </c>
      <c r="AZ12" s="8">
        <v>12.1</v>
      </c>
      <c r="BA12" s="8">
        <v>0.4</v>
      </c>
      <c r="BB12" s="8">
        <v>0.1</v>
      </c>
      <c r="BC12" s="8">
        <v>14.7</v>
      </c>
      <c r="BD12" s="8">
        <v>1.2</v>
      </c>
      <c r="BE12" s="8">
        <v>0.3</v>
      </c>
      <c r="BF12" s="8">
        <v>18.5</v>
      </c>
      <c r="BG12" s="8">
        <v>0.3</v>
      </c>
      <c r="BH12" s="8">
        <v>0.8</v>
      </c>
      <c r="BI12" s="8">
        <v>30.1</v>
      </c>
      <c r="BJ12" s="8">
        <v>0.1</v>
      </c>
      <c r="BK12" s="8">
        <v>0.8</v>
      </c>
      <c r="BL12" s="8">
        <v>33</v>
      </c>
      <c r="BM12" s="8">
        <v>0.2</v>
      </c>
      <c r="BN12" s="8">
        <v>1.1000000000000001</v>
      </c>
      <c r="BO12" s="8">
        <v>34.200000000000003</v>
      </c>
      <c r="BP12" s="8">
        <v>0.2</v>
      </c>
      <c r="BQ12" s="8">
        <v>1.2</v>
      </c>
      <c r="BR12" s="8">
        <v>37.6</v>
      </c>
      <c r="BS12" s="8">
        <v>0.3</v>
      </c>
      <c r="BT12" s="8">
        <v>0.6</v>
      </c>
      <c r="BU12" s="8">
        <v>40</v>
      </c>
      <c r="BV12" s="8">
        <v>0.4</v>
      </c>
      <c r="BW12" s="8">
        <v>2.9</v>
      </c>
      <c r="BX12" s="8">
        <v>40.1</v>
      </c>
      <c r="BY12" s="8">
        <v>0.4</v>
      </c>
      <c r="BZ12" s="8">
        <v>2</v>
      </c>
      <c r="CA12" s="8">
        <v>33.4</v>
      </c>
      <c r="CB12" s="8">
        <v>0.1</v>
      </c>
      <c r="CC12" s="8">
        <v>2.9</v>
      </c>
      <c r="CD12" s="8">
        <v>33.4</v>
      </c>
      <c r="CE12" s="8">
        <v>0.3</v>
      </c>
      <c r="CF12" s="8">
        <v>2.4</v>
      </c>
      <c r="CG12" s="8">
        <v>21.6</v>
      </c>
      <c r="CH12" s="8">
        <v>0</v>
      </c>
      <c r="CI12" s="8">
        <v>4</v>
      </c>
      <c r="CJ12" s="8">
        <v>27</v>
      </c>
      <c r="CK12" s="8">
        <v>0.2</v>
      </c>
      <c r="CL12" s="8">
        <v>1.1000000000000001</v>
      </c>
      <c r="CM12" s="8">
        <v>23.7</v>
      </c>
      <c r="CN12" s="8">
        <v>0</v>
      </c>
      <c r="CO12" s="8">
        <v>0.4</v>
      </c>
      <c r="CP12" s="8">
        <v>21</v>
      </c>
      <c r="CQ12" s="8">
        <v>0.3</v>
      </c>
      <c r="CR12" s="8">
        <v>1</v>
      </c>
      <c r="CS12" s="8">
        <v>23.2</v>
      </c>
      <c r="CT12" s="8">
        <v>0.3</v>
      </c>
      <c r="CU12" s="8">
        <v>0.2</v>
      </c>
      <c r="CV12" s="8">
        <v>26.1</v>
      </c>
      <c r="CW12" s="8">
        <v>0.2</v>
      </c>
      <c r="CX12" s="8">
        <v>0.8</v>
      </c>
      <c r="CY12" s="8">
        <v>19.600000000000001</v>
      </c>
      <c r="CZ12" s="8">
        <v>0.2</v>
      </c>
      <c r="DA12" s="8">
        <v>0.3</v>
      </c>
      <c r="DB12" s="8">
        <v>14.9</v>
      </c>
      <c r="DC12" s="8">
        <v>0</v>
      </c>
      <c r="DD12" s="8">
        <v>0.3</v>
      </c>
      <c r="DE12" s="8">
        <v>10.9</v>
      </c>
      <c r="DF12" s="8">
        <v>0</v>
      </c>
      <c r="DG12" s="8">
        <v>0.2</v>
      </c>
      <c r="DH12" s="8">
        <v>6.6</v>
      </c>
      <c r="DI12" s="8">
        <v>0.1</v>
      </c>
      <c r="DJ12" s="8">
        <v>0.2</v>
      </c>
      <c r="DK12" s="8">
        <v>5</v>
      </c>
      <c r="DL12" s="8">
        <f t="shared" si="0"/>
        <v>9.5</v>
      </c>
      <c r="DM12" s="8">
        <f t="shared" si="0"/>
        <v>28.199999999999996</v>
      </c>
      <c r="DN12" s="8">
        <f t="shared" si="0"/>
        <v>692.6</v>
      </c>
    </row>
    <row r="13" spans="1:119" x14ac:dyDescent="0.25">
      <c r="A13" s="7" t="s">
        <v>52</v>
      </c>
      <c r="B13" s="8">
        <v>0.4</v>
      </c>
      <c r="C13" s="8">
        <v>0</v>
      </c>
      <c r="D13" s="8">
        <v>3.1</v>
      </c>
      <c r="E13" s="8">
        <v>0.3</v>
      </c>
      <c r="F13" s="8">
        <v>0.1</v>
      </c>
      <c r="G13" s="8">
        <v>5.0999999999999996</v>
      </c>
      <c r="H13" s="8">
        <v>0</v>
      </c>
      <c r="I13" s="8">
        <v>0</v>
      </c>
      <c r="J13" s="8">
        <v>7.2</v>
      </c>
      <c r="K13" s="8">
        <v>0.2</v>
      </c>
      <c r="L13" s="8">
        <v>0.7</v>
      </c>
      <c r="M13" s="8">
        <v>8.4</v>
      </c>
      <c r="N13" s="8">
        <v>0</v>
      </c>
      <c r="O13" s="8">
        <v>0</v>
      </c>
      <c r="P13" s="8">
        <v>12.1</v>
      </c>
      <c r="Q13" s="8">
        <v>0.2</v>
      </c>
      <c r="R13" s="8">
        <v>0</v>
      </c>
      <c r="S13" s="8">
        <v>11.4</v>
      </c>
      <c r="T13" s="8">
        <v>0.2</v>
      </c>
      <c r="U13" s="8">
        <v>0.1</v>
      </c>
      <c r="V13" s="8">
        <v>10.3</v>
      </c>
      <c r="W13" s="8">
        <v>0.4</v>
      </c>
      <c r="X13" s="8">
        <v>0</v>
      </c>
      <c r="Y13" s="8">
        <v>23.4</v>
      </c>
      <c r="Z13" s="8">
        <v>0</v>
      </c>
      <c r="AA13" s="8">
        <v>0</v>
      </c>
      <c r="AB13" s="8">
        <v>11.6</v>
      </c>
      <c r="AC13" s="8">
        <v>0.3</v>
      </c>
      <c r="AD13" s="8">
        <v>0.3</v>
      </c>
      <c r="AE13" s="8">
        <v>9.1</v>
      </c>
      <c r="AF13" s="8">
        <v>0.2</v>
      </c>
      <c r="AG13" s="8">
        <v>0.2</v>
      </c>
      <c r="AH13" s="8">
        <v>9.8000000000000007</v>
      </c>
      <c r="AI13" s="8">
        <v>0</v>
      </c>
      <c r="AJ13" s="8">
        <v>0.2</v>
      </c>
      <c r="AK13" s="8">
        <v>7</v>
      </c>
      <c r="AL13" s="8">
        <v>0</v>
      </c>
      <c r="AM13" s="8">
        <v>0</v>
      </c>
      <c r="AN13" s="8">
        <v>10.7</v>
      </c>
      <c r="AO13" s="8">
        <v>0</v>
      </c>
      <c r="AP13" s="8">
        <v>0.1</v>
      </c>
      <c r="AQ13" s="8">
        <v>9.8000000000000007</v>
      </c>
      <c r="AR13" s="8">
        <v>0</v>
      </c>
      <c r="AS13" s="8">
        <v>0.8</v>
      </c>
      <c r="AT13" s="8">
        <v>13.8</v>
      </c>
      <c r="AU13" s="8">
        <v>0.1</v>
      </c>
      <c r="AV13" s="8">
        <v>0.1</v>
      </c>
      <c r="AW13" s="8">
        <v>12.9</v>
      </c>
      <c r="AX13" s="8">
        <v>0</v>
      </c>
      <c r="AY13" s="8">
        <v>0</v>
      </c>
      <c r="AZ13" s="8">
        <v>12.1</v>
      </c>
      <c r="BA13" s="8">
        <v>0.1</v>
      </c>
      <c r="BB13" s="8">
        <v>0.1</v>
      </c>
      <c r="BC13" s="8">
        <v>14.7</v>
      </c>
      <c r="BD13" s="8">
        <v>0</v>
      </c>
      <c r="BE13" s="8">
        <v>0</v>
      </c>
      <c r="BF13" s="8">
        <v>18.5</v>
      </c>
      <c r="BG13" s="8">
        <v>0.2</v>
      </c>
      <c r="BH13" s="8">
        <v>0.4</v>
      </c>
      <c r="BI13" s="8">
        <v>29.9</v>
      </c>
      <c r="BJ13" s="8">
        <v>0.3</v>
      </c>
      <c r="BK13" s="8">
        <v>0.6</v>
      </c>
      <c r="BL13" s="8">
        <v>32.6</v>
      </c>
      <c r="BM13" s="8">
        <v>0.2</v>
      </c>
      <c r="BN13" s="8">
        <v>0.5</v>
      </c>
      <c r="BO13" s="8">
        <v>33.9</v>
      </c>
      <c r="BP13" s="8">
        <v>0.2</v>
      </c>
      <c r="BQ13" s="8">
        <v>0.6</v>
      </c>
      <c r="BR13" s="8">
        <v>37.200000000000003</v>
      </c>
      <c r="BS13" s="8">
        <v>0.2</v>
      </c>
      <c r="BT13" s="8">
        <v>0.9</v>
      </c>
      <c r="BU13" s="8">
        <v>36.799999999999997</v>
      </c>
      <c r="BV13" s="8">
        <v>0.6</v>
      </c>
      <c r="BW13" s="8">
        <v>0.6</v>
      </c>
      <c r="BX13" s="8">
        <v>40.1</v>
      </c>
      <c r="BY13" s="8">
        <v>0.4</v>
      </c>
      <c r="BZ13" s="8">
        <v>0.4</v>
      </c>
      <c r="CA13" s="8">
        <v>33.4</v>
      </c>
      <c r="CB13" s="8">
        <v>0.3</v>
      </c>
      <c r="CC13" s="8">
        <v>1</v>
      </c>
      <c r="CD13" s="8">
        <v>32.700000000000003</v>
      </c>
      <c r="CE13" s="8">
        <v>0</v>
      </c>
      <c r="CF13" s="8">
        <v>0.4</v>
      </c>
      <c r="CG13" s="8">
        <v>21.3</v>
      </c>
      <c r="CH13" s="8">
        <v>0</v>
      </c>
      <c r="CI13" s="8">
        <v>1</v>
      </c>
      <c r="CJ13" s="8">
        <v>26</v>
      </c>
      <c r="CK13" s="8">
        <v>0.2</v>
      </c>
      <c r="CL13" s="8">
        <v>0.4</v>
      </c>
      <c r="CM13" s="8">
        <v>23.4</v>
      </c>
      <c r="CN13" s="8">
        <v>0</v>
      </c>
      <c r="CO13" s="8">
        <v>1</v>
      </c>
      <c r="CP13" s="8">
        <v>20</v>
      </c>
      <c r="CQ13" s="8">
        <v>0.1</v>
      </c>
      <c r="CR13" s="8">
        <v>0.2</v>
      </c>
      <c r="CS13" s="8">
        <v>23.1</v>
      </c>
      <c r="CT13" s="8">
        <v>0.1</v>
      </c>
      <c r="CU13" s="8">
        <v>0.4</v>
      </c>
      <c r="CV13" s="8">
        <v>25.8</v>
      </c>
      <c r="CW13" s="8">
        <v>0</v>
      </c>
      <c r="CX13" s="8">
        <v>0.4</v>
      </c>
      <c r="CY13" s="8">
        <v>19.2</v>
      </c>
      <c r="CZ13" s="8">
        <v>0</v>
      </c>
      <c r="DA13" s="8">
        <v>0.6</v>
      </c>
      <c r="DB13" s="8">
        <v>14.3</v>
      </c>
      <c r="DC13" s="8">
        <v>0</v>
      </c>
      <c r="DD13" s="8">
        <v>0.4</v>
      </c>
      <c r="DE13" s="8">
        <v>10.5</v>
      </c>
      <c r="DF13" s="8">
        <v>0</v>
      </c>
      <c r="DG13" s="8">
        <v>0.2</v>
      </c>
      <c r="DH13" s="8">
        <v>6.4</v>
      </c>
      <c r="DI13" s="8">
        <v>0</v>
      </c>
      <c r="DJ13" s="8">
        <v>0</v>
      </c>
      <c r="DK13" s="8">
        <v>5</v>
      </c>
      <c r="DL13" s="8">
        <f t="shared" si="0"/>
        <v>5.2</v>
      </c>
      <c r="DM13" s="8">
        <f t="shared" si="0"/>
        <v>12.7</v>
      </c>
      <c r="DN13" s="8">
        <f t="shared" si="0"/>
        <v>682.59999999999991</v>
      </c>
    </row>
    <row r="14" spans="1:119" x14ac:dyDescent="0.25">
      <c r="A14" s="7" t="s">
        <v>53</v>
      </c>
      <c r="B14" s="8">
        <v>0</v>
      </c>
      <c r="C14" s="8">
        <v>0</v>
      </c>
      <c r="D14" s="8">
        <v>3.1</v>
      </c>
      <c r="E14" s="8">
        <v>0</v>
      </c>
      <c r="F14" s="8">
        <v>0.6</v>
      </c>
      <c r="G14" s="8">
        <v>4.5999999999999996</v>
      </c>
      <c r="H14" s="8">
        <v>0</v>
      </c>
      <c r="I14" s="8">
        <v>0.7</v>
      </c>
      <c r="J14" s="8">
        <v>6.5</v>
      </c>
      <c r="K14" s="8">
        <v>0</v>
      </c>
      <c r="L14" s="8">
        <v>0.8</v>
      </c>
      <c r="M14" s="8">
        <v>7.7</v>
      </c>
      <c r="N14" s="8">
        <v>0</v>
      </c>
      <c r="O14" s="8">
        <v>1</v>
      </c>
      <c r="P14" s="8">
        <v>11.1</v>
      </c>
      <c r="Q14" s="8">
        <v>0</v>
      </c>
      <c r="R14" s="8">
        <v>1.4</v>
      </c>
      <c r="S14" s="8">
        <v>10</v>
      </c>
      <c r="T14" s="8">
        <v>0.4</v>
      </c>
      <c r="U14" s="8">
        <v>1.9</v>
      </c>
      <c r="V14" s="8">
        <v>8.8000000000000007</v>
      </c>
      <c r="W14" s="8">
        <v>0.1</v>
      </c>
      <c r="X14" s="8">
        <v>5.0999999999999996</v>
      </c>
      <c r="Y14" s="8">
        <v>18.399999999999999</v>
      </c>
      <c r="Z14" s="8">
        <v>0</v>
      </c>
      <c r="AA14" s="8">
        <v>1.6</v>
      </c>
      <c r="AB14" s="8">
        <v>10</v>
      </c>
      <c r="AC14" s="8">
        <v>0.3</v>
      </c>
      <c r="AD14" s="8">
        <v>1.2</v>
      </c>
      <c r="AE14" s="8">
        <v>8.1999999999999993</v>
      </c>
      <c r="AF14" s="8">
        <v>0.2</v>
      </c>
      <c r="AG14" s="8">
        <v>1.3</v>
      </c>
      <c r="AH14" s="8">
        <v>8.6999999999999993</v>
      </c>
      <c r="AI14" s="8">
        <v>0</v>
      </c>
      <c r="AJ14" s="8">
        <v>0</v>
      </c>
      <c r="AK14" s="8">
        <v>7</v>
      </c>
      <c r="AL14" s="8">
        <v>0.3</v>
      </c>
      <c r="AM14" s="8">
        <v>0.7</v>
      </c>
      <c r="AN14" s="8">
        <v>10.3</v>
      </c>
      <c r="AO14" s="8">
        <v>0.1</v>
      </c>
      <c r="AP14" s="8">
        <v>0.6</v>
      </c>
      <c r="AQ14" s="8">
        <v>9.3000000000000007</v>
      </c>
      <c r="AR14" s="8">
        <v>0.5</v>
      </c>
      <c r="AS14" s="8">
        <v>1.5</v>
      </c>
      <c r="AT14" s="8">
        <v>12.8</v>
      </c>
      <c r="AU14" s="8">
        <v>0.3</v>
      </c>
      <c r="AV14" s="8">
        <v>1.1000000000000001</v>
      </c>
      <c r="AW14" s="8">
        <v>12.1</v>
      </c>
      <c r="AX14" s="8">
        <v>0</v>
      </c>
      <c r="AY14" s="8">
        <v>0.4</v>
      </c>
      <c r="AZ14" s="8">
        <v>11.7</v>
      </c>
      <c r="BA14" s="8">
        <v>0.1</v>
      </c>
      <c r="BB14" s="8">
        <v>0.4</v>
      </c>
      <c r="BC14" s="8">
        <v>14.4</v>
      </c>
      <c r="BD14" s="8">
        <v>0</v>
      </c>
      <c r="BE14" s="8">
        <v>0.2</v>
      </c>
      <c r="BF14" s="8">
        <v>18.3</v>
      </c>
      <c r="BG14" s="8">
        <v>0.4</v>
      </c>
      <c r="BH14" s="8">
        <v>0.9</v>
      </c>
      <c r="BI14" s="8">
        <v>29.4</v>
      </c>
      <c r="BJ14" s="8">
        <v>0.3</v>
      </c>
      <c r="BK14" s="8">
        <v>0.9</v>
      </c>
      <c r="BL14" s="8">
        <v>32</v>
      </c>
      <c r="BM14" s="8">
        <v>0.4</v>
      </c>
      <c r="BN14" s="8">
        <v>0.7</v>
      </c>
      <c r="BO14" s="8">
        <v>33.6</v>
      </c>
      <c r="BP14" s="8">
        <v>0</v>
      </c>
      <c r="BQ14" s="8">
        <v>1.4</v>
      </c>
      <c r="BR14" s="8">
        <v>35.799999999999997</v>
      </c>
      <c r="BS14" s="8">
        <v>0.3</v>
      </c>
      <c r="BT14" s="8">
        <v>0.8</v>
      </c>
      <c r="BU14" s="8">
        <v>36.299999999999997</v>
      </c>
      <c r="BV14" s="8">
        <v>0.3</v>
      </c>
      <c r="BW14" s="8">
        <v>1</v>
      </c>
      <c r="BX14" s="8">
        <v>39.4</v>
      </c>
      <c r="BY14" s="8">
        <v>0.2</v>
      </c>
      <c r="BZ14" s="8">
        <v>1.6</v>
      </c>
      <c r="CA14" s="8">
        <v>32</v>
      </c>
      <c r="CB14" s="8">
        <v>0.1</v>
      </c>
      <c r="CC14" s="8">
        <v>0.1</v>
      </c>
      <c r="CD14" s="8">
        <v>32.700000000000003</v>
      </c>
      <c r="CE14" s="8">
        <v>0</v>
      </c>
      <c r="CF14" s="8">
        <v>0.4</v>
      </c>
      <c r="CG14" s="8">
        <v>20.9</v>
      </c>
      <c r="CH14" s="8">
        <v>0</v>
      </c>
      <c r="CI14" s="8">
        <v>0</v>
      </c>
      <c r="CJ14" s="8">
        <v>26</v>
      </c>
      <c r="CK14" s="8">
        <v>0.4</v>
      </c>
      <c r="CL14" s="8">
        <v>0.4</v>
      </c>
      <c r="CM14" s="8">
        <v>23.4</v>
      </c>
      <c r="CN14" s="8">
        <v>0</v>
      </c>
      <c r="CO14" s="8">
        <v>0.3</v>
      </c>
      <c r="CP14" s="8">
        <v>19.7</v>
      </c>
      <c r="CQ14" s="8">
        <v>0</v>
      </c>
      <c r="CR14" s="8">
        <v>0.2</v>
      </c>
      <c r="CS14" s="8">
        <v>22.9</v>
      </c>
      <c r="CT14" s="8">
        <v>0.1</v>
      </c>
      <c r="CU14" s="8">
        <v>0.5</v>
      </c>
      <c r="CV14" s="8">
        <v>25.5</v>
      </c>
      <c r="CW14" s="8">
        <v>0.2</v>
      </c>
      <c r="CX14" s="8">
        <v>0.4</v>
      </c>
      <c r="CY14" s="8">
        <v>19</v>
      </c>
      <c r="CZ14" s="8">
        <v>0.8</v>
      </c>
      <c r="DA14" s="8">
        <v>0.4</v>
      </c>
      <c r="DB14" s="8">
        <v>14.7</v>
      </c>
      <c r="DC14" s="8">
        <v>0.1</v>
      </c>
      <c r="DD14" s="8">
        <v>0.3</v>
      </c>
      <c r="DE14" s="8">
        <v>10.4</v>
      </c>
      <c r="DF14" s="8">
        <v>0.1</v>
      </c>
      <c r="DG14" s="8">
        <v>0.3</v>
      </c>
      <c r="DH14" s="8">
        <v>6.2</v>
      </c>
      <c r="DI14" s="8">
        <v>0</v>
      </c>
      <c r="DJ14" s="8">
        <v>0.1</v>
      </c>
      <c r="DK14" s="8">
        <v>4.9000000000000004</v>
      </c>
      <c r="DL14" s="8">
        <f t="shared" si="0"/>
        <v>5.9999999999999982</v>
      </c>
      <c r="DM14" s="8">
        <f t="shared" si="0"/>
        <v>31.199999999999996</v>
      </c>
      <c r="DN14" s="8">
        <f t="shared" si="0"/>
        <v>657.80000000000007</v>
      </c>
    </row>
    <row r="15" spans="1:119" x14ac:dyDescent="0.25">
      <c r="A15" s="7" t="s">
        <v>54</v>
      </c>
      <c r="B15" s="8">
        <v>0</v>
      </c>
      <c r="C15" s="8">
        <v>0</v>
      </c>
      <c r="D15" s="8">
        <v>3.1</v>
      </c>
      <c r="E15" s="8">
        <v>0</v>
      </c>
      <c r="F15" s="8">
        <v>0.2</v>
      </c>
      <c r="G15" s="8">
        <v>4.3</v>
      </c>
      <c r="H15" s="8">
        <v>0</v>
      </c>
      <c r="I15" s="8">
        <v>0.3</v>
      </c>
      <c r="J15" s="8">
        <v>6.2</v>
      </c>
      <c r="K15" s="8">
        <v>0</v>
      </c>
      <c r="L15" s="8">
        <v>1</v>
      </c>
      <c r="M15" s="8">
        <v>6.7</v>
      </c>
      <c r="N15" s="8">
        <v>0</v>
      </c>
      <c r="O15" s="8">
        <v>0.4</v>
      </c>
      <c r="P15" s="8">
        <v>10.7</v>
      </c>
      <c r="Q15" s="8">
        <v>0</v>
      </c>
      <c r="R15" s="8">
        <v>1</v>
      </c>
      <c r="S15" s="8">
        <v>9</v>
      </c>
      <c r="T15" s="8">
        <v>0</v>
      </c>
      <c r="U15" s="8">
        <v>1.5</v>
      </c>
      <c r="V15" s="8">
        <v>7.3</v>
      </c>
      <c r="W15" s="8">
        <v>0.3</v>
      </c>
      <c r="X15" s="8">
        <v>2.1</v>
      </c>
      <c r="Y15" s="8">
        <v>16.5</v>
      </c>
      <c r="Z15" s="8">
        <v>0</v>
      </c>
      <c r="AA15" s="8">
        <v>0.8</v>
      </c>
      <c r="AB15" s="8">
        <v>9.1999999999999993</v>
      </c>
      <c r="AC15" s="8">
        <v>0.2</v>
      </c>
      <c r="AD15" s="8">
        <v>1.1000000000000001</v>
      </c>
      <c r="AE15" s="8">
        <v>7.3</v>
      </c>
      <c r="AF15" s="8">
        <v>0</v>
      </c>
      <c r="AG15" s="8">
        <v>0.7</v>
      </c>
      <c r="AH15" s="8">
        <v>8</v>
      </c>
      <c r="AI15" s="8">
        <v>0</v>
      </c>
      <c r="AJ15" s="8">
        <v>0.8</v>
      </c>
      <c r="AK15" s="8">
        <v>6.2</v>
      </c>
      <c r="AL15" s="8">
        <v>0</v>
      </c>
      <c r="AM15" s="8">
        <v>1</v>
      </c>
      <c r="AN15" s="8">
        <v>9.3000000000000007</v>
      </c>
      <c r="AO15" s="8">
        <v>0</v>
      </c>
      <c r="AP15" s="8">
        <v>0.5</v>
      </c>
      <c r="AQ15" s="8">
        <v>8.8000000000000007</v>
      </c>
      <c r="AR15" s="8">
        <v>0</v>
      </c>
      <c r="AS15" s="8">
        <v>0</v>
      </c>
      <c r="AT15" s="8">
        <v>12.8</v>
      </c>
      <c r="AU15" s="8">
        <v>0.2</v>
      </c>
      <c r="AV15" s="8">
        <v>0.6</v>
      </c>
      <c r="AW15" s="8">
        <v>11.6</v>
      </c>
      <c r="AX15" s="8">
        <v>0.1</v>
      </c>
      <c r="AY15" s="8">
        <v>0.3</v>
      </c>
      <c r="AZ15" s="8">
        <v>11.6</v>
      </c>
      <c r="BA15" s="8">
        <v>0.1</v>
      </c>
      <c r="BB15" s="8">
        <v>0.9</v>
      </c>
      <c r="BC15" s="8">
        <v>13.7</v>
      </c>
      <c r="BD15" s="8">
        <v>0</v>
      </c>
      <c r="BE15" s="8">
        <v>0.8</v>
      </c>
      <c r="BF15" s="8">
        <v>17.5</v>
      </c>
      <c r="BG15" s="8">
        <v>0.6</v>
      </c>
      <c r="BH15" s="8">
        <v>1.3</v>
      </c>
      <c r="BI15" s="8">
        <v>28.7</v>
      </c>
      <c r="BJ15" s="8">
        <v>0.1</v>
      </c>
      <c r="BK15" s="8">
        <v>1</v>
      </c>
      <c r="BL15" s="8">
        <v>31.1</v>
      </c>
      <c r="BM15" s="8">
        <v>0.8</v>
      </c>
      <c r="BN15" s="8">
        <v>1.5</v>
      </c>
      <c r="BO15" s="8">
        <v>32.9</v>
      </c>
      <c r="BP15" s="8">
        <v>0.6</v>
      </c>
      <c r="BQ15" s="8">
        <v>2.4</v>
      </c>
      <c r="BR15" s="8">
        <v>34</v>
      </c>
      <c r="BS15" s="8">
        <v>0.4</v>
      </c>
      <c r="BT15" s="8">
        <v>1.7</v>
      </c>
      <c r="BU15" s="8">
        <v>35.1</v>
      </c>
      <c r="BV15" s="8">
        <v>0.8</v>
      </c>
      <c r="BW15" s="8">
        <v>1.1000000000000001</v>
      </c>
      <c r="BX15" s="8">
        <v>39</v>
      </c>
      <c r="BY15" s="8">
        <v>0.2</v>
      </c>
      <c r="BZ15" s="8">
        <v>1.6</v>
      </c>
      <c r="CA15" s="8">
        <v>30.6</v>
      </c>
      <c r="CB15" s="8">
        <v>0.6</v>
      </c>
      <c r="CC15" s="8">
        <v>1.7</v>
      </c>
      <c r="CD15" s="8">
        <v>31.6</v>
      </c>
      <c r="CE15" s="8">
        <v>0.1</v>
      </c>
      <c r="CF15" s="8">
        <v>1.8</v>
      </c>
      <c r="CG15" s="8">
        <v>19.3</v>
      </c>
      <c r="CH15" s="8">
        <v>0</v>
      </c>
      <c r="CI15" s="8">
        <v>3</v>
      </c>
      <c r="CJ15" s="8">
        <v>23</v>
      </c>
      <c r="CK15" s="8">
        <v>0.4</v>
      </c>
      <c r="CL15" s="8">
        <v>1.5</v>
      </c>
      <c r="CM15" s="8">
        <v>22.3</v>
      </c>
      <c r="CN15" s="8">
        <v>0.1</v>
      </c>
      <c r="CO15" s="8">
        <v>1.4</v>
      </c>
      <c r="CP15" s="8">
        <v>18.399999999999999</v>
      </c>
      <c r="CQ15" s="8">
        <v>0.3</v>
      </c>
      <c r="CR15" s="8">
        <v>1.3</v>
      </c>
      <c r="CS15" s="8">
        <v>21.9</v>
      </c>
      <c r="CT15" s="8">
        <v>0.4</v>
      </c>
      <c r="CU15" s="8">
        <v>2.2000000000000002</v>
      </c>
      <c r="CV15" s="8">
        <v>23.7</v>
      </c>
      <c r="CW15" s="8">
        <v>0.3</v>
      </c>
      <c r="CX15" s="8">
        <v>2.1</v>
      </c>
      <c r="CY15" s="8">
        <v>17.2</v>
      </c>
      <c r="CZ15" s="8">
        <v>0.2</v>
      </c>
      <c r="DA15" s="8">
        <v>0.7</v>
      </c>
      <c r="DB15" s="8">
        <v>14.2</v>
      </c>
      <c r="DC15" s="8">
        <v>0</v>
      </c>
      <c r="DD15" s="8">
        <v>0</v>
      </c>
      <c r="DE15" s="8">
        <v>10.4</v>
      </c>
      <c r="DF15" s="8">
        <v>0</v>
      </c>
      <c r="DG15" s="8">
        <v>0.6</v>
      </c>
      <c r="DH15" s="8">
        <v>5.6</v>
      </c>
      <c r="DI15" s="8">
        <v>0</v>
      </c>
      <c r="DJ15" s="8">
        <v>0.5</v>
      </c>
      <c r="DK15" s="8">
        <v>4.5</v>
      </c>
      <c r="DL15" s="8">
        <f t="shared" si="0"/>
        <v>6.8</v>
      </c>
      <c r="DM15" s="8">
        <f t="shared" si="0"/>
        <v>41.400000000000013</v>
      </c>
      <c r="DN15" s="8">
        <f t="shared" si="0"/>
        <v>623.30000000000018</v>
      </c>
    </row>
    <row r="16" spans="1:119" x14ac:dyDescent="0.25">
      <c r="A16" s="7" t="s">
        <v>55</v>
      </c>
      <c r="B16" s="8">
        <v>0</v>
      </c>
      <c r="C16" s="8">
        <v>0</v>
      </c>
      <c r="D16" s="8">
        <v>3.1</v>
      </c>
      <c r="E16" s="8">
        <v>0</v>
      </c>
      <c r="F16" s="8">
        <v>0.1</v>
      </c>
      <c r="G16" s="8">
        <v>4.2</v>
      </c>
      <c r="H16" s="8">
        <v>0</v>
      </c>
      <c r="I16" s="8">
        <v>0.2</v>
      </c>
      <c r="J16" s="8">
        <v>6</v>
      </c>
      <c r="K16" s="8">
        <v>0</v>
      </c>
      <c r="L16" s="8">
        <v>0.8</v>
      </c>
      <c r="M16" s="8">
        <v>5.9</v>
      </c>
      <c r="N16" s="8">
        <v>0</v>
      </c>
      <c r="O16" s="8">
        <v>0.4</v>
      </c>
      <c r="P16" s="8">
        <v>10.3</v>
      </c>
      <c r="Q16" s="8">
        <v>0</v>
      </c>
      <c r="R16" s="8">
        <v>0.8</v>
      </c>
      <c r="S16" s="8">
        <v>8.1999999999999993</v>
      </c>
      <c r="T16" s="8">
        <v>0</v>
      </c>
      <c r="U16" s="8">
        <v>0.1</v>
      </c>
      <c r="V16" s="8">
        <v>7.2</v>
      </c>
      <c r="W16" s="8">
        <v>0</v>
      </c>
      <c r="X16" s="8">
        <v>2.1</v>
      </c>
      <c r="Y16" s="8">
        <v>14.4</v>
      </c>
      <c r="Z16" s="8">
        <v>0</v>
      </c>
      <c r="AA16" s="8">
        <v>0.4</v>
      </c>
      <c r="AB16" s="8">
        <v>8.8000000000000007</v>
      </c>
      <c r="AC16" s="8">
        <v>0.2</v>
      </c>
      <c r="AD16" s="8">
        <v>0.4</v>
      </c>
      <c r="AE16" s="8">
        <v>7.1</v>
      </c>
      <c r="AF16" s="8">
        <v>0</v>
      </c>
      <c r="AG16" s="8">
        <v>0.3</v>
      </c>
      <c r="AH16" s="8">
        <v>7.7</v>
      </c>
      <c r="AI16" s="8">
        <v>0</v>
      </c>
      <c r="AJ16" s="8">
        <v>0</v>
      </c>
      <c r="AK16" s="8">
        <v>6.2</v>
      </c>
      <c r="AL16" s="8">
        <v>0</v>
      </c>
      <c r="AM16" s="8">
        <v>1</v>
      </c>
      <c r="AN16" s="8">
        <v>8.3000000000000007</v>
      </c>
      <c r="AO16" s="8">
        <v>0</v>
      </c>
      <c r="AP16" s="8">
        <v>0.1</v>
      </c>
      <c r="AQ16" s="8">
        <v>8.6</v>
      </c>
      <c r="AR16" s="8">
        <v>0</v>
      </c>
      <c r="AS16" s="8">
        <v>0.8</v>
      </c>
      <c r="AT16" s="8">
        <v>12</v>
      </c>
      <c r="AU16" s="8">
        <v>0.5</v>
      </c>
      <c r="AV16" s="8">
        <v>0.5</v>
      </c>
      <c r="AW16" s="8">
        <v>11.6</v>
      </c>
      <c r="AX16" s="8">
        <v>0</v>
      </c>
      <c r="AY16" s="8">
        <v>0</v>
      </c>
      <c r="AZ16" s="8">
        <v>11.6</v>
      </c>
      <c r="BA16" s="8">
        <v>0</v>
      </c>
      <c r="BB16" s="8">
        <v>0.1</v>
      </c>
      <c r="BC16" s="8">
        <v>13.6</v>
      </c>
      <c r="BD16" s="8">
        <v>0</v>
      </c>
      <c r="BE16" s="8">
        <v>0</v>
      </c>
      <c r="BF16" s="8">
        <v>17.5</v>
      </c>
      <c r="BG16" s="8">
        <v>0</v>
      </c>
      <c r="BH16" s="8">
        <v>0</v>
      </c>
      <c r="BI16" s="8">
        <v>28.7</v>
      </c>
      <c r="BJ16" s="8">
        <v>0.3</v>
      </c>
      <c r="BK16" s="8">
        <v>0</v>
      </c>
      <c r="BL16" s="8">
        <v>31.4</v>
      </c>
      <c r="BM16" s="8">
        <v>0</v>
      </c>
      <c r="BN16" s="8">
        <v>0.3</v>
      </c>
      <c r="BO16" s="8">
        <v>32.6</v>
      </c>
      <c r="BP16" s="8">
        <v>0</v>
      </c>
      <c r="BQ16" s="8">
        <v>0.4</v>
      </c>
      <c r="BR16" s="8">
        <v>33.6</v>
      </c>
      <c r="BS16" s="8">
        <v>0.2</v>
      </c>
      <c r="BT16" s="8">
        <v>0.1</v>
      </c>
      <c r="BU16" s="8">
        <v>35.200000000000003</v>
      </c>
      <c r="BV16" s="8">
        <v>0.1</v>
      </c>
      <c r="BW16" s="8">
        <v>0.1</v>
      </c>
      <c r="BX16" s="8">
        <v>39</v>
      </c>
      <c r="BY16" s="8">
        <v>0</v>
      </c>
      <c r="BZ16" s="8">
        <v>0.2</v>
      </c>
      <c r="CA16" s="8">
        <v>30.4</v>
      </c>
      <c r="CB16" s="8">
        <v>0.1</v>
      </c>
      <c r="CC16" s="8">
        <v>0.4</v>
      </c>
      <c r="CD16" s="8">
        <v>31.3</v>
      </c>
      <c r="CE16" s="8">
        <v>0</v>
      </c>
      <c r="CF16" s="8">
        <v>0.1</v>
      </c>
      <c r="CG16" s="8">
        <v>19.100000000000001</v>
      </c>
      <c r="CH16" s="8">
        <v>0</v>
      </c>
      <c r="CI16" s="8">
        <v>0</v>
      </c>
      <c r="CJ16" s="8">
        <v>23</v>
      </c>
      <c r="CK16" s="8">
        <v>0</v>
      </c>
      <c r="CL16" s="8">
        <v>0.1</v>
      </c>
      <c r="CM16" s="8">
        <v>22.3</v>
      </c>
      <c r="CN16" s="8">
        <v>0</v>
      </c>
      <c r="CO16" s="8">
        <v>0</v>
      </c>
      <c r="CP16" s="8">
        <v>18.399999999999999</v>
      </c>
      <c r="CQ16" s="8">
        <v>0.1</v>
      </c>
      <c r="CR16" s="8">
        <v>0.1</v>
      </c>
      <c r="CS16" s="8">
        <v>21.9</v>
      </c>
      <c r="CT16" s="8">
        <v>0</v>
      </c>
      <c r="CU16" s="8">
        <v>0.1</v>
      </c>
      <c r="CV16" s="8">
        <v>23.6</v>
      </c>
      <c r="CW16" s="8">
        <v>0</v>
      </c>
      <c r="CX16" s="8">
        <v>0.2</v>
      </c>
      <c r="CY16" s="8">
        <v>17</v>
      </c>
      <c r="CZ16" s="8">
        <v>0</v>
      </c>
      <c r="DA16" s="8">
        <v>0.1</v>
      </c>
      <c r="DB16" s="8">
        <v>14.1</v>
      </c>
      <c r="DC16" s="8">
        <v>0</v>
      </c>
      <c r="DD16" s="8">
        <v>0.1</v>
      </c>
      <c r="DE16" s="8">
        <v>10.3</v>
      </c>
      <c r="DF16" s="8">
        <v>0</v>
      </c>
      <c r="DG16" s="8">
        <v>0</v>
      </c>
      <c r="DH16" s="8">
        <v>5.6</v>
      </c>
      <c r="DI16" s="8">
        <v>0</v>
      </c>
      <c r="DJ16" s="8">
        <v>0.1</v>
      </c>
      <c r="DK16" s="8">
        <v>4.4000000000000004</v>
      </c>
      <c r="DL16" s="8">
        <f t="shared" si="0"/>
        <v>1.5000000000000002</v>
      </c>
      <c r="DM16" s="8">
        <f t="shared" si="0"/>
        <v>10.499999999999996</v>
      </c>
      <c r="DN16" s="8">
        <f t="shared" si="0"/>
        <v>614.20000000000005</v>
      </c>
    </row>
    <row r="17" spans="1:118" x14ac:dyDescent="0.25">
      <c r="A17" s="7" t="s">
        <v>56</v>
      </c>
      <c r="B17" s="8">
        <v>0</v>
      </c>
      <c r="C17" s="8">
        <v>0</v>
      </c>
      <c r="D17" s="8">
        <v>3.1</v>
      </c>
      <c r="E17" s="8">
        <v>0</v>
      </c>
      <c r="F17" s="8">
        <v>0</v>
      </c>
      <c r="G17" s="8">
        <v>4.2</v>
      </c>
      <c r="H17" s="8">
        <v>0</v>
      </c>
      <c r="I17" s="8">
        <v>0</v>
      </c>
      <c r="J17" s="8">
        <v>6</v>
      </c>
      <c r="K17" s="8">
        <v>0</v>
      </c>
      <c r="L17" s="8">
        <v>0.6</v>
      </c>
      <c r="M17" s="8">
        <v>5.3</v>
      </c>
      <c r="N17" s="8">
        <v>0</v>
      </c>
      <c r="O17" s="8">
        <v>1</v>
      </c>
      <c r="P17" s="8">
        <v>9.3000000000000007</v>
      </c>
      <c r="Q17" s="8">
        <v>0</v>
      </c>
      <c r="R17" s="8">
        <v>0.8</v>
      </c>
      <c r="S17" s="8">
        <v>7.4</v>
      </c>
      <c r="T17" s="8">
        <v>0.4</v>
      </c>
      <c r="U17" s="8">
        <v>0.1</v>
      </c>
      <c r="V17" s="8">
        <v>7.5</v>
      </c>
      <c r="W17" s="8">
        <v>0.1</v>
      </c>
      <c r="X17" s="8">
        <v>0.3</v>
      </c>
      <c r="Y17" s="8">
        <v>14.3</v>
      </c>
      <c r="Z17" s="8">
        <v>0</v>
      </c>
      <c r="AA17" s="8">
        <v>0.2</v>
      </c>
      <c r="AB17" s="8">
        <v>8.6</v>
      </c>
      <c r="AC17" s="8">
        <v>0.1</v>
      </c>
      <c r="AD17" s="8">
        <v>0.1</v>
      </c>
      <c r="AE17" s="8">
        <v>7.1</v>
      </c>
      <c r="AF17" s="8">
        <v>0</v>
      </c>
      <c r="AG17" s="8">
        <v>0</v>
      </c>
      <c r="AH17" s="8">
        <v>7.7</v>
      </c>
      <c r="AI17" s="8">
        <v>0</v>
      </c>
      <c r="AJ17" s="8">
        <v>0.2</v>
      </c>
      <c r="AK17" s="8">
        <v>6</v>
      </c>
      <c r="AL17" s="8">
        <v>0</v>
      </c>
      <c r="AM17" s="8">
        <v>0.3</v>
      </c>
      <c r="AN17" s="8">
        <v>8</v>
      </c>
      <c r="AO17" s="8">
        <v>0</v>
      </c>
      <c r="AP17" s="8">
        <v>0</v>
      </c>
      <c r="AQ17" s="8">
        <v>8.6</v>
      </c>
      <c r="AR17" s="8">
        <v>0.3</v>
      </c>
      <c r="AS17" s="8">
        <v>0.5</v>
      </c>
      <c r="AT17" s="8">
        <v>11.8</v>
      </c>
      <c r="AU17" s="8">
        <v>0</v>
      </c>
      <c r="AV17" s="8">
        <v>0.1</v>
      </c>
      <c r="AW17" s="8">
        <v>11.5</v>
      </c>
      <c r="AX17" s="8">
        <v>0</v>
      </c>
      <c r="AY17" s="8">
        <v>0.4</v>
      </c>
      <c r="AZ17" s="8">
        <v>11.1</v>
      </c>
      <c r="BA17" s="8">
        <v>0</v>
      </c>
      <c r="BB17" s="8">
        <v>0.4</v>
      </c>
      <c r="BC17" s="8">
        <v>13.1</v>
      </c>
      <c r="BD17" s="8">
        <v>0.2</v>
      </c>
      <c r="BE17" s="8">
        <v>0</v>
      </c>
      <c r="BF17" s="8">
        <v>17.7</v>
      </c>
      <c r="BG17" s="8">
        <v>0.2</v>
      </c>
      <c r="BH17" s="8">
        <v>0.1</v>
      </c>
      <c r="BI17" s="8">
        <v>28.8</v>
      </c>
      <c r="BJ17" s="8">
        <v>0</v>
      </c>
      <c r="BK17" s="8">
        <v>0.1</v>
      </c>
      <c r="BL17" s="8">
        <v>31.3</v>
      </c>
      <c r="BM17" s="8">
        <v>0.1</v>
      </c>
      <c r="BN17" s="8">
        <v>0.4</v>
      </c>
      <c r="BO17" s="8">
        <v>32.299999999999997</v>
      </c>
      <c r="BP17" s="8">
        <v>0.2</v>
      </c>
      <c r="BQ17" s="8">
        <v>0.2</v>
      </c>
      <c r="BR17" s="8">
        <v>33.6</v>
      </c>
      <c r="BS17" s="8">
        <v>0</v>
      </c>
      <c r="BT17" s="8">
        <v>0.3</v>
      </c>
      <c r="BU17" s="8">
        <v>34.9</v>
      </c>
      <c r="BV17" s="8">
        <v>0.1</v>
      </c>
      <c r="BW17" s="8">
        <v>0.4</v>
      </c>
      <c r="BX17" s="8">
        <v>38.799999999999997</v>
      </c>
      <c r="BY17" s="8">
        <v>0</v>
      </c>
      <c r="BZ17" s="8">
        <v>0.2</v>
      </c>
      <c r="CA17" s="8">
        <v>30.2</v>
      </c>
      <c r="CB17" s="8">
        <v>0</v>
      </c>
      <c r="CC17" s="8">
        <v>0</v>
      </c>
      <c r="CD17" s="8">
        <v>31.3</v>
      </c>
      <c r="CE17" s="8">
        <v>0</v>
      </c>
      <c r="CF17" s="8">
        <v>0.1</v>
      </c>
      <c r="CG17" s="8">
        <v>19</v>
      </c>
      <c r="CH17" s="8">
        <v>0</v>
      </c>
      <c r="CI17" s="8">
        <v>0</v>
      </c>
      <c r="CJ17" s="8">
        <v>23</v>
      </c>
      <c r="CK17" s="8">
        <v>0.3</v>
      </c>
      <c r="CL17" s="8">
        <v>0.1</v>
      </c>
      <c r="CM17" s="8">
        <v>22.4</v>
      </c>
      <c r="CN17" s="8">
        <v>0</v>
      </c>
      <c r="CO17" s="8">
        <v>0</v>
      </c>
      <c r="CP17" s="8">
        <v>18.399999999999999</v>
      </c>
      <c r="CQ17" s="8">
        <v>0</v>
      </c>
      <c r="CR17" s="8">
        <v>0.2</v>
      </c>
      <c r="CS17" s="8">
        <v>21.7</v>
      </c>
      <c r="CT17" s="8">
        <v>0.1</v>
      </c>
      <c r="CU17" s="8">
        <v>0.3</v>
      </c>
      <c r="CV17" s="8">
        <v>23.3</v>
      </c>
      <c r="CW17" s="8">
        <v>0</v>
      </c>
      <c r="CX17" s="8">
        <v>0</v>
      </c>
      <c r="CY17" s="8">
        <v>16.899999999999999</v>
      </c>
      <c r="CZ17" s="8">
        <v>0</v>
      </c>
      <c r="DA17" s="8">
        <v>0.2</v>
      </c>
      <c r="DB17" s="8">
        <v>13.9</v>
      </c>
      <c r="DC17" s="8">
        <v>0</v>
      </c>
      <c r="DD17" s="8">
        <v>0.3</v>
      </c>
      <c r="DE17" s="8">
        <v>10</v>
      </c>
      <c r="DF17" s="8">
        <v>0</v>
      </c>
      <c r="DG17" s="8">
        <v>0.2</v>
      </c>
      <c r="DH17" s="8">
        <v>5.4</v>
      </c>
      <c r="DI17" s="8">
        <v>0</v>
      </c>
      <c r="DJ17" s="8">
        <v>0.1</v>
      </c>
      <c r="DK17" s="8">
        <v>4.3</v>
      </c>
      <c r="DL17" s="8">
        <f t="shared" si="0"/>
        <v>2.1</v>
      </c>
      <c r="DM17" s="8">
        <f t="shared" si="0"/>
        <v>8.1999999999999993</v>
      </c>
      <c r="DN17" s="8">
        <f t="shared" si="0"/>
        <v>607.79999999999984</v>
      </c>
    </row>
    <row r="18" spans="1:118" x14ac:dyDescent="0.25">
      <c r="A18" s="7" t="s">
        <v>57</v>
      </c>
      <c r="B18" s="8">
        <v>0</v>
      </c>
      <c r="C18" s="8">
        <v>0</v>
      </c>
      <c r="D18" s="8">
        <v>3.1</v>
      </c>
      <c r="E18" s="8">
        <v>0.2</v>
      </c>
      <c r="F18" s="8">
        <v>0.4</v>
      </c>
      <c r="G18" s="8">
        <v>4</v>
      </c>
      <c r="H18" s="8">
        <v>0</v>
      </c>
      <c r="I18" s="8">
        <v>0.5</v>
      </c>
      <c r="J18" s="8">
        <v>5.5</v>
      </c>
      <c r="K18" s="8">
        <v>0.2</v>
      </c>
      <c r="L18" s="8">
        <v>0.3</v>
      </c>
      <c r="M18" s="8">
        <v>5.2</v>
      </c>
      <c r="N18" s="8">
        <v>0.1</v>
      </c>
      <c r="O18" s="8">
        <v>0.3</v>
      </c>
      <c r="P18" s="8">
        <v>9.1</v>
      </c>
      <c r="Q18" s="8">
        <v>0</v>
      </c>
      <c r="R18" s="8">
        <v>0.2</v>
      </c>
      <c r="S18" s="8">
        <v>7.2</v>
      </c>
      <c r="T18" s="8">
        <v>0.5</v>
      </c>
      <c r="U18" s="8">
        <v>1.1000000000000001</v>
      </c>
      <c r="V18" s="8">
        <v>6.9</v>
      </c>
      <c r="W18" s="8">
        <v>0.3</v>
      </c>
      <c r="X18" s="8">
        <v>0.4</v>
      </c>
      <c r="Y18" s="8">
        <v>14.1</v>
      </c>
      <c r="Z18" s="8">
        <v>0</v>
      </c>
      <c r="AA18" s="8">
        <v>0</v>
      </c>
      <c r="AB18" s="8">
        <v>8.6</v>
      </c>
      <c r="AC18" s="8">
        <v>0</v>
      </c>
      <c r="AD18" s="8">
        <v>0.1</v>
      </c>
      <c r="AE18" s="8">
        <v>7</v>
      </c>
      <c r="AF18" s="8">
        <v>0.3</v>
      </c>
      <c r="AG18" s="8">
        <v>0.5</v>
      </c>
      <c r="AH18" s="8">
        <v>7.5</v>
      </c>
      <c r="AI18" s="8">
        <v>0.2</v>
      </c>
      <c r="AJ18" s="8">
        <v>0.2</v>
      </c>
      <c r="AK18" s="8">
        <v>6</v>
      </c>
      <c r="AL18" s="8">
        <v>0.3</v>
      </c>
      <c r="AM18" s="8">
        <v>1</v>
      </c>
      <c r="AN18" s="8">
        <v>7.3</v>
      </c>
      <c r="AO18" s="8">
        <v>0.1</v>
      </c>
      <c r="AP18" s="8">
        <v>1.5</v>
      </c>
      <c r="AQ18" s="8">
        <v>7.3</v>
      </c>
      <c r="AR18" s="8">
        <v>0.3</v>
      </c>
      <c r="AS18" s="8">
        <v>0.5</v>
      </c>
      <c r="AT18" s="8">
        <v>11.5</v>
      </c>
      <c r="AU18" s="8">
        <v>0.3</v>
      </c>
      <c r="AV18" s="8">
        <v>2.1</v>
      </c>
      <c r="AW18" s="8">
        <v>9.9</v>
      </c>
      <c r="AX18" s="8">
        <v>0.3</v>
      </c>
      <c r="AY18" s="8">
        <v>0.9</v>
      </c>
      <c r="AZ18" s="8">
        <v>10.6</v>
      </c>
      <c r="BA18" s="8">
        <v>0.3</v>
      </c>
      <c r="BB18" s="8">
        <v>0.9</v>
      </c>
      <c r="BC18" s="8">
        <v>12.6</v>
      </c>
      <c r="BD18" s="8">
        <v>0.2</v>
      </c>
      <c r="BE18" s="8">
        <v>0.7</v>
      </c>
      <c r="BF18" s="8">
        <v>17.2</v>
      </c>
      <c r="BG18" s="8">
        <v>0.7</v>
      </c>
      <c r="BH18" s="8">
        <v>2.4</v>
      </c>
      <c r="BI18" s="8">
        <v>27</v>
      </c>
      <c r="BJ18" s="8">
        <v>0.8</v>
      </c>
      <c r="BK18" s="8">
        <v>2.9</v>
      </c>
      <c r="BL18" s="8">
        <v>29.1</v>
      </c>
      <c r="BM18" s="8">
        <v>0.6</v>
      </c>
      <c r="BN18" s="8">
        <v>1.9</v>
      </c>
      <c r="BO18" s="8">
        <v>31</v>
      </c>
      <c r="BP18" s="8">
        <v>0.8</v>
      </c>
      <c r="BQ18" s="8">
        <v>7.2</v>
      </c>
      <c r="BR18" s="8">
        <v>27.2</v>
      </c>
      <c r="BS18" s="8">
        <v>0.9</v>
      </c>
      <c r="BT18" s="8">
        <v>3.9</v>
      </c>
      <c r="BU18" s="8">
        <v>31.9</v>
      </c>
      <c r="BV18" s="8">
        <v>0.4</v>
      </c>
      <c r="BW18" s="8">
        <v>4</v>
      </c>
      <c r="BX18" s="8">
        <v>35.1</v>
      </c>
      <c r="BY18" s="8">
        <v>0.4</v>
      </c>
      <c r="BZ18" s="8">
        <v>5.8</v>
      </c>
      <c r="CA18" s="8">
        <v>24.8</v>
      </c>
      <c r="CB18" s="8">
        <v>0.4</v>
      </c>
      <c r="CC18" s="8">
        <v>6.7</v>
      </c>
      <c r="CD18" s="8">
        <v>25</v>
      </c>
      <c r="CE18" s="8">
        <v>0.9</v>
      </c>
      <c r="CF18" s="8">
        <v>2.9</v>
      </c>
      <c r="CG18" s="8">
        <v>17</v>
      </c>
      <c r="CH18" s="8">
        <v>0</v>
      </c>
      <c r="CI18" s="8">
        <v>1</v>
      </c>
      <c r="CJ18" s="8">
        <v>22</v>
      </c>
      <c r="CK18" s="8">
        <v>0.3</v>
      </c>
      <c r="CL18" s="8">
        <v>3.4</v>
      </c>
      <c r="CM18" s="8">
        <v>19.3</v>
      </c>
      <c r="CN18" s="8">
        <v>0.3</v>
      </c>
      <c r="CO18" s="8">
        <v>2.2999999999999998</v>
      </c>
      <c r="CP18" s="8">
        <v>16.399999999999999</v>
      </c>
      <c r="CQ18" s="8">
        <v>0.5</v>
      </c>
      <c r="CR18" s="8">
        <v>3</v>
      </c>
      <c r="CS18" s="8">
        <v>19.2</v>
      </c>
      <c r="CT18" s="8">
        <v>0.4</v>
      </c>
      <c r="CU18" s="8">
        <v>2.5</v>
      </c>
      <c r="CV18" s="8">
        <v>21.3</v>
      </c>
      <c r="CW18" s="8">
        <v>0.5</v>
      </c>
      <c r="CX18" s="8">
        <v>2.4</v>
      </c>
      <c r="CY18" s="8">
        <v>15</v>
      </c>
      <c r="CZ18" s="8">
        <v>0.3</v>
      </c>
      <c r="DA18" s="8">
        <v>1.8</v>
      </c>
      <c r="DB18" s="8">
        <v>12.4</v>
      </c>
      <c r="DC18" s="8">
        <v>0.1</v>
      </c>
      <c r="DD18" s="8">
        <v>1</v>
      </c>
      <c r="DE18" s="8">
        <v>9.1</v>
      </c>
      <c r="DF18" s="8">
        <v>0.2</v>
      </c>
      <c r="DG18" s="8">
        <v>0.6</v>
      </c>
      <c r="DH18" s="8">
        <v>5.0999999999999996</v>
      </c>
      <c r="DI18" s="8">
        <v>0.1</v>
      </c>
      <c r="DJ18" s="8">
        <v>0.7</v>
      </c>
      <c r="DK18" s="8">
        <v>3.6</v>
      </c>
      <c r="DL18" s="8">
        <f t="shared" si="0"/>
        <v>12.200000000000001</v>
      </c>
      <c r="DM18" s="8">
        <f t="shared" si="0"/>
        <v>67.999999999999986</v>
      </c>
      <c r="DN18" s="8">
        <f t="shared" si="0"/>
        <v>552.1</v>
      </c>
    </row>
    <row r="19" spans="1:118" x14ac:dyDescent="0.25">
      <c r="A19" s="7" t="s">
        <v>58</v>
      </c>
      <c r="B19" s="8">
        <v>0</v>
      </c>
      <c r="C19" s="8">
        <v>0</v>
      </c>
      <c r="D19" s="8">
        <v>3.1</v>
      </c>
      <c r="E19" s="8">
        <v>0</v>
      </c>
      <c r="F19" s="8">
        <v>0</v>
      </c>
      <c r="G19" s="8">
        <v>4</v>
      </c>
      <c r="H19" s="8">
        <v>0</v>
      </c>
      <c r="I19" s="8">
        <v>0</v>
      </c>
      <c r="J19" s="8">
        <v>5.5</v>
      </c>
      <c r="K19" s="8">
        <v>0.7</v>
      </c>
      <c r="L19" s="8">
        <v>0.3</v>
      </c>
      <c r="M19" s="8">
        <v>5.6</v>
      </c>
      <c r="N19" s="8">
        <v>0.4</v>
      </c>
      <c r="O19" s="8">
        <v>0.1</v>
      </c>
      <c r="P19" s="8">
        <v>9.4</v>
      </c>
      <c r="Q19" s="8">
        <v>0</v>
      </c>
      <c r="R19" s="8">
        <v>0.2</v>
      </c>
      <c r="S19" s="8">
        <v>7</v>
      </c>
      <c r="T19" s="8">
        <v>0</v>
      </c>
      <c r="U19" s="8">
        <v>0.4</v>
      </c>
      <c r="V19" s="8">
        <v>6.8</v>
      </c>
      <c r="W19" s="8">
        <v>0.3</v>
      </c>
      <c r="X19" s="8">
        <v>0</v>
      </c>
      <c r="Y19" s="8">
        <v>14.4</v>
      </c>
      <c r="Z19" s="8">
        <v>0</v>
      </c>
      <c r="AA19" s="8">
        <v>0</v>
      </c>
      <c r="AB19" s="8">
        <v>8.6</v>
      </c>
      <c r="AC19" s="8">
        <v>0.1</v>
      </c>
      <c r="AD19" s="8">
        <v>0</v>
      </c>
      <c r="AE19" s="8">
        <v>7.1</v>
      </c>
      <c r="AF19" s="8">
        <v>0</v>
      </c>
      <c r="AG19" s="8">
        <v>0</v>
      </c>
      <c r="AH19" s="8">
        <v>7.5</v>
      </c>
      <c r="AI19" s="8">
        <v>0</v>
      </c>
      <c r="AJ19" s="8">
        <v>0.5</v>
      </c>
      <c r="AK19" s="8">
        <v>5.5</v>
      </c>
      <c r="AL19" s="8">
        <v>0</v>
      </c>
      <c r="AM19" s="8">
        <v>0.3</v>
      </c>
      <c r="AN19" s="8">
        <v>7</v>
      </c>
      <c r="AO19" s="8">
        <v>0.3</v>
      </c>
      <c r="AP19" s="8">
        <v>0</v>
      </c>
      <c r="AQ19" s="8">
        <v>7.7</v>
      </c>
      <c r="AR19" s="8">
        <v>0</v>
      </c>
      <c r="AS19" s="8">
        <v>1.5</v>
      </c>
      <c r="AT19" s="8">
        <v>10</v>
      </c>
      <c r="AU19" s="8">
        <v>0</v>
      </c>
      <c r="AV19" s="8">
        <v>0</v>
      </c>
      <c r="AW19" s="8">
        <v>11.1</v>
      </c>
      <c r="AX19" s="8">
        <v>0</v>
      </c>
      <c r="AY19" s="8">
        <v>0.6</v>
      </c>
      <c r="AZ19" s="8">
        <v>10</v>
      </c>
      <c r="BA19" s="8">
        <v>0</v>
      </c>
      <c r="BB19" s="8">
        <v>0.3</v>
      </c>
      <c r="BC19" s="8">
        <v>12.3</v>
      </c>
      <c r="BD19" s="8">
        <v>0</v>
      </c>
      <c r="BE19" s="8">
        <v>0.2</v>
      </c>
      <c r="BF19" s="8">
        <v>17</v>
      </c>
      <c r="BG19" s="8">
        <v>0.1</v>
      </c>
      <c r="BH19" s="8">
        <v>1.2</v>
      </c>
      <c r="BI19" s="8">
        <v>25.9</v>
      </c>
      <c r="BJ19" s="8">
        <v>0.1</v>
      </c>
      <c r="BK19" s="8">
        <v>1.5</v>
      </c>
      <c r="BL19" s="8">
        <v>27.8</v>
      </c>
      <c r="BM19" s="8">
        <v>0.1</v>
      </c>
      <c r="BN19" s="8">
        <v>0.8</v>
      </c>
      <c r="BO19" s="8">
        <v>30.3</v>
      </c>
      <c r="BP19" s="8">
        <v>0</v>
      </c>
      <c r="BQ19" s="8">
        <v>1.2</v>
      </c>
      <c r="BR19" s="8">
        <v>26</v>
      </c>
      <c r="BS19" s="8">
        <v>0</v>
      </c>
      <c r="BT19" s="8">
        <v>2.4</v>
      </c>
      <c r="BU19" s="8">
        <v>29.4</v>
      </c>
      <c r="BV19" s="8">
        <v>0.1</v>
      </c>
      <c r="BW19" s="8">
        <v>1.5</v>
      </c>
      <c r="BX19" s="8">
        <v>33.799999999999997</v>
      </c>
      <c r="BY19" s="8">
        <v>0</v>
      </c>
      <c r="BZ19" s="8">
        <v>1.8</v>
      </c>
      <c r="CA19" s="8">
        <v>23</v>
      </c>
      <c r="CB19" s="8">
        <v>0</v>
      </c>
      <c r="CC19" s="8">
        <v>1.7</v>
      </c>
      <c r="CD19" s="8">
        <v>23.3</v>
      </c>
      <c r="CE19" s="8">
        <v>0</v>
      </c>
      <c r="CF19" s="8">
        <v>1.3</v>
      </c>
      <c r="CG19" s="8">
        <v>15.8</v>
      </c>
      <c r="CH19" s="8">
        <v>0</v>
      </c>
      <c r="CI19" s="8">
        <v>0</v>
      </c>
      <c r="CJ19" s="8">
        <v>22</v>
      </c>
      <c r="CK19" s="8">
        <v>0.2</v>
      </c>
      <c r="CL19" s="8">
        <v>1.1000000000000001</v>
      </c>
      <c r="CM19" s="8">
        <v>18.399999999999999</v>
      </c>
      <c r="CN19" s="8">
        <v>0</v>
      </c>
      <c r="CO19" s="8">
        <v>0.4</v>
      </c>
      <c r="CP19" s="8">
        <v>16</v>
      </c>
      <c r="CQ19" s="8">
        <v>0</v>
      </c>
      <c r="CR19" s="8">
        <v>0.8</v>
      </c>
      <c r="CS19" s="8">
        <v>18.399999999999999</v>
      </c>
      <c r="CT19" s="8">
        <v>0.1</v>
      </c>
      <c r="CU19" s="8">
        <v>1.2</v>
      </c>
      <c r="CV19" s="8">
        <v>20.100000000000001</v>
      </c>
      <c r="CW19" s="8">
        <v>0</v>
      </c>
      <c r="CX19" s="8">
        <v>0.7</v>
      </c>
      <c r="CY19" s="8">
        <v>14.4</v>
      </c>
      <c r="CZ19" s="8">
        <v>0</v>
      </c>
      <c r="DA19" s="8">
        <v>0.9</v>
      </c>
      <c r="DB19" s="8">
        <v>11.5</v>
      </c>
      <c r="DC19" s="8">
        <v>0.1</v>
      </c>
      <c r="DD19" s="8">
        <v>0.4</v>
      </c>
      <c r="DE19" s="8">
        <v>8.9</v>
      </c>
      <c r="DF19" s="8">
        <v>0</v>
      </c>
      <c r="DG19" s="8">
        <v>0.2</v>
      </c>
      <c r="DH19" s="8">
        <v>4.9000000000000004</v>
      </c>
      <c r="DI19" s="8">
        <v>0</v>
      </c>
      <c r="DJ19" s="8">
        <v>0.1</v>
      </c>
      <c r="DK19" s="8">
        <v>3.5</v>
      </c>
      <c r="DL19" s="8">
        <f t="shared" si="0"/>
        <v>2.600000000000001</v>
      </c>
      <c r="DM19" s="8">
        <f t="shared" si="0"/>
        <v>23.599999999999998</v>
      </c>
      <c r="DN19" s="8">
        <f t="shared" si="0"/>
        <v>533</v>
      </c>
    </row>
    <row r="20" spans="1:118" x14ac:dyDescent="0.25">
      <c r="A20" s="7" t="s">
        <v>59</v>
      </c>
      <c r="B20" s="8">
        <v>0</v>
      </c>
      <c r="C20" s="8">
        <v>0</v>
      </c>
      <c r="D20" s="8">
        <v>3.1</v>
      </c>
      <c r="E20" s="8">
        <v>0.3</v>
      </c>
      <c r="F20" s="8">
        <v>0.3</v>
      </c>
      <c r="G20" s="8">
        <v>4</v>
      </c>
      <c r="H20" s="8">
        <v>0</v>
      </c>
      <c r="I20" s="8">
        <v>0.3</v>
      </c>
      <c r="J20" s="8">
        <v>5.2</v>
      </c>
      <c r="K20" s="8">
        <v>1.4</v>
      </c>
      <c r="L20" s="8">
        <v>0.3</v>
      </c>
      <c r="M20" s="8">
        <v>6.7</v>
      </c>
      <c r="N20" s="8">
        <v>0.1</v>
      </c>
      <c r="O20" s="8">
        <v>0.6</v>
      </c>
      <c r="P20" s="8">
        <v>9</v>
      </c>
      <c r="Q20" s="8">
        <v>0.4</v>
      </c>
      <c r="R20" s="8">
        <v>1.8</v>
      </c>
      <c r="S20" s="8">
        <v>5.6</v>
      </c>
      <c r="T20" s="8">
        <v>0.3</v>
      </c>
      <c r="U20" s="8">
        <v>1.8</v>
      </c>
      <c r="V20" s="8">
        <v>5.3</v>
      </c>
      <c r="W20" s="8">
        <v>1.3</v>
      </c>
      <c r="X20" s="8">
        <v>3</v>
      </c>
      <c r="Y20" s="8">
        <v>12.6</v>
      </c>
      <c r="Z20" s="8">
        <v>0.4</v>
      </c>
      <c r="AA20" s="8">
        <v>2.6</v>
      </c>
      <c r="AB20" s="8">
        <v>6.4</v>
      </c>
      <c r="AC20" s="8">
        <v>0.6</v>
      </c>
      <c r="AD20" s="8">
        <v>1.1000000000000001</v>
      </c>
      <c r="AE20" s="8">
        <v>6.6</v>
      </c>
      <c r="AF20" s="8">
        <v>0.2</v>
      </c>
      <c r="AG20" s="8">
        <v>1</v>
      </c>
      <c r="AH20" s="8">
        <v>6.7</v>
      </c>
      <c r="AI20" s="8">
        <v>0.8</v>
      </c>
      <c r="AJ20" s="8">
        <v>0.7</v>
      </c>
      <c r="AK20" s="8">
        <v>5.7</v>
      </c>
      <c r="AL20" s="8">
        <v>0</v>
      </c>
      <c r="AM20" s="8">
        <v>1</v>
      </c>
      <c r="AN20" s="8">
        <v>6</v>
      </c>
      <c r="AO20" s="8">
        <v>0.2</v>
      </c>
      <c r="AP20" s="8">
        <v>1.8</v>
      </c>
      <c r="AQ20" s="8">
        <v>6</v>
      </c>
      <c r="AR20" s="8">
        <v>0</v>
      </c>
      <c r="AS20" s="8">
        <v>0.8</v>
      </c>
      <c r="AT20" s="8">
        <v>9.3000000000000007</v>
      </c>
      <c r="AU20" s="8">
        <v>0.2</v>
      </c>
      <c r="AV20" s="8">
        <v>1</v>
      </c>
      <c r="AW20" s="8">
        <v>10.3</v>
      </c>
      <c r="AX20" s="8">
        <v>0.1</v>
      </c>
      <c r="AY20" s="8">
        <v>1.1000000000000001</v>
      </c>
      <c r="AZ20" s="8">
        <v>9</v>
      </c>
      <c r="BA20" s="8">
        <v>0</v>
      </c>
      <c r="BB20" s="8">
        <v>1.3</v>
      </c>
      <c r="BC20" s="8">
        <v>11</v>
      </c>
      <c r="BD20" s="8">
        <v>0</v>
      </c>
      <c r="BE20" s="8">
        <v>2</v>
      </c>
      <c r="BF20" s="8">
        <v>15</v>
      </c>
      <c r="BG20" s="8">
        <v>0.6</v>
      </c>
      <c r="BH20" s="8">
        <v>3</v>
      </c>
      <c r="BI20" s="8">
        <v>23.4</v>
      </c>
      <c r="BJ20" s="8">
        <v>0.8</v>
      </c>
      <c r="BK20" s="8">
        <v>4.9000000000000004</v>
      </c>
      <c r="BL20" s="8">
        <v>23.6</v>
      </c>
      <c r="BM20" s="8">
        <v>0.2</v>
      </c>
      <c r="BN20" s="8">
        <v>2.5</v>
      </c>
      <c r="BO20" s="8">
        <v>28</v>
      </c>
      <c r="BP20" s="8">
        <v>0.4</v>
      </c>
      <c r="BQ20" s="8">
        <v>2.6</v>
      </c>
      <c r="BR20" s="8">
        <v>23.8</v>
      </c>
      <c r="BS20" s="8">
        <v>0.1</v>
      </c>
      <c r="BT20" s="8">
        <v>4.7</v>
      </c>
      <c r="BU20" s="8">
        <v>24.9</v>
      </c>
      <c r="BV20" s="8">
        <v>0.1</v>
      </c>
      <c r="BW20" s="8">
        <v>6.8</v>
      </c>
      <c r="BX20" s="8">
        <v>27.1</v>
      </c>
      <c r="BY20" s="8">
        <v>0.6</v>
      </c>
      <c r="BZ20" s="8">
        <v>2.2000000000000002</v>
      </c>
      <c r="CA20" s="8">
        <v>21.4</v>
      </c>
      <c r="CB20" s="8">
        <v>1</v>
      </c>
      <c r="CC20" s="8">
        <v>5</v>
      </c>
      <c r="CD20" s="8">
        <v>19.3</v>
      </c>
      <c r="CE20" s="8">
        <v>0</v>
      </c>
      <c r="CF20" s="8">
        <v>2.8</v>
      </c>
      <c r="CG20" s="8">
        <v>13</v>
      </c>
      <c r="CH20" s="8">
        <v>0</v>
      </c>
      <c r="CI20" s="8">
        <v>1</v>
      </c>
      <c r="CJ20" s="8">
        <v>21</v>
      </c>
      <c r="CK20" s="8">
        <v>0</v>
      </c>
      <c r="CL20" s="8">
        <v>1.6</v>
      </c>
      <c r="CM20" s="8">
        <v>16.8</v>
      </c>
      <c r="CN20" s="8">
        <v>0</v>
      </c>
      <c r="CO20" s="8">
        <v>2.1</v>
      </c>
      <c r="CP20" s="8">
        <v>13.9</v>
      </c>
      <c r="CQ20" s="8">
        <v>0.5</v>
      </c>
      <c r="CR20" s="8">
        <v>2.2999999999999998</v>
      </c>
      <c r="CS20" s="8">
        <v>16.600000000000001</v>
      </c>
      <c r="CT20" s="8">
        <v>0.1</v>
      </c>
      <c r="CU20" s="8">
        <v>2.5</v>
      </c>
      <c r="CV20" s="8">
        <v>17.7</v>
      </c>
      <c r="CW20" s="8">
        <v>0.1</v>
      </c>
      <c r="CX20" s="8">
        <v>1.9</v>
      </c>
      <c r="CY20" s="8">
        <v>12.5</v>
      </c>
      <c r="CZ20" s="8">
        <v>0</v>
      </c>
      <c r="DA20" s="8">
        <v>1.7</v>
      </c>
      <c r="DB20" s="8">
        <v>9.8000000000000007</v>
      </c>
      <c r="DC20" s="8">
        <v>0.1</v>
      </c>
      <c r="DD20" s="8">
        <v>1.5</v>
      </c>
      <c r="DE20" s="8">
        <v>7.5</v>
      </c>
      <c r="DF20" s="8">
        <v>0</v>
      </c>
      <c r="DG20" s="8">
        <v>0.4</v>
      </c>
      <c r="DH20" s="8">
        <v>4.5</v>
      </c>
      <c r="DI20" s="8">
        <v>0</v>
      </c>
      <c r="DJ20" s="8">
        <v>0.2</v>
      </c>
      <c r="DK20" s="8">
        <v>3.4</v>
      </c>
      <c r="DL20" s="8">
        <f t="shared" si="0"/>
        <v>10.899999999999997</v>
      </c>
      <c r="DM20" s="8">
        <f t="shared" si="0"/>
        <v>72.200000000000017</v>
      </c>
      <c r="DN20" s="8">
        <f t="shared" si="0"/>
        <v>471.7</v>
      </c>
    </row>
    <row r="21" spans="1:118" x14ac:dyDescent="0.25">
      <c r="A21" s="7" t="s">
        <v>60</v>
      </c>
      <c r="B21" s="8">
        <v>0</v>
      </c>
      <c r="C21" s="8">
        <v>0.7</v>
      </c>
      <c r="D21" s="8">
        <v>2.4</v>
      </c>
      <c r="E21" s="8">
        <v>0</v>
      </c>
      <c r="F21" s="8">
        <v>0.1</v>
      </c>
      <c r="G21" s="8">
        <v>3.9</v>
      </c>
      <c r="H21" s="8">
        <v>0.2</v>
      </c>
      <c r="I21" s="8">
        <v>1.8</v>
      </c>
      <c r="J21" s="8">
        <v>3.5</v>
      </c>
      <c r="K21" s="8">
        <v>0</v>
      </c>
      <c r="L21" s="8">
        <v>0</v>
      </c>
      <c r="M21" s="8">
        <v>6.7</v>
      </c>
      <c r="N21" s="8">
        <v>0.3</v>
      </c>
      <c r="O21" s="8">
        <v>1.9</v>
      </c>
      <c r="P21" s="8">
        <v>7.4</v>
      </c>
      <c r="Q21" s="8">
        <v>0.4</v>
      </c>
      <c r="R21" s="8">
        <v>4</v>
      </c>
      <c r="S21" s="8">
        <v>2</v>
      </c>
      <c r="T21" s="8">
        <v>0.1</v>
      </c>
      <c r="U21" s="8">
        <v>2</v>
      </c>
      <c r="V21" s="8">
        <v>3.4</v>
      </c>
      <c r="W21" s="8">
        <v>0.1</v>
      </c>
      <c r="X21" s="8">
        <v>4.5999999999999996</v>
      </c>
      <c r="Y21" s="8">
        <v>8.1</v>
      </c>
      <c r="Z21" s="8">
        <v>0.2</v>
      </c>
      <c r="AA21" s="8">
        <v>2.6</v>
      </c>
      <c r="AB21" s="8">
        <v>4</v>
      </c>
      <c r="AC21" s="8">
        <v>0.3</v>
      </c>
      <c r="AD21" s="8">
        <v>2.2000000000000002</v>
      </c>
      <c r="AE21" s="8">
        <v>4.7</v>
      </c>
      <c r="AF21" s="8">
        <v>0</v>
      </c>
      <c r="AG21" s="8">
        <v>1</v>
      </c>
      <c r="AH21" s="8">
        <v>5.7</v>
      </c>
      <c r="AI21" s="8">
        <v>0</v>
      </c>
      <c r="AJ21" s="8">
        <v>0.3</v>
      </c>
      <c r="AK21" s="8">
        <v>5.3</v>
      </c>
      <c r="AL21" s="8">
        <v>0</v>
      </c>
      <c r="AM21" s="8">
        <v>1</v>
      </c>
      <c r="AN21" s="8">
        <v>5</v>
      </c>
      <c r="AO21" s="8">
        <v>0</v>
      </c>
      <c r="AP21" s="8">
        <v>1.2</v>
      </c>
      <c r="AQ21" s="8">
        <v>4.8</v>
      </c>
      <c r="AR21" s="8">
        <v>0.3</v>
      </c>
      <c r="AS21" s="8">
        <v>1.5</v>
      </c>
      <c r="AT21" s="8">
        <v>8</v>
      </c>
      <c r="AU21" s="8">
        <v>0.1</v>
      </c>
      <c r="AV21" s="8">
        <v>1.7</v>
      </c>
      <c r="AW21" s="8">
        <v>8.8000000000000007</v>
      </c>
      <c r="AX21" s="8">
        <v>0.4</v>
      </c>
      <c r="AY21" s="8">
        <v>1.3</v>
      </c>
      <c r="AZ21" s="8">
        <v>8.1</v>
      </c>
      <c r="BA21" s="8">
        <v>0.1</v>
      </c>
      <c r="BB21" s="8">
        <v>1.4</v>
      </c>
      <c r="BC21" s="8">
        <v>9.6999999999999993</v>
      </c>
      <c r="BD21" s="8">
        <v>0.2</v>
      </c>
      <c r="BE21" s="8">
        <v>1.5</v>
      </c>
      <c r="BF21" s="8">
        <v>13.7</v>
      </c>
      <c r="BG21" s="8">
        <v>0</v>
      </c>
      <c r="BH21" s="8">
        <v>0.7</v>
      </c>
      <c r="BI21" s="8">
        <v>22.8</v>
      </c>
      <c r="BJ21" s="8">
        <v>0.5</v>
      </c>
      <c r="BK21" s="8">
        <v>2.4</v>
      </c>
      <c r="BL21" s="8">
        <v>21.8</v>
      </c>
      <c r="BM21" s="8">
        <v>1.1000000000000001</v>
      </c>
      <c r="BN21" s="8">
        <v>2</v>
      </c>
      <c r="BO21" s="8">
        <v>27.1</v>
      </c>
      <c r="BP21" s="8">
        <v>0.6</v>
      </c>
      <c r="BQ21" s="8">
        <v>1.8</v>
      </c>
      <c r="BR21" s="8">
        <v>22.6</v>
      </c>
      <c r="BS21" s="8">
        <v>0</v>
      </c>
      <c r="BT21" s="8">
        <v>2.4</v>
      </c>
      <c r="BU21" s="8">
        <v>22.4</v>
      </c>
      <c r="BV21" s="8">
        <v>0.3</v>
      </c>
      <c r="BW21" s="8">
        <v>2.2999999999999998</v>
      </c>
      <c r="BX21" s="8">
        <v>25.1</v>
      </c>
      <c r="BY21" s="8">
        <v>0.2</v>
      </c>
      <c r="BZ21" s="8">
        <v>4</v>
      </c>
      <c r="CA21" s="8">
        <v>17.600000000000001</v>
      </c>
      <c r="CB21" s="8">
        <v>0.4</v>
      </c>
      <c r="CC21" s="8">
        <v>1.7</v>
      </c>
      <c r="CD21" s="8">
        <v>18</v>
      </c>
      <c r="CE21" s="8">
        <v>0.1</v>
      </c>
      <c r="CF21" s="8">
        <v>0.8</v>
      </c>
      <c r="CG21" s="8">
        <v>12.4</v>
      </c>
      <c r="CH21" s="8">
        <v>2</v>
      </c>
      <c r="CI21" s="8">
        <v>3</v>
      </c>
      <c r="CJ21" s="8">
        <v>20</v>
      </c>
      <c r="CK21" s="8">
        <v>0.2</v>
      </c>
      <c r="CL21" s="8">
        <v>2.6</v>
      </c>
      <c r="CM21" s="8">
        <v>14.4</v>
      </c>
      <c r="CN21" s="8">
        <v>0</v>
      </c>
      <c r="CO21" s="8">
        <v>1.6</v>
      </c>
      <c r="CP21" s="8">
        <v>12.3</v>
      </c>
      <c r="CQ21" s="8">
        <v>0</v>
      </c>
      <c r="CR21" s="8">
        <v>1.5</v>
      </c>
      <c r="CS21" s="8">
        <v>15.1</v>
      </c>
      <c r="CT21" s="8">
        <v>0.1</v>
      </c>
      <c r="CU21" s="8">
        <v>1.2</v>
      </c>
      <c r="CV21" s="8">
        <v>16.600000000000001</v>
      </c>
      <c r="CW21" s="8">
        <v>0</v>
      </c>
      <c r="CX21" s="8">
        <v>0.6</v>
      </c>
      <c r="CY21" s="8">
        <v>11.9</v>
      </c>
      <c r="CZ21" s="8">
        <v>0</v>
      </c>
      <c r="DA21" s="8">
        <v>0.5</v>
      </c>
      <c r="DB21" s="8">
        <v>9.3000000000000007</v>
      </c>
      <c r="DC21" s="8">
        <v>0</v>
      </c>
      <c r="DD21" s="8">
        <v>0.6</v>
      </c>
      <c r="DE21" s="8">
        <v>6.9</v>
      </c>
      <c r="DF21" s="8">
        <v>0</v>
      </c>
      <c r="DG21" s="8">
        <v>0.1</v>
      </c>
      <c r="DH21" s="8">
        <v>4.4000000000000004</v>
      </c>
      <c r="DI21" s="8">
        <v>0</v>
      </c>
      <c r="DJ21" s="8">
        <v>0</v>
      </c>
      <c r="DK21" s="8">
        <v>3.4</v>
      </c>
      <c r="DL21" s="8">
        <f t="shared" si="0"/>
        <v>8.1999999999999993</v>
      </c>
      <c r="DM21" s="8">
        <f t="shared" si="0"/>
        <v>60.6</v>
      </c>
      <c r="DN21" s="8">
        <f t="shared" si="0"/>
        <v>419.29999999999995</v>
      </c>
    </row>
    <row r="22" spans="1:118" x14ac:dyDescent="0.25">
      <c r="A22" s="7" t="s">
        <v>61</v>
      </c>
      <c r="B22" s="8">
        <v>0</v>
      </c>
      <c r="C22" s="8">
        <v>0</v>
      </c>
      <c r="D22" s="8">
        <v>2.4</v>
      </c>
      <c r="E22" s="8">
        <v>0</v>
      </c>
      <c r="F22" s="8">
        <v>0</v>
      </c>
      <c r="G22" s="8">
        <v>3.9</v>
      </c>
      <c r="H22" s="8">
        <v>0.2</v>
      </c>
      <c r="I22" s="8">
        <v>0.3</v>
      </c>
      <c r="J22" s="8">
        <v>3.3</v>
      </c>
      <c r="K22" s="8">
        <v>0</v>
      </c>
      <c r="L22" s="8">
        <v>1.7</v>
      </c>
      <c r="M22" s="8">
        <v>5</v>
      </c>
      <c r="N22" s="8">
        <v>0</v>
      </c>
      <c r="O22" s="8">
        <v>0</v>
      </c>
      <c r="P22" s="8">
        <v>7.4</v>
      </c>
      <c r="Q22" s="8">
        <v>0.6</v>
      </c>
      <c r="R22" s="8">
        <v>0.2</v>
      </c>
      <c r="S22" s="8">
        <v>2.4</v>
      </c>
      <c r="T22" s="8">
        <v>0.1</v>
      </c>
      <c r="U22" s="8">
        <v>0</v>
      </c>
      <c r="V22" s="8">
        <v>3.6</v>
      </c>
      <c r="W22" s="8">
        <v>0</v>
      </c>
      <c r="X22" s="8">
        <v>0.1</v>
      </c>
      <c r="Y22" s="8">
        <v>8</v>
      </c>
      <c r="Z22" s="8">
        <v>0</v>
      </c>
      <c r="AA22" s="8">
        <v>1.2</v>
      </c>
      <c r="AB22" s="8">
        <v>2.8</v>
      </c>
      <c r="AC22" s="8">
        <v>0.2</v>
      </c>
      <c r="AD22" s="8">
        <v>0.6</v>
      </c>
      <c r="AE22" s="8">
        <v>4.3</v>
      </c>
      <c r="AF22" s="8">
        <v>0</v>
      </c>
      <c r="AG22" s="8">
        <v>0</v>
      </c>
      <c r="AH22" s="8">
        <v>5.7</v>
      </c>
      <c r="AI22" s="8">
        <v>0.2</v>
      </c>
      <c r="AJ22" s="8">
        <v>0.3</v>
      </c>
      <c r="AK22" s="8">
        <v>5.2</v>
      </c>
      <c r="AL22" s="8">
        <v>0.3</v>
      </c>
      <c r="AM22" s="8">
        <v>0.7</v>
      </c>
      <c r="AN22" s="8">
        <v>4.7</v>
      </c>
      <c r="AO22" s="8">
        <v>0.2</v>
      </c>
      <c r="AP22" s="8">
        <v>0.2</v>
      </c>
      <c r="AQ22" s="8">
        <v>4.8</v>
      </c>
      <c r="AR22" s="8">
        <v>0.3</v>
      </c>
      <c r="AS22" s="8">
        <v>1.3</v>
      </c>
      <c r="AT22" s="8">
        <v>7</v>
      </c>
      <c r="AU22" s="8">
        <v>0.1</v>
      </c>
      <c r="AV22" s="8">
        <v>0.8</v>
      </c>
      <c r="AW22" s="8">
        <v>8.1</v>
      </c>
      <c r="AX22" s="8">
        <v>0</v>
      </c>
      <c r="AY22" s="8">
        <v>0.1</v>
      </c>
      <c r="AZ22" s="8">
        <v>8</v>
      </c>
      <c r="BA22" s="8">
        <v>0.1</v>
      </c>
      <c r="BB22" s="8">
        <v>1.1000000000000001</v>
      </c>
      <c r="BC22" s="8">
        <v>8.6999999999999993</v>
      </c>
      <c r="BD22" s="8">
        <v>0</v>
      </c>
      <c r="BE22" s="8">
        <v>1.5</v>
      </c>
      <c r="BF22" s="8">
        <v>12.2</v>
      </c>
      <c r="BG22" s="8">
        <v>0.2</v>
      </c>
      <c r="BH22" s="8">
        <v>0.6</v>
      </c>
      <c r="BI22" s="8">
        <v>22.4</v>
      </c>
      <c r="BJ22" s="8">
        <v>0.1</v>
      </c>
      <c r="BK22" s="8">
        <v>0.8</v>
      </c>
      <c r="BL22" s="8">
        <v>21.1</v>
      </c>
      <c r="BM22" s="8">
        <v>0.5</v>
      </c>
      <c r="BN22" s="8">
        <v>1.4</v>
      </c>
      <c r="BO22" s="8">
        <v>26.2</v>
      </c>
      <c r="BP22" s="8">
        <v>0.4</v>
      </c>
      <c r="BQ22" s="8">
        <v>1.2</v>
      </c>
      <c r="BR22" s="8">
        <v>21.8</v>
      </c>
      <c r="BS22" s="8">
        <v>0.1</v>
      </c>
      <c r="BT22" s="8">
        <v>0.6</v>
      </c>
      <c r="BU22" s="8">
        <v>22</v>
      </c>
      <c r="BV22" s="8">
        <v>0</v>
      </c>
      <c r="BW22" s="8">
        <v>2</v>
      </c>
      <c r="BX22" s="8">
        <v>23.1</v>
      </c>
      <c r="BY22" s="8">
        <v>0.2</v>
      </c>
      <c r="BZ22" s="8">
        <v>1.2</v>
      </c>
      <c r="CA22" s="8">
        <v>16.600000000000001</v>
      </c>
      <c r="CB22" s="8">
        <v>0</v>
      </c>
      <c r="CC22" s="8">
        <v>1</v>
      </c>
      <c r="CD22" s="8">
        <v>17</v>
      </c>
      <c r="CE22" s="8">
        <v>0</v>
      </c>
      <c r="CF22" s="8">
        <v>0.8</v>
      </c>
      <c r="CG22" s="8">
        <v>11.6</v>
      </c>
      <c r="CH22" s="8">
        <v>0</v>
      </c>
      <c r="CI22" s="8">
        <v>1</v>
      </c>
      <c r="CJ22" s="8">
        <v>19</v>
      </c>
      <c r="CK22" s="8">
        <v>0.1</v>
      </c>
      <c r="CL22" s="8">
        <v>0.4</v>
      </c>
      <c r="CM22" s="8">
        <v>14.1</v>
      </c>
      <c r="CN22" s="8">
        <v>0</v>
      </c>
      <c r="CO22" s="8">
        <v>0.3</v>
      </c>
      <c r="CP22" s="8">
        <v>12</v>
      </c>
      <c r="CQ22" s="8">
        <v>0</v>
      </c>
      <c r="CR22" s="8">
        <v>0.6</v>
      </c>
      <c r="CS22" s="8">
        <v>14.6</v>
      </c>
      <c r="CT22" s="8">
        <v>0</v>
      </c>
      <c r="CU22" s="8">
        <v>0.7</v>
      </c>
      <c r="CV22" s="8">
        <v>15.9</v>
      </c>
      <c r="CW22" s="8">
        <v>0</v>
      </c>
      <c r="CX22" s="8">
        <v>0.5</v>
      </c>
      <c r="CY22" s="8">
        <v>11.4</v>
      </c>
      <c r="CZ22" s="8">
        <v>0</v>
      </c>
      <c r="DA22" s="8">
        <v>0.2</v>
      </c>
      <c r="DB22" s="8">
        <v>9.1</v>
      </c>
      <c r="DC22" s="8">
        <v>0</v>
      </c>
      <c r="DD22" s="8">
        <v>0.8</v>
      </c>
      <c r="DE22" s="8">
        <v>6.1</v>
      </c>
      <c r="DF22" s="8">
        <v>0</v>
      </c>
      <c r="DG22" s="8">
        <v>0.1</v>
      </c>
      <c r="DH22" s="8">
        <v>4.3</v>
      </c>
      <c r="DI22" s="8">
        <v>0</v>
      </c>
      <c r="DJ22" s="8">
        <v>0.2</v>
      </c>
      <c r="DK22" s="8">
        <v>3.2</v>
      </c>
      <c r="DL22" s="8">
        <f t="shared" si="0"/>
        <v>3.9000000000000008</v>
      </c>
      <c r="DM22" s="8">
        <f t="shared" si="0"/>
        <v>24.5</v>
      </c>
      <c r="DN22" s="8">
        <f t="shared" si="0"/>
        <v>399.00000000000006</v>
      </c>
    </row>
    <row r="23" spans="1:118" x14ac:dyDescent="0.25">
      <c r="A23" s="7" t="s">
        <v>62</v>
      </c>
      <c r="B23" s="8">
        <v>0</v>
      </c>
      <c r="C23" s="8">
        <v>0</v>
      </c>
      <c r="D23" s="8">
        <v>2.4</v>
      </c>
      <c r="E23" s="8">
        <v>0</v>
      </c>
      <c r="F23" s="8">
        <v>0.9</v>
      </c>
      <c r="G23" s="8">
        <v>3</v>
      </c>
      <c r="H23" s="8">
        <v>0.3</v>
      </c>
      <c r="I23" s="8">
        <v>0.2</v>
      </c>
      <c r="J23" s="8">
        <v>3.5</v>
      </c>
      <c r="K23" s="8">
        <v>3.4</v>
      </c>
      <c r="L23" s="8">
        <v>0.7</v>
      </c>
      <c r="M23" s="8">
        <v>7.8</v>
      </c>
      <c r="N23" s="8">
        <v>0</v>
      </c>
      <c r="O23" s="8">
        <v>0.4</v>
      </c>
      <c r="P23" s="8">
        <v>7</v>
      </c>
      <c r="Q23" s="8">
        <v>0</v>
      </c>
      <c r="R23" s="8">
        <v>0.2</v>
      </c>
      <c r="S23" s="8">
        <v>2.2000000000000002</v>
      </c>
      <c r="T23" s="8">
        <v>0.1</v>
      </c>
      <c r="U23" s="8">
        <v>0</v>
      </c>
      <c r="V23" s="8">
        <v>3.7</v>
      </c>
      <c r="W23" s="8">
        <v>0</v>
      </c>
      <c r="X23" s="8">
        <v>0.8</v>
      </c>
      <c r="Y23" s="8">
        <v>7.3</v>
      </c>
      <c r="Z23" s="8">
        <v>0.4</v>
      </c>
      <c r="AA23" s="8">
        <v>0.8</v>
      </c>
      <c r="AB23" s="8">
        <v>2.4</v>
      </c>
      <c r="AC23" s="8">
        <v>0.1</v>
      </c>
      <c r="AD23" s="8">
        <v>0.4</v>
      </c>
      <c r="AE23" s="8">
        <v>4</v>
      </c>
      <c r="AF23" s="8">
        <v>0.2</v>
      </c>
      <c r="AG23" s="8">
        <v>0.2</v>
      </c>
      <c r="AH23" s="8">
        <v>5.7</v>
      </c>
      <c r="AI23" s="8">
        <v>0.2</v>
      </c>
      <c r="AJ23" s="8">
        <v>0.3</v>
      </c>
      <c r="AK23" s="8">
        <v>5</v>
      </c>
      <c r="AL23" s="8">
        <v>0.3</v>
      </c>
      <c r="AM23" s="8">
        <v>0</v>
      </c>
      <c r="AN23" s="8">
        <v>5</v>
      </c>
      <c r="AO23" s="8">
        <v>0.2</v>
      </c>
      <c r="AP23" s="8">
        <v>0.5</v>
      </c>
      <c r="AQ23" s="8">
        <v>4.5</v>
      </c>
      <c r="AR23" s="8">
        <v>0</v>
      </c>
      <c r="AS23" s="8">
        <v>0.5</v>
      </c>
      <c r="AT23" s="8">
        <v>6.5</v>
      </c>
      <c r="AU23" s="8">
        <v>0.2</v>
      </c>
      <c r="AV23" s="8">
        <v>0.2</v>
      </c>
      <c r="AW23" s="8">
        <v>8.1</v>
      </c>
      <c r="AX23" s="8">
        <v>0</v>
      </c>
      <c r="AY23" s="8">
        <v>0.4</v>
      </c>
      <c r="AZ23" s="8">
        <v>7.6</v>
      </c>
      <c r="BA23" s="8">
        <v>0</v>
      </c>
      <c r="BB23" s="8">
        <v>0.9</v>
      </c>
      <c r="BC23" s="8">
        <v>7.9</v>
      </c>
      <c r="BD23" s="8">
        <v>0.5</v>
      </c>
      <c r="BE23" s="8">
        <v>1</v>
      </c>
      <c r="BF23" s="8">
        <v>11.7</v>
      </c>
      <c r="BG23" s="8">
        <v>0.2</v>
      </c>
      <c r="BH23" s="8">
        <v>1.1000000000000001</v>
      </c>
      <c r="BI23" s="8">
        <v>21.6</v>
      </c>
      <c r="BJ23" s="8">
        <v>0.1</v>
      </c>
      <c r="BK23" s="8">
        <v>1.6</v>
      </c>
      <c r="BL23" s="8">
        <v>19.600000000000001</v>
      </c>
      <c r="BM23" s="8">
        <v>0.3</v>
      </c>
      <c r="BN23" s="8">
        <v>2.4</v>
      </c>
      <c r="BO23" s="8">
        <v>24.1</v>
      </c>
      <c r="BP23" s="8">
        <v>0</v>
      </c>
      <c r="BQ23" s="8">
        <v>3</v>
      </c>
      <c r="BR23" s="8">
        <v>18.8</v>
      </c>
      <c r="BS23" s="8">
        <v>0</v>
      </c>
      <c r="BT23" s="8">
        <v>1.7</v>
      </c>
      <c r="BU23" s="8">
        <v>20.3</v>
      </c>
      <c r="BV23" s="8">
        <v>0.5</v>
      </c>
      <c r="BW23" s="8">
        <v>2.4</v>
      </c>
      <c r="BX23" s="8">
        <v>21.3</v>
      </c>
      <c r="BY23" s="8">
        <v>0</v>
      </c>
      <c r="BZ23" s="8">
        <v>1.2</v>
      </c>
      <c r="CA23" s="8">
        <v>15.4</v>
      </c>
      <c r="CB23" s="8">
        <v>0</v>
      </c>
      <c r="CC23" s="8">
        <v>2</v>
      </c>
      <c r="CD23" s="8">
        <v>15</v>
      </c>
      <c r="CE23" s="8">
        <v>0.1</v>
      </c>
      <c r="CF23" s="8">
        <v>0.9</v>
      </c>
      <c r="CG23" s="8">
        <v>10.9</v>
      </c>
      <c r="CH23" s="8">
        <v>0</v>
      </c>
      <c r="CI23" s="8">
        <v>2</v>
      </c>
      <c r="CJ23" s="8">
        <v>17</v>
      </c>
      <c r="CK23" s="8">
        <v>0.3</v>
      </c>
      <c r="CL23" s="8">
        <v>0.9</v>
      </c>
      <c r="CM23" s="8">
        <v>13.4</v>
      </c>
      <c r="CN23" s="8">
        <v>0</v>
      </c>
      <c r="CO23" s="8">
        <v>0.9</v>
      </c>
      <c r="CP23" s="8">
        <v>11.1</v>
      </c>
      <c r="CQ23" s="8">
        <v>0</v>
      </c>
      <c r="CR23" s="8">
        <v>1.3</v>
      </c>
      <c r="CS23" s="8">
        <v>13.3</v>
      </c>
      <c r="CT23" s="8">
        <v>0</v>
      </c>
      <c r="CU23" s="8">
        <v>2</v>
      </c>
      <c r="CV23" s="8">
        <v>13.9</v>
      </c>
      <c r="CW23" s="8">
        <v>0</v>
      </c>
      <c r="CX23" s="8">
        <v>1.1000000000000001</v>
      </c>
      <c r="CY23" s="8">
        <v>10.4</v>
      </c>
      <c r="CZ23" s="8">
        <v>0</v>
      </c>
      <c r="DA23" s="8">
        <v>0.9</v>
      </c>
      <c r="DB23" s="8">
        <v>8.3000000000000007</v>
      </c>
      <c r="DC23" s="8">
        <v>0</v>
      </c>
      <c r="DD23" s="8">
        <v>1</v>
      </c>
      <c r="DE23" s="8">
        <v>5.0999999999999996</v>
      </c>
      <c r="DF23" s="8">
        <v>0</v>
      </c>
      <c r="DG23" s="8">
        <v>0.8</v>
      </c>
      <c r="DH23" s="8">
        <v>3.5</v>
      </c>
      <c r="DI23" s="8">
        <v>0</v>
      </c>
      <c r="DJ23" s="8">
        <v>0.2</v>
      </c>
      <c r="DK23" s="8">
        <v>3</v>
      </c>
      <c r="DL23" s="8">
        <f t="shared" si="0"/>
        <v>7.3999999999999995</v>
      </c>
      <c r="DM23" s="8">
        <f t="shared" si="0"/>
        <v>35.79999999999999</v>
      </c>
      <c r="DN23" s="8">
        <f t="shared" si="0"/>
        <v>371.3</v>
      </c>
    </row>
    <row r="24" spans="1:118" x14ac:dyDescent="0.25">
      <c r="A24" s="7" t="s">
        <v>63</v>
      </c>
      <c r="B24" s="8">
        <v>0</v>
      </c>
      <c r="C24" s="8">
        <v>0</v>
      </c>
      <c r="D24" s="8">
        <v>2.4</v>
      </c>
      <c r="E24" s="8">
        <v>0</v>
      </c>
      <c r="F24" s="8">
        <v>0</v>
      </c>
      <c r="G24" s="8">
        <v>3</v>
      </c>
      <c r="H24" s="8">
        <v>0.8</v>
      </c>
      <c r="I24" s="8">
        <v>0</v>
      </c>
      <c r="J24" s="8">
        <v>4.3</v>
      </c>
      <c r="K24" s="8">
        <v>0.7</v>
      </c>
      <c r="L24" s="8">
        <v>0</v>
      </c>
      <c r="M24" s="8">
        <v>8.4</v>
      </c>
      <c r="N24" s="8">
        <v>0.1</v>
      </c>
      <c r="O24" s="8">
        <v>0.1</v>
      </c>
      <c r="P24" s="8">
        <v>7</v>
      </c>
      <c r="Q24" s="8">
        <v>0</v>
      </c>
      <c r="R24" s="8">
        <v>0</v>
      </c>
      <c r="S24" s="8">
        <v>2.2000000000000002</v>
      </c>
      <c r="T24" s="8">
        <v>0</v>
      </c>
      <c r="U24" s="8">
        <v>0</v>
      </c>
      <c r="V24" s="8">
        <v>3.7</v>
      </c>
      <c r="W24" s="8">
        <v>0</v>
      </c>
      <c r="X24" s="8">
        <v>0</v>
      </c>
      <c r="Y24" s="8">
        <v>7.3</v>
      </c>
      <c r="Z24" s="8">
        <v>0</v>
      </c>
      <c r="AA24" s="8">
        <v>0.2</v>
      </c>
      <c r="AB24" s="8">
        <v>2.2000000000000002</v>
      </c>
      <c r="AC24" s="8">
        <v>0</v>
      </c>
      <c r="AD24" s="8">
        <v>0.1</v>
      </c>
      <c r="AE24" s="8">
        <v>3.9</v>
      </c>
      <c r="AF24" s="8">
        <v>0.3</v>
      </c>
      <c r="AG24" s="8">
        <v>0.5</v>
      </c>
      <c r="AH24" s="8">
        <v>5.5</v>
      </c>
      <c r="AI24" s="8">
        <v>0.2</v>
      </c>
      <c r="AJ24" s="8">
        <v>0.5</v>
      </c>
      <c r="AK24" s="8">
        <v>4.7</v>
      </c>
      <c r="AL24" s="8">
        <v>0</v>
      </c>
      <c r="AM24" s="8">
        <v>0.3</v>
      </c>
      <c r="AN24" s="8">
        <v>4.7</v>
      </c>
      <c r="AO24" s="8">
        <v>0</v>
      </c>
      <c r="AP24" s="8">
        <v>0.2</v>
      </c>
      <c r="AQ24" s="8">
        <v>4.3</v>
      </c>
      <c r="AR24" s="8">
        <v>0</v>
      </c>
      <c r="AS24" s="8">
        <v>0.8</v>
      </c>
      <c r="AT24" s="8">
        <v>5.8</v>
      </c>
      <c r="AU24" s="8">
        <v>0</v>
      </c>
      <c r="AV24" s="8">
        <v>0.1</v>
      </c>
      <c r="AW24" s="8">
        <v>8</v>
      </c>
      <c r="AX24" s="8">
        <v>0</v>
      </c>
      <c r="AY24" s="8">
        <v>0.3</v>
      </c>
      <c r="AZ24" s="8">
        <v>7.3</v>
      </c>
      <c r="BA24" s="8">
        <v>0</v>
      </c>
      <c r="BB24" s="8">
        <v>0.1</v>
      </c>
      <c r="BC24" s="8">
        <v>7.7</v>
      </c>
      <c r="BD24" s="8">
        <v>0</v>
      </c>
      <c r="BE24" s="8">
        <v>0.7</v>
      </c>
      <c r="BF24" s="8">
        <v>11</v>
      </c>
      <c r="BG24" s="8">
        <v>0.2</v>
      </c>
      <c r="BH24" s="8">
        <v>0.7</v>
      </c>
      <c r="BI24" s="8">
        <v>21.1</v>
      </c>
      <c r="BJ24" s="8">
        <v>0.1</v>
      </c>
      <c r="BK24" s="8">
        <v>0.5</v>
      </c>
      <c r="BL24" s="8">
        <v>19.3</v>
      </c>
      <c r="BM24" s="8">
        <v>0.2</v>
      </c>
      <c r="BN24" s="8">
        <v>1.6</v>
      </c>
      <c r="BO24" s="8">
        <v>22.7</v>
      </c>
      <c r="BP24" s="8">
        <v>0</v>
      </c>
      <c r="BQ24" s="8">
        <v>2.2000000000000002</v>
      </c>
      <c r="BR24" s="8">
        <v>16.600000000000001</v>
      </c>
      <c r="BS24" s="8">
        <v>0</v>
      </c>
      <c r="BT24" s="8">
        <v>2.2000000000000002</v>
      </c>
      <c r="BU24" s="8">
        <v>18.100000000000001</v>
      </c>
      <c r="BV24" s="8">
        <v>0</v>
      </c>
      <c r="BW24" s="8">
        <v>1.5</v>
      </c>
      <c r="BX24" s="8">
        <v>19.8</v>
      </c>
      <c r="BY24" s="8">
        <v>0</v>
      </c>
      <c r="BZ24" s="8">
        <v>1.2</v>
      </c>
      <c r="CA24" s="8">
        <v>14.2</v>
      </c>
      <c r="CB24" s="8">
        <v>0</v>
      </c>
      <c r="CC24" s="8">
        <v>1.3</v>
      </c>
      <c r="CD24" s="8">
        <v>13.7</v>
      </c>
      <c r="CE24" s="8">
        <v>0</v>
      </c>
      <c r="CF24" s="8">
        <v>1</v>
      </c>
      <c r="CG24" s="8">
        <v>9.9</v>
      </c>
      <c r="CH24" s="8">
        <v>0</v>
      </c>
      <c r="CI24" s="8">
        <v>1</v>
      </c>
      <c r="CJ24" s="8">
        <v>16</v>
      </c>
      <c r="CK24" s="8">
        <v>0</v>
      </c>
      <c r="CL24" s="8">
        <v>0.8</v>
      </c>
      <c r="CM24" s="8">
        <v>12.6</v>
      </c>
      <c r="CN24" s="8">
        <v>0</v>
      </c>
      <c r="CO24" s="8">
        <v>1.4</v>
      </c>
      <c r="CP24" s="8">
        <v>9.6999999999999993</v>
      </c>
      <c r="CQ24" s="8">
        <v>0</v>
      </c>
      <c r="CR24" s="8">
        <v>1.2</v>
      </c>
      <c r="CS24" s="8">
        <v>12.1</v>
      </c>
      <c r="CT24" s="8">
        <v>0</v>
      </c>
      <c r="CU24" s="8">
        <v>1.5</v>
      </c>
      <c r="CV24" s="8">
        <v>12.4</v>
      </c>
      <c r="CW24" s="8">
        <v>0.1</v>
      </c>
      <c r="CX24" s="8">
        <v>1</v>
      </c>
      <c r="CY24" s="8">
        <v>9.4</v>
      </c>
      <c r="CZ24" s="8">
        <v>0</v>
      </c>
      <c r="DA24" s="8">
        <v>0.8</v>
      </c>
      <c r="DB24" s="8">
        <v>7.5</v>
      </c>
      <c r="DC24" s="8">
        <v>0</v>
      </c>
      <c r="DD24" s="8">
        <v>0.9</v>
      </c>
      <c r="DE24" s="8">
        <v>4.3</v>
      </c>
      <c r="DF24" s="8">
        <v>0</v>
      </c>
      <c r="DG24" s="8">
        <v>0.5</v>
      </c>
      <c r="DH24" s="8">
        <v>3</v>
      </c>
      <c r="DI24" s="8">
        <v>0</v>
      </c>
      <c r="DJ24" s="8">
        <v>0.8</v>
      </c>
      <c r="DK24" s="8">
        <v>2.2000000000000002</v>
      </c>
      <c r="DL24" s="8">
        <f t="shared" si="0"/>
        <v>2.7000000000000006</v>
      </c>
      <c r="DM24" s="8">
        <f t="shared" si="0"/>
        <v>26</v>
      </c>
      <c r="DN24" s="8">
        <f t="shared" si="0"/>
        <v>347.99999999999994</v>
      </c>
    </row>
    <row r="25" spans="1:118" x14ac:dyDescent="0.25">
      <c r="A25" s="7" t="s">
        <v>64</v>
      </c>
      <c r="B25" s="8">
        <v>0</v>
      </c>
      <c r="C25" s="8">
        <v>0</v>
      </c>
      <c r="D25" s="8">
        <v>2.4</v>
      </c>
      <c r="E25" s="8">
        <v>0</v>
      </c>
      <c r="F25" s="8">
        <v>0</v>
      </c>
      <c r="G25" s="8">
        <v>3</v>
      </c>
      <c r="H25" s="8">
        <v>0</v>
      </c>
      <c r="I25" s="8">
        <v>0</v>
      </c>
      <c r="J25" s="8">
        <v>4.3</v>
      </c>
      <c r="K25" s="8">
        <v>1.1000000000000001</v>
      </c>
      <c r="L25" s="8">
        <v>0.2</v>
      </c>
      <c r="M25" s="8">
        <v>9.3000000000000007</v>
      </c>
      <c r="N25" s="8">
        <v>0</v>
      </c>
      <c r="O25" s="8">
        <v>0.1</v>
      </c>
      <c r="P25" s="8">
        <v>6.9</v>
      </c>
      <c r="Q25" s="8">
        <v>0.2</v>
      </c>
      <c r="R25" s="8">
        <v>0.2</v>
      </c>
      <c r="S25" s="8">
        <v>2.2000000000000002</v>
      </c>
      <c r="T25" s="8">
        <v>0.3</v>
      </c>
      <c r="U25" s="8">
        <v>0.4</v>
      </c>
      <c r="V25" s="8">
        <v>3.6</v>
      </c>
      <c r="W25" s="8">
        <v>0.1</v>
      </c>
      <c r="X25" s="8">
        <v>0</v>
      </c>
      <c r="Y25" s="8">
        <v>7.4</v>
      </c>
      <c r="Z25" s="8">
        <v>0</v>
      </c>
      <c r="AA25" s="8">
        <v>0.2</v>
      </c>
      <c r="AB25" s="8">
        <v>2</v>
      </c>
      <c r="AC25" s="8">
        <v>0</v>
      </c>
      <c r="AD25" s="8">
        <v>0</v>
      </c>
      <c r="AE25" s="8">
        <v>3.9</v>
      </c>
      <c r="AF25" s="8">
        <v>0.2</v>
      </c>
      <c r="AG25" s="8">
        <v>0.2</v>
      </c>
      <c r="AH25" s="8">
        <v>5.5</v>
      </c>
      <c r="AI25" s="8">
        <v>0</v>
      </c>
      <c r="AJ25" s="8">
        <v>0.2</v>
      </c>
      <c r="AK25" s="8">
        <v>4.5</v>
      </c>
      <c r="AL25" s="8">
        <v>0.3</v>
      </c>
      <c r="AM25" s="8">
        <v>0.7</v>
      </c>
      <c r="AN25" s="8">
        <v>4.3</v>
      </c>
      <c r="AO25" s="8">
        <v>0</v>
      </c>
      <c r="AP25" s="8">
        <v>0.5</v>
      </c>
      <c r="AQ25" s="8">
        <v>3.8</v>
      </c>
      <c r="AR25" s="8">
        <v>0</v>
      </c>
      <c r="AS25" s="8">
        <v>0.8</v>
      </c>
      <c r="AT25" s="8">
        <v>5</v>
      </c>
      <c r="AU25" s="8">
        <v>0.3</v>
      </c>
      <c r="AV25" s="8">
        <v>0.6</v>
      </c>
      <c r="AW25" s="8">
        <v>7.8</v>
      </c>
      <c r="AX25" s="8">
        <v>0</v>
      </c>
      <c r="AY25" s="8">
        <v>0.9</v>
      </c>
      <c r="AZ25" s="8">
        <v>6.4</v>
      </c>
      <c r="BA25" s="8">
        <v>0</v>
      </c>
      <c r="BB25" s="8">
        <v>0.9</v>
      </c>
      <c r="BC25" s="8">
        <v>6.9</v>
      </c>
      <c r="BD25" s="8">
        <v>0.5</v>
      </c>
      <c r="BE25" s="8">
        <v>1</v>
      </c>
      <c r="BF25" s="8">
        <v>10.5</v>
      </c>
      <c r="BG25" s="8">
        <v>0.1</v>
      </c>
      <c r="BH25" s="8">
        <v>2.6</v>
      </c>
      <c r="BI25" s="8">
        <v>18.7</v>
      </c>
      <c r="BJ25" s="8">
        <v>0.4</v>
      </c>
      <c r="BK25" s="8">
        <v>2.8</v>
      </c>
      <c r="BL25" s="8">
        <v>16.899999999999999</v>
      </c>
      <c r="BM25" s="8">
        <v>0.3</v>
      </c>
      <c r="BN25" s="8">
        <v>4.2</v>
      </c>
      <c r="BO25" s="8">
        <v>18.8</v>
      </c>
      <c r="BP25" s="8">
        <v>0.2</v>
      </c>
      <c r="BQ25" s="8">
        <v>1.8</v>
      </c>
      <c r="BR25" s="8">
        <v>15</v>
      </c>
      <c r="BS25" s="8">
        <v>0.1</v>
      </c>
      <c r="BT25" s="8">
        <v>1.7</v>
      </c>
      <c r="BU25" s="8">
        <v>16.600000000000001</v>
      </c>
      <c r="BV25" s="8">
        <v>0</v>
      </c>
      <c r="BW25" s="8">
        <v>1.9</v>
      </c>
      <c r="BX25" s="8">
        <v>17.899999999999999</v>
      </c>
      <c r="BY25" s="8">
        <v>0.2</v>
      </c>
      <c r="BZ25" s="8">
        <v>1.8</v>
      </c>
      <c r="CA25" s="8">
        <v>12.6</v>
      </c>
      <c r="CB25" s="8">
        <v>0.3</v>
      </c>
      <c r="CC25" s="8">
        <v>3.3</v>
      </c>
      <c r="CD25" s="8">
        <v>10.7</v>
      </c>
      <c r="CE25" s="8">
        <v>0.1</v>
      </c>
      <c r="CF25" s="8">
        <v>2.5</v>
      </c>
      <c r="CG25" s="8">
        <v>7.5</v>
      </c>
      <c r="CH25" s="8">
        <v>0</v>
      </c>
      <c r="CI25" s="8">
        <v>1</v>
      </c>
      <c r="CJ25" s="8">
        <v>15</v>
      </c>
      <c r="CK25" s="8">
        <v>0</v>
      </c>
      <c r="CL25" s="8">
        <v>2.8</v>
      </c>
      <c r="CM25" s="8">
        <v>9.8000000000000007</v>
      </c>
      <c r="CN25" s="8">
        <v>0</v>
      </c>
      <c r="CO25" s="8">
        <v>1.3</v>
      </c>
      <c r="CP25" s="8">
        <v>8.4</v>
      </c>
      <c r="CQ25" s="8">
        <v>0</v>
      </c>
      <c r="CR25" s="8">
        <v>2.2999999999999998</v>
      </c>
      <c r="CS25" s="8">
        <v>9.8000000000000007</v>
      </c>
      <c r="CT25" s="8">
        <v>0</v>
      </c>
      <c r="CU25" s="8">
        <v>1.7</v>
      </c>
      <c r="CV25" s="8">
        <v>10.8</v>
      </c>
      <c r="CW25" s="8">
        <v>0</v>
      </c>
      <c r="CX25" s="8">
        <v>1</v>
      </c>
      <c r="CY25" s="8">
        <v>8.4</v>
      </c>
      <c r="CZ25" s="8">
        <v>0</v>
      </c>
      <c r="DA25" s="8">
        <v>0.9</v>
      </c>
      <c r="DB25" s="8">
        <v>6.7</v>
      </c>
      <c r="DC25" s="8">
        <v>0</v>
      </c>
      <c r="DD25" s="8">
        <v>0.1</v>
      </c>
      <c r="DE25" s="8">
        <v>4.0999999999999996</v>
      </c>
      <c r="DF25" s="8">
        <v>0</v>
      </c>
      <c r="DG25" s="8">
        <v>0.6</v>
      </c>
      <c r="DH25" s="8">
        <v>2.5</v>
      </c>
      <c r="DI25" s="8">
        <v>0</v>
      </c>
      <c r="DJ25" s="8">
        <v>0.2</v>
      </c>
      <c r="DK25" s="8">
        <v>2</v>
      </c>
      <c r="DL25" s="8">
        <f t="shared" si="0"/>
        <v>4.6999999999999993</v>
      </c>
      <c r="DM25" s="8">
        <f t="shared" si="0"/>
        <v>41.4</v>
      </c>
      <c r="DN25" s="8">
        <f t="shared" si="0"/>
        <v>311.89999999999998</v>
      </c>
    </row>
    <row r="26" spans="1:118" x14ac:dyDescent="0.25">
      <c r="A26" s="7" t="s">
        <v>65</v>
      </c>
      <c r="B26" s="8">
        <v>0</v>
      </c>
      <c r="C26" s="8">
        <v>0</v>
      </c>
      <c r="D26" s="8">
        <v>2.4</v>
      </c>
      <c r="E26" s="8">
        <v>0</v>
      </c>
      <c r="F26" s="8">
        <v>0</v>
      </c>
      <c r="G26" s="8">
        <v>3</v>
      </c>
      <c r="H26" s="8">
        <v>4.8</v>
      </c>
      <c r="I26" s="8">
        <v>0</v>
      </c>
      <c r="J26" s="8">
        <v>9.1999999999999993</v>
      </c>
      <c r="K26" s="8">
        <v>1.3</v>
      </c>
      <c r="L26" s="8">
        <v>0.1</v>
      </c>
      <c r="M26" s="8">
        <v>10.6</v>
      </c>
      <c r="N26" s="8">
        <v>0</v>
      </c>
      <c r="O26" s="8">
        <v>0.1</v>
      </c>
      <c r="P26" s="8">
        <v>6.7</v>
      </c>
      <c r="Q26" s="8">
        <v>0</v>
      </c>
      <c r="R26" s="8">
        <v>0</v>
      </c>
      <c r="S26" s="8">
        <v>2.2000000000000002</v>
      </c>
      <c r="T26" s="8">
        <v>0</v>
      </c>
      <c r="U26" s="8">
        <v>0.1</v>
      </c>
      <c r="V26" s="8">
        <v>3.4</v>
      </c>
      <c r="W26" s="8">
        <v>0.3</v>
      </c>
      <c r="X26" s="8">
        <v>0.8</v>
      </c>
      <c r="Y26" s="8">
        <v>6.9</v>
      </c>
      <c r="Z26" s="8">
        <v>0</v>
      </c>
      <c r="AA26" s="8">
        <v>0.2</v>
      </c>
      <c r="AB26" s="8">
        <v>1.8</v>
      </c>
      <c r="AC26" s="8">
        <v>0</v>
      </c>
      <c r="AD26" s="8">
        <v>0.2</v>
      </c>
      <c r="AE26" s="8">
        <v>3.7</v>
      </c>
      <c r="AF26" s="8">
        <v>0</v>
      </c>
      <c r="AG26" s="8">
        <v>0.6</v>
      </c>
      <c r="AH26" s="8">
        <v>4.8</v>
      </c>
      <c r="AI26" s="8">
        <v>0.3</v>
      </c>
      <c r="AJ26" s="8">
        <v>0.2</v>
      </c>
      <c r="AK26" s="8">
        <v>4.7</v>
      </c>
      <c r="AL26" s="8">
        <v>0.7</v>
      </c>
      <c r="AM26" s="8">
        <v>0</v>
      </c>
      <c r="AN26" s="8">
        <v>5</v>
      </c>
      <c r="AO26" s="8">
        <v>0.2</v>
      </c>
      <c r="AP26" s="8">
        <v>0.4</v>
      </c>
      <c r="AQ26" s="8">
        <v>3.6</v>
      </c>
      <c r="AR26" s="8">
        <v>0</v>
      </c>
      <c r="AS26" s="8">
        <v>0.5</v>
      </c>
      <c r="AT26" s="8">
        <v>4.5</v>
      </c>
      <c r="AU26" s="8">
        <v>0.4</v>
      </c>
      <c r="AV26" s="8">
        <v>0.6</v>
      </c>
      <c r="AW26" s="8">
        <v>7.7</v>
      </c>
      <c r="AX26" s="8">
        <v>0.3</v>
      </c>
      <c r="AY26" s="8">
        <v>1.1000000000000001</v>
      </c>
      <c r="AZ26" s="8">
        <v>5.6</v>
      </c>
      <c r="BA26" s="8">
        <v>0.4</v>
      </c>
      <c r="BB26" s="8">
        <v>0.9</v>
      </c>
      <c r="BC26" s="8">
        <v>6.4</v>
      </c>
      <c r="BD26" s="8">
        <v>0.2</v>
      </c>
      <c r="BE26" s="8">
        <v>0.3</v>
      </c>
      <c r="BF26" s="8">
        <v>10.3</v>
      </c>
      <c r="BG26" s="8">
        <v>0.4</v>
      </c>
      <c r="BH26" s="8">
        <v>2.1</v>
      </c>
      <c r="BI26" s="8">
        <v>17</v>
      </c>
      <c r="BJ26" s="8">
        <v>0</v>
      </c>
      <c r="BK26" s="8">
        <v>1.9</v>
      </c>
      <c r="BL26" s="8">
        <v>15</v>
      </c>
      <c r="BM26" s="8">
        <v>0</v>
      </c>
      <c r="BN26" s="8">
        <v>1.9</v>
      </c>
      <c r="BO26" s="8">
        <v>16.899999999999999</v>
      </c>
      <c r="BP26" s="8">
        <v>0.4</v>
      </c>
      <c r="BQ26" s="8">
        <v>1.4</v>
      </c>
      <c r="BR26" s="8">
        <v>14</v>
      </c>
      <c r="BS26" s="8">
        <v>0.1</v>
      </c>
      <c r="BT26" s="8">
        <v>3.3</v>
      </c>
      <c r="BU26" s="8">
        <v>13.3</v>
      </c>
      <c r="BV26" s="8">
        <v>0.4</v>
      </c>
      <c r="BW26" s="8">
        <v>3</v>
      </c>
      <c r="BX26" s="8">
        <v>15.3</v>
      </c>
      <c r="BY26" s="8">
        <v>0</v>
      </c>
      <c r="BZ26" s="8">
        <v>1.4</v>
      </c>
      <c r="CA26" s="8">
        <v>11.2</v>
      </c>
      <c r="CB26" s="8">
        <v>0.4</v>
      </c>
      <c r="CC26" s="8">
        <v>1.1000000000000001</v>
      </c>
      <c r="CD26" s="8">
        <v>10</v>
      </c>
      <c r="CE26" s="8">
        <v>0.1</v>
      </c>
      <c r="CF26" s="8">
        <v>1.3</v>
      </c>
      <c r="CG26" s="8">
        <v>6.4</v>
      </c>
      <c r="CH26" s="8">
        <v>0</v>
      </c>
      <c r="CI26" s="8">
        <v>4</v>
      </c>
      <c r="CJ26" s="8">
        <v>11</v>
      </c>
      <c r="CK26" s="8">
        <v>0</v>
      </c>
      <c r="CL26" s="8">
        <v>1.8</v>
      </c>
      <c r="CM26" s="8">
        <v>8</v>
      </c>
      <c r="CN26" s="8">
        <v>0</v>
      </c>
      <c r="CO26" s="8">
        <v>2.1</v>
      </c>
      <c r="CP26" s="8">
        <v>6.3</v>
      </c>
      <c r="CQ26" s="8">
        <v>0</v>
      </c>
      <c r="CR26" s="8">
        <v>1.2</v>
      </c>
      <c r="CS26" s="8">
        <v>8.5</v>
      </c>
      <c r="CT26" s="8">
        <v>0</v>
      </c>
      <c r="CU26" s="8">
        <v>1</v>
      </c>
      <c r="CV26" s="8">
        <v>9.8000000000000007</v>
      </c>
      <c r="CW26" s="8">
        <v>0</v>
      </c>
      <c r="CX26" s="8">
        <v>1.4</v>
      </c>
      <c r="CY26" s="8">
        <v>7</v>
      </c>
      <c r="CZ26" s="8">
        <v>0</v>
      </c>
      <c r="DA26" s="8">
        <v>0.3</v>
      </c>
      <c r="DB26" s="8">
        <v>6.3</v>
      </c>
      <c r="DC26" s="8">
        <v>0</v>
      </c>
      <c r="DD26" s="8">
        <v>0.1</v>
      </c>
      <c r="DE26" s="8">
        <v>4.4000000000000004</v>
      </c>
      <c r="DF26" s="8">
        <v>0</v>
      </c>
      <c r="DG26" s="8">
        <v>0.2</v>
      </c>
      <c r="DH26" s="8">
        <v>2.2999999999999998</v>
      </c>
      <c r="DI26" s="8">
        <v>0</v>
      </c>
      <c r="DJ26" s="8">
        <v>0</v>
      </c>
      <c r="DK26" s="8">
        <v>2</v>
      </c>
      <c r="DL26" s="8">
        <f t="shared" si="0"/>
        <v>10.700000000000001</v>
      </c>
      <c r="DM26" s="8">
        <f t="shared" si="0"/>
        <v>35.600000000000009</v>
      </c>
      <c r="DN26" s="8">
        <f t="shared" si="0"/>
        <v>287.20000000000005</v>
      </c>
    </row>
    <row r="27" spans="1:118" x14ac:dyDescent="0.25">
      <c r="A27" s="7" t="s">
        <v>66</v>
      </c>
      <c r="B27" s="8">
        <v>0.1</v>
      </c>
      <c r="C27" s="8">
        <v>0</v>
      </c>
      <c r="D27" s="8">
        <v>2.6</v>
      </c>
      <c r="E27" s="8">
        <v>0</v>
      </c>
      <c r="F27" s="8">
        <v>0.2</v>
      </c>
      <c r="G27" s="8">
        <v>2.8</v>
      </c>
      <c r="H27" s="8">
        <v>0</v>
      </c>
      <c r="I27" s="8">
        <v>0.7</v>
      </c>
      <c r="J27" s="8">
        <v>8.5</v>
      </c>
      <c r="K27" s="8">
        <v>0.1</v>
      </c>
      <c r="L27" s="8">
        <v>1.1000000000000001</v>
      </c>
      <c r="M27" s="8">
        <v>9.6</v>
      </c>
      <c r="N27" s="8">
        <v>0</v>
      </c>
      <c r="O27" s="8">
        <v>1</v>
      </c>
      <c r="P27" s="8">
        <v>5.7</v>
      </c>
      <c r="Q27" s="8">
        <v>0.2</v>
      </c>
      <c r="R27" s="8">
        <v>0.6</v>
      </c>
      <c r="S27" s="8">
        <v>1.8</v>
      </c>
      <c r="T27" s="8">
        <v>0.1</v>
      </c>
      <c r="U27" s="8">
        <v>0.6</v>
      </c>
      <c r="V27" s="8">
        <v>3</v>
      </c>
      <c r="W27" s="8">
        <v>0</v>
      </c>
      <c r="X27" s="8">
        <v>1.3</v>
      </c>
      <c r="Y27" s="8">
        <v>5.6</v>
      </c>
      <c r="Z27" s="8">
        <v>0</v>
      </c>
      <c r="AA27" s="8">
        <v>0</v>
      </c>
      <c r="AB27" s="8">
        <v>1.8</v>
      </c>
      <c r="AC27" s="8">
        <v>0.1</v>
      </c>
      <c r="AD27" s="8">
        <v>0.1</v>
      </c>
      <c r="AE27" s="8">
        <v>3.7</v>
      </c>
      <c r="AF27" s="8">
        <v>0</v>
      </c>
      <c r="AG27" s="8">
        <v>0.6</v>
      </c>
      <c r="AH27" s="8">
        <v>4.2</v>
      </c>
      <c r="AI27" s="8">
        <v>0.2</v>
      </c>
      <c r="AJ27" s="8">
        <v>1.2</v>
      </c>
      <c r="AK27" s="8">
        <v>3.7</v>
      </c>
      <c r="AL27" s="8">
        <v>0</v>
      </c>
      <c r="AM27" s="8">
        <v>0.3</v>
      </c>
      <c r="AN27" s="8">
        <v>4.7</v>
      </c>
      <c r="AO27" s="8">
        <v>0</v>
      </c>
      <c r="AP27" s="8">
        <v>0.6</v>
      </c>
      <c r="AQ27" s="8">
        <v>3</v>
      </c>
      <c r="AR27" s="8">
        <v>0.3</v>
      </c>
      <c r="AS27" s="8">
        <v>0.3</v>
      </c>
      <c r="AT27" s="8">
        <v>4.5</v>
      </c>
      <c r="AU27" s="8">
        <v>0</v>
      </c>
      <c r="AV27" s="8">
        <v>0.6</v>
      </c>
      <c r="AW27" s="8">
        <v>7.1</v>
      </c>
      <c r="AX27" s="8">
        <v>0.1</v>
      </c>
      <c r="AY27" s="8">
        <v>0.7</v>
      </c>
      <c r="AZ27" s="8">
        <v>5</v>
      </c>
      <c r="BA27" s="8">
        <v>0.1</v>
      </c>
      <c r="BB27" s="8">
        <v>0.3</v>
      </c>
      <c r="BC27" s="8">
        <v>6.3</v>
      </c>
      <c r="BD27" s="8">
        <v>0</v>
      </c>
      <c r="BE27" s="8">
        <v>0.3</v>
      </c>
      <c r="BF27" s="8">
        <v>10</v>
      </c>
      <c r="BG27" s="8">
        <v>0.1</v>
      </c>
      <c r="BH27" s="8">
        <v>1.3</v>
      </c>
      <c r="BI27" s="8">
        <v>15.8</v>
      </c>
      <c r="BJ27" s="8">
        <v>0.1</v>
      </c>
      <c r="BK27" s="8">
        <v>0.9</v>
      </c>
      <c r="BL27" s="8">
        <v>14.3</v>
      </c>
      <c r="BM27" s="8">
        <v>0</v>
      </c>
      <c r="BN27" s="8">
        <v>2.4</v>
      </c>
      <c r="BO27" s="8">
        <v>14.5</v>
      </c>
      <c r="BP27" s="8">
        <v>0.6</v>
      </c>
      <c r="BQ27" s="8">
        <v>0.8</v>
      </c>
      <c r="BR27" s="8">
        <v>13.8</v>
      </c>
      <c r="BS27" s="8">
        <v>0</v>
      </c>
      <c r="BT27" s="8">
        <v>1</v>
      </c>
      <c r="BU27" s="8">
        <v>12.3</v>
      </c>
      <c r="BV27" s="8">
        <v>0</v>
      </c>
      <c r="BW27" s="8">
        <v>1.8</v>
      </c>
      <c r="BX27" s="8">
        <v>13.5</v>
      </c>
      <c r="BY27" s="8">
        <v>0.2</v>
      </c>
      <c r="BZ27" s="8">
        <v>0.8</v>
      </c>
      <c r="CA27" s="8">
        <v>10.6</v>
      </c>
      <c r="CB27" s="8">
        <v>0.1</v>
      </c>
      <c r="CC27" s="8">
        <v>1.1000000000000001</v>
      </c>
      <c r="CD27" s="8">
        <v>9</v>
      </c>
      <c r="CE27" s="8">
        <v>0</v>
      </c>
      <c r="CF27" s="8">
        <v>0.9</v>
      </c>
      <c r="CG27" s="8">
        <v>5.5</v>
      </c>
      <c r="CH27" s="8">
        <v>0</v>
      </c>
      <c r="CI27" s="8">
        <v>1</v>
      </c>
      <c r="CJ27" s="8">
        <v>10</v>
      </c>
      <c r="CK27" s="8">
        <v>0.3</v>
      </c>
      <c r="CL27" s="8">
        <v>0.4</v>
      </c>
      <c r="CM27" s="8">
        <v>7.8</v>
      </c>
      <c r="CN27" s="8">
        <v>0</v>
      </c>
      <c r="CO27" s="8">
        <v>0.7</v>
      </c>
      <c r="CP27" s="8">
        <v>5.6</v>
      </c>
      <c r="CQ27" s="8">
        <v>0</v>
      </c>
      <c r="CR27" s="8">
        <v>0.2</v>
      </c>
      <c r="CS27" s="8">
        <v>8.3000000000000007</v>
      </c>
      <c r="CT27" s="8">
        <v>0</v>
      </c>
      <c r="CU27" s="8">
        <v>0.6</v>
      </c>
      <c r="CV27" s="8">
        <v>9.1999999999999993</v>
      </c>
      <c r="CW27" s="8">
        <v>0</v>
      </c>
      <c r="CX27" s="8">
        <v>0.5</v>
      </c>
      <c r="CY27" s="8">
        <v>6.6</v>
      </c>
      <c r="CZ27" s="8">
        <v>0</v>
      </c>
      <c r="DA27" s="8">
        <v>0.2</v>
      </c>
      <c r="DB27" s="8">
        <v>6.1</v>
      </c>
      <c r="DC27" s="8">
        <v>0</v>
      </c>
      <c r="DD27" s="8">
        <v>0.1</v>
      </c>
      <c r="DE27" s="8">
        <v>4.3</v>
      </c>
      <c r="DF27" s="8">
        <v>0</v>
      </c>
      <c r="DG27" s="8">
        <v>0.1</v>
      </c>
      <c r="DH27" s="8">
        <v>2.1</v>
      </c>
      <c r="DI27" s="8">
        <v>0</v>
      </c>
      <c r="DJ27" s="8">
        <v>0.1</v>
      </c>
      <c r="DK27" s="8">
        <v>1.9</v>
      </c>
      <c r="DL27" s="8">
        <f t="shared" si="0"/>
        <v>2.7000000000000006</v>
      </c>
      <c r="DM27" s="8">
        <f t="shared" si="0"/>
        <v>25.400000000000006</v>
      </c>
      <c r="DN27" s="8">
        <f t="shared" si="0"/>
        <v>264.8</v>
      </c>
    </row>
    <row r="28" spans="1:118" x14ac:dyDescent="0.25">
      <c r="A28" s="7" t="s">
        <v>67</v>
      </c>
      <c r="B28" s="8">
        <v>0.3</v>
      </c>
      <c r="C28" s="8">
        <v>0</v>
      </c>
      <c r="D28" s="8">
        <v>2.9</v>
      </c>
      <c r="E28" s="8">
        <v>0</v>
      </c>
      <c r="F28" s="8">
        <v>0.1</v>
      </c>
      <c r="G28" s="8">
        <v>2.7</v>
      </c>
      <c r="H28" s="8">
        <v>0</v>
      </c>
      <c r="I28" s="8">
        <v>0</v>
      </c>
      <c r="J28" s="8">
        <v>8.5</v>
      </c>
      <c r="K28" s="8">
        <v>0.6</v>
      </c>
      <c r="L28" s="8">
        <v>0.1</v>
      </c>
      <c r="M28" s="8">
        <v>10</v>
      </c>
      <c r="N28" s="8">
        <v>0.3</v>
      </c>
      <c r="O28" s="8">
        <v>0.3</v>
      </c>
      <c r="P28" s="8">
        <v>5.7</v>
      </c>
      <c r="Q28" s="8">
        <v>0</v>
      </c>
      <c r="R28" s="8">
        <v>0.2</v>
      </c>
      <c r="S28" s="8">
        <v>1.6</v>
      </c>
      <c r="T28" s="8">
        <v>0.3</v>
      </c>
      <c r="U28" s="8">
        <v>0</v>
      </c>
      <c r="V28" s="8">
        <v>3.3</v>
      </c>
      <c r="W28" s="8">
        <v>0.3</v>
      </c>
      <c r="X28" s="8">
        <v>0.3</v>
      </c>
      <c r="Y28" s="8">
        <v>5.6</v>
      </c>
      <c r="Z28" s="8">
        <v>0</v>
      </c>
      <c r="AA28" s="8">
        <v>0</v>
      </c>
      <c r="AB28" s="8">
        <v>1.8</v>
      </c>
      <c r="AC28" s="8">
        <v>0.3</v>
      </c>
      <c r="AD28" s="8">
        <v>0.2</v>
      </c>
      <c r="AE28" s="8">
        <v>3.8</v>
      </c>
      <c r="AF28" s="8">
        <v>0.2</v>
      </c>
      <c r="AG28" s="8">
        <v>0.2</v>
      </c>
      <c r="AH28" s="8">
        <v>4.5</v>
      </c>
      <c r="AI28" s="8">
        <v>1.2</v>
      </c>
      <c r="AJ28" s="8">
        <v>0</v>
      </c>
      <c r="AK28" s="8">
        <v>4.8</v>
      </c>
      <c r="AL28" s="8">
        <v>0.3</v>
      </c>
      <c r="AM28" s="8">
        <v>0.3</v>
      </c>
      <c r="AN28" s="8">
        <v>4.7</v>
      </c>
      <c r="AO28" s="8">
        <v>0.2</v>
      </c>
      <c r="AP28" s="8">
        <v>0.2</v>
      </c>
      <c r="AQ28" s="8">
        <v>3.2</v>
      </c>
      <c r="AR28" s="8">
        <v>1</v>
      </c>
      <c r="AS28" s="8">
        <v>0.5</v>
      </c>
      <c r="AT28" s="8">
        <v>5</v>
      </c>
      <c r="AU28" s="8">
        <v>0.3</v>
      </c>
      <c r="AV28" s="8">
        <v>0</v>
      </c>
      <c r="AW28" s="8">
        <v>7.4</v>
      </c>
      <c r="AX28" s="8">
        <v>0.6</v>
      </c>
      <c r="AY28" s="8">
        <v>0.6</v>
      </c>
      <c r="AZ28" s="8">
        <v>5</v>
      </c>
      <c r="BA28" s="8">
        <v>0.7</v>
      </c>
      <c r="BB28" s="8">
        <v>0.3</v>
      </c>
      <c r="BC28" s="8">
        <v>6.7</v>
      </c>
      <c r="BD28" s="8">
        <v>1.3</v>
      </c>
      <c r="BE28" s="8">
        <v>1</v>
      </c>
      <c r="BF28" s="8">
        <v>10.3</v>
      </c>
      <c r="BG28" s="8">
        <v>0.4</v>
      </c>
      <c r="BH28" s="8">
        <v>1.2</v>
      </c>
      <c r="BI28" s="8">
        <v>15</v>
      </c>
      <c r="BJ28" s="8">
        <v>0.9</v>
      </c>
      <c r="BK28" s="8">
        <v>1.6</v>
      </c>
      <c r="BL28" s="8">
        <v>13.5</v>
      </c>
      <c r="BM28" s="8">
        <v>0.6</v>
      </c>
      <c r="BN28" s="8">
        <v>2.4</v>
      </c>
      <c r="BO28" s="8">
        <v>12.7</v>
      </c>
      <c r="BP28" s="8">
        <v>0.4</v>
      </c>
      <c r="BQ28" s="8">
        <v>0.8</v>
      </c>
      <c r="BR28" s="8">
        <v>13.4</v>
      </c>
      <c r="BS28" s="8">
        <v>0</v>
      </c>
      <c r="BT28" s="8">
        <v>0.7</v>
      </c>
      <c r="BU28" s="8">
        <v>11.7</v>
      </c>
      <c r="BV28" s="8">
        <v>1.1000000000000001</v>
      </c>
      <c r="BW28" s="8">
        <v>1.3</v>
      </c>
      <c r="BX28" s="8">
        <v>13.4</v>
      </c>
      <c r="BY28" s="8">
        <v>0.4</v>
      </c>
      <c r="BZ28" s="8">
        <v>0.8</v>
      </c>
      <c r="CA28" s="8">
        <v>10.199999999999999</v>
      </c>
      <c r="CB28" s="8">
        <v>0</v>
      </c>
      <c r="CC28" s="8">
        <v>1.6</v>
      </c>
      <c r="CD28" s="8">
        <v>7.4</v>
      </c>
      <c r="CE28" s="8">
        <v>0.1</v>
      </c>
      <c r="CF28" s="8">
        <v>0.4</v>
      </c>
      <c r="CG28" s="8">
        <v>5.3</v>
      </c>
      <c r="CH28" s="8">
        <v>0</v>
      </c>
      <c r="CI28" s="8">
        <v>1</v>
      </c>
      <c r="CJ28" s="8">
        <v>9</v>
      </c>
      <c r="CK28" s="8">
        <v>0.4</v>
      </c>
      <c r="CL28" s="8">
        <v>0.8</v>
      </c>
      <c r="CM28" s="8">
        <v>7.4</v>
      </c>
      <c r="CN28" s="8">
        <v>0.1</v>
      </c>
      <c r="CO28" s="8">
        <v>0</v>
      </c>
      <c r="CP28" s="8">
        <v>5.7</v>
      </c>
      <c r="CQ28" s="8">
        <v>0.1</v>
      </c>
      <c r="CR28" s="8">
        <v>0.6</v>
      </c>
      <c r="CS28" s="8">
        <v>7.9</v>
      </c>
      <c r="CT28" s="8">
        <v>0.1</v>
      </c>
      <c r="CU28" s="8">
        <v>0.7</v>
      </c>
      <c r="CV28" s="8">
        <v>8.6</v>
      </c>
      <c r="CW28" s="8">
        <v>0</v>
      </c>
      <c r="CX28" s="8">
        <v>0.5</v>
      </c>
      <c r="CY28" s="8">
        <v>6.1</v>
      </c>
      <c r="CZ28" s="8">
        <v>0</v>
      </c>
      <c r="DA28" s="8">
        <v>0.5</v>
      </c>
      <c r="DB28" s="8">
        <v>5.7</v>
      </c>
      <c r="DC28" s="8">
        <v>0</v>
      </c>
      <c r="DD28" s="8">
        <v>0</v>
      </c>
      <c r="DE28" s="8">
        <v>3.9</v>
      </c>
      <c r="DF28" s="8">
        <v>0</v>
      </c>
      <c r="DG28" s="8">
        <v>0.1</v>
      </c>
      <c r="DH28" s="8">
        <v>2</v>
      </c>
      <c r="DI28" s="8">
        <v>0</v>
      </c>
      <c r="DJ28" s="8">
        <v>0.3</v>
      </c>
      <c r="DK28" s="8">
        <v>1.6</v>
      </c>
      <c r="DL28" s="8">
        <f t="shared" si="0"/>
        <v>12.499999999999998</v>
      </c>
      <c r="DM28" s="8">
        <f t="shared" si="0"/>
        <v>19.600000000000005</v>
      </c>
      <c r="DN28" s="8">
        <f t="shared" si="0"/>
        <v>258</v>
      </c>
    </row>
    <row r="29" spans="1:118" x14ac:dyDescent="0.25">
      <c r="A29" s="7" t="s">
        <v>68</v>
      </c>
      <c r="B29" s="8">
        <v>0</v>
      </c>
      <c r="C29" s="8">
        <v>0</v>
      </c>
      <c r="D29" s="8">
        <v>2.9</v>
      </c>
      <c r="E29" s="8">
        <v>0</v>
      </c>
      <c r="F29" s="8">
        <v>0</v>
      </c>
      <c r="G29" s="8">
        <v>2.7</v>
      </c>
      <c r="H29" s="8">
        <v>0.2</v>
      </c>
      <c r="I29" s="8">
        <v>0</v>
      </c>
      <c r="J29" s="8">
        <v>8.6999999999999993</v>
      </c>
      <c r="K29" s="8">
        <v>0</v>
      </c>
      <c r="L29" s="8">
        <v>0</v>
      </c>
      <c r="M29" s="8">
        <v>10</v>
      </c>
      <c r="N29" s="8">
        <v>0</v>
      </c>
      <c r="O29" s="8">
        <v>0.7</v>
      </c>
      <c r="P29" s="8">
        <v>5</v>
      </c>
      <c r="Q29" s="8">
        <v>0</v>
      </c>
      <c r="R29" s="8">
        <v>0</v>
      </c>
      <c r="S29" s="8">
        <v>1.6</v>
      </c>
      <c r="T29" s="8">
        <v>0</v>
      </c>
      <c r="U29" s="8">
        <v>0</v>
      </c>
      <c r="V29" s="8">
        <v>3.3</v>
      </c>
      <c r="W29" s="8">
        <v>0.3</v>
      </c>
      <c r="X29" s="8">
        <v>0.1</v>
      </c>
      <c r="Y29" s="8">
        <v>5.8</v>
      </c>
      <c r="Z29" s="8">
        <v>0.2</v>
      </c>
      <c r="AA29" s="8">
        <v>0</v>
      </c>
      <c r="AB29" s="8">
        <v>2</v>
      </c>
      <c r="AC29" s="8">
        <v>0</v>
      </c>
      <c r="AD29" s="8">
        <v>0</v>
      </c>
      <c r="AE29" s="8">
        <v>3.8</v>
      </c>
      <c r="AF29" s="8">
        <v>0</v>
      </c>
      <c r="AG29" s="8">
        <v>0</v>
      </c>
      <c r="AH29" s="8">
        <v>4.5</v>
      </c>
      <c r="AI29" s="8">
        <v>0</v>
      </c>
      <c r="AJ29" s="8">
        <v>0</v>
      </c>
      <c r="AK29" s="8">
        <v>4.8</v>
      </c>
      <c r="AL29" s="8">
        <v>0</v>
      </c>
      <c r="AM29" s="8">
        <v>0</v>
      </c>
      <c r="AN29" s="8">
        <v>4.7</v>
      </c>
      <c r="AO29" s="8">
        <v>0</v>
      </c>
      <c r="AP29" s="8">
        <v>0</v>
      </c>
      <c r="AQ29" s="8">
        <v>3.2</v>
      </c>
      <c r="AR29" s="8">
        <v>0.5</v>
      </c>
      <c r="AS29" s="8">
        <v>1</v>
      </c>
      <c r="AT29" s="8">
        <v>4.5</v>
      </c>
      <c r="AU29" s="8">
        <v>0</v>
      </c>
      <c r="AV29" s="8">
        <v>0.3</v>
      </c>
      <c r="AW29" s="8">
        <v>7.1</v>
      </c>
      <c r="AX29" s="8">
        <v>0.6</v>
      </c>
      <c r="AY29" s="8">
        <v>0.4</v>
      </c>
      <c r="AZ29" s="8">
        <v>5.0999999999999996</v>
      </c>
      <c r="BA29" s="8">
        <v>1.3</v>
      </c>
      <c r="BB29" s="8">
        <v>0.9</v>
      </c>
      <c r="BC29" s="8">
        <v>7.1</v>
      </c>
      <c r="BD29" s="8">
        <v>0.2</v>
      </c>
      <c r="BE29" s="8">
        <v>0.5</v>
      </c>
      <c r="BF29" s="8">
        <v>10</v>
      </c>
      <c r="BG29" s="8">
        <v>0.3</v>
      </c>
      <c r="BH29" s="8">
        <v>0.7</v>
      </c>
      <c r="BI29" s="8">
        <v>14.7</v>
      </c>
      <c r="BJ29" s="8">
        <v>0.1</v>
      </c>
      <c r="BK29" s="8">
        <v>2.1</v>
      </c>
      <c r="BL29" s="8">
        <v>11.5</v>
      </c>
      <c r="BM29" s="8">
        <v>0.2</v>
      </c>
      <c r="BN29" s="8">
        <v>1</v>
      </c>
      <c r="BO29" s="8">
        <v>11.9</v>
      </c>
      <c r="BP29" s="8">
        <v>0</v>
      </c>
      <c r="BQ29" s="8">
        <v>1.4</v>
      </c>
      <c r="BR29" s="8">
        <v>12</v>
      </c>
      <c r="BS29" s="8">
        <v>0</v>
      </c>
      <c r="BT29" s="8">
        <v>1.3</v>
      </c>
      <c r="BU29" s="8">
        <v>10.3</v>
      </c>
      <c r="BV29" s="8">
        <v>0.1</v>
      </c>
      <c r="BW29" s="8">
        <v>1</v>
      </c>
      <c r="BX29" s="8">
        <v>12.5</v>
      </c>
      <c r="BY29" s="8">
        <v>0</v>
      </c>
      <c r="BZ29" s="8">
        <v>1.2</v>
      </c>
      <c r="CA29" s="8">
        <v>9</v>
      </c>
      <c r="CB29" s="8">
        <v>0.1</v>
      </c>
      <c r="CC29" s="8">
        <v>1</v>
      </c>
      <c r="CD29" s="8">
        <v>6.6</v>
      </c>
      <c r="CE29" s="8">
        <v>0</v>
      </c>
      <c r="CF29" s="8">
        <v>0.4</v>
      </c>
      <c r="CG29" s="8">
        <v>4.9000000000000004</v>
      </c>
      <c r="CH29" s="8">
        <v>0</v>
      </c>
      <c r="CI29" s="8">
        <v>2</v>
      </c>
      <c r="CJ29" s="8">
        <v>7</v>
      </c>
      <c r="CK29" s="8">
        <v>0</v>
      </c>
      <c r="CL29" s="8">
        <v>1.1000000000000001</v>
      </c>
      <c r="CM29" s="8">
        <v>6.3</v>
      </c>
      <c r="CN29" s="8">
        <v>0</v>
      </c>
      <c r="CO29" s="8">
        <v>0.9</v>
      </c>
      <c r="CP29" s="8">
        <v>4.9000000000000004</v>
      </c>
      <c r="CQ29" s="8">
        <v>0</v>
      </c>
      <c r="CR29" s="8">
        <v>0.9</v>
      </c>
      <c r="CS29" s="8">
        <v>7.1</v>
      </c>
      <c r="CT29" s="8">
        <v>0</v>
      </c>
      <c r="CU29" s="8">
        <v>0.4</v>
      </c>
      <c r="CV29" s="8">
        <v>8.1999999999999993</v>
      </c>
      <c r="CW29" s="8">
        <v>0</v>
      </c>
      <c r="CX29" s="8">
        <v>0.4</v>
      </c>
      <c r="CY29" s="8">
        <v>5.8</v>
      </c>
      <c r="CZ29" s="8">
        <v>0</v>
      </c>
      <c r="DA29" s="8">
        <v>0.3</v>
      </c>
      <c r="DB29" s="8">
        <v>5.4</v>
      </c>
      <c r="DC29" s="8">
        <v>0</v>
      </c>
      <c r="DD29" s="8">
        <v>0.5</v>
      </c>
      <c r="DE29" s="8">
        <v>3.4</v>
      </c>
      <c r="DF29" s="8">
        <v>0</v>
      </c>
      <c r="DG29" s="8">
        <v>0.2</v>
      </c>
      <c r="DH29" s="8">
        <v>1.8</v>
      </c>
      <c r="DI29" s="8">
        <v>0</v>
      </c>
      <c r="DJ29" s="8">
        <v>0</v>
      </c>
      <c r="DK29" s="8">
        <v>1.6</v>
      </c>
      <c r="DL29" s="8">
        <f t="shared" ref="DL29:DN48" si="1">SUMIF($B$8:$DK$8,DL$8,$B29:$DK29)</f>
        <v>4.0999999999999996</v>
      </c>
      <c r="DM29" s="8">
        <f t="shared" si="1"/>
        <v>20.699999999999996</v>
      </c>
      <c r="DN29" s="8">
        <f t="shared" si="1"/>
        <v>241.70000000000002</v>
      </c>
    </row>
    <row r="30" spans="1:118" x14ac:dyDescent="0.25">
      <c r="A30" s="7" t="s">
        <v>69</v>
      </c>
      <c r="B30" s="8">
        <v>0</v>
      </c>
      <c r="C30" s="8">
        <v>0</v>
      </c>
      <c r="D30" s="8">
        <v>2.9</v>
      </c>
      <c r="E30" s="8">
        <v>0</v>
      </c>
      <c r="F30" s="8">
        <v>0.1</v>
      </c>
      <c r="G30" s="8">
        <v>2.6</v>
      </c>
      <c r="H30" s="8">
        <v>0</v>
      </c>
      <c r="I30" s="8">
        <v>0</v>
      </c>
      <c r="J30" s="8">
        <v>8.6999999999999993</v>
      </c>
      <c r="K30" s="8">
        <v>0</v>
      </c>
      <c r="L30" s="8">
        <v>0</v>
      </c>
      <c r="M30" s="8">
        <v>10</v>
      </c>
      <c r="N30" s="8">
        <v>0</v>
      </c>
      <c r="O30" s="8">
        <v>0.3</v>
      </c>
      <c r="P30" s="8">
        <v>4.7</v>
      </c>
      <c r="Q30" s="8">
        <v>0</v>
      </c>
      <c r="R30" s="8">
        <v>0</v>
      </c>
      <c r="S30" s="8">
        <v>1.6</v>
      </c>
      <c r="T30" s="8">
        <v>0</v>
      </c>
      <c r="U30" s="8">
        <v>0.2</v>
      </c>
      <c r="V30" s="8">
        <v>3.1</v>
      </c>
      <c r="W30" s="8">
        <v>0.4</v>
      </c>
      <c r="X30" s="8">
        <v>0</v>
      </c>
      <c r="Y30" s="8">
        <v>6.1</v>
      </c>
      <c r="Z30" s="8">
        <v>0</v>
      </c>
      <c r="AA30" s="8">
        <v>0</v>
      </c>
      <c r="AB30" s="8">
        <v>2</v>
      </c>
      <c r="AC30" s="8">
        <v>0</v>
      </c>
      <c r="AD30" s="8">
        <v>0</v>
      </c>
      <c r="AE30" s="8">
        <v>3.8</v>
      </c>
      <c r="AF30" s="8">
        <v>0</v>
      </c>
      <c r="AG30" s="8">
        <v>0</v>
      </c>
      <c r="AH30" s="8">
        <v>4.5</v>
      </c>
      <c r="AI30" s="8">
        <v>0</v>
      </c>
      <c r="AJ30" s="8">
        <v>0</v>
      </c>
      <c r="AK30" s="8">
        <v>4.8</v>
      </c>
      <c r="AL30" s="8">
        <v>0</v>
      </c>
      <c r="AM30" s="8">
        <v>0</v>
      </c>
      <c r="AN30" s="8">
        <v>4.7</v>
      </c>
      <c r="AO30" s="8">
        <v>0</v>
      </c>
      <c r="AP30" s="8">
        <v>0</v>
      </c>
      <c r="AQ30" s="8">
        <v>3.2</v>
      </c>
      <c r="AR30" s="8">
        <v>0</v>
      </c>
      <c r="AS30" s="8">
        <v>0</v>
      </c>
      <c r="AT30" s="8">
        <v>4.5</v>
      </c>
      <c r="AU30" s="8">
        <v>0</v>
      </c>
      <c r="AV30" s="8">
        <v>0.2</v>
      </c>
      <c r="AW30" s="8">
        <v>6.9</v>
      </c>
      <c r="AX30" s="8">
        <v>0</v>
      </c>
      <c r="AY30" s="8">
        <v>0</v>
      </c>
      <c r="AZ30" s="8">
        <v>5.0999999999999996</v>
      </c>
      <c r="BA30" s="8">
        <v>0.1</v>
      </c>
      <c r="BB30" s="8">
        <v>0.4</v>
      </c>
      <c r="BC30" s="8">
        <v>6.9</v>
      </c>
      <c r="BD30" s="8">
        <v>0.2</v>
      </c>
      <c r="BE30" s="8">
        <v>0.8</v>
      </c>
      <c r="BF30" s="8">
        <v>9.3000000000000007</v>
      </c>
      <c r="BG30" s="8">
        <v>0</v>
      </c>
      <c r="BH30" s="8">
        <v>0.1</v>
      </c>
      <c r="BI30" s="8">
        <v>14.6</v>
      </c>
      <c r="BJ30" s="8">
        <v>0</v>
      </c>
      <c r="BK30" s="8">
        <v>0.6</v>
      </c>
      <c r="BL30" s="8">
        <v>10.9</v>
      </c>
      <c r="BM30" s="8">
        <v>0.1</v>
      </c>
      <c r="BN30" s="8">
        <v>1.2</v>
      </c>
      <c r="BO30" s="8">
        <v>10.8</v>
      </c>
      <c r="BP30" s="8">
        <v>0</v>
      </c>
      <c r="BQ30" s="8">
        <v>0.8</v>
      </c>
      <c r="BR30" s="8">
        <v>11.2</v>
      </c>
      <c r="BS30" s="8">
        <v>0</v>
      </c>
      <c r="BT30" s="8">
        <v>1.3</v>
      </c>
      <c r="BU30" s="8">
        <v>9</v>
      </c>
      <c r="BV30" s="8">
        <v>0</v>
      </c>
      <c r="BW30" s="8">
        <v>0.6</v>
      </c>
      <c r="BX30" s="8">
        <v>11.9</v>
      </c>
      <c r="BY30" s="8">
        <v>0</v>
      </c>
      <c r="BZ30" s="8">
        <v>1.4</v>
      </c>
      <c r="CA30" s="8">
        <v>7.6</v>
      </c>
      <c r="CB30" s="8">
        <v>0</v>
      </c>
      <c r="CC30" s="8">
        <v>0.3</v>
      </c>
      <c r="CD30" s="8">
        <v>6.3</v>
      </c>
      <c r="CE30" s="8">
        <v>0</v>
      </c>
      <c r="CF30" s="8">
        <v>0.3</v>
      </c>
      <c r="CG30" s="8">
        <v>4.5999999999999996</v>
      </c>
      <c r="CH30" s="8">
        <v>0</v>
      </c>
      <c r="CI30" s="8">
        <v>0</v>
      </c>
      <c r="CJ30" s="8">
        <v>7</v>
      </c>
      <c r="CK30" s="8">
        <v>0</v>
      </c>
      <c r="CL30" s="8">
        <v>0.1</v>
      </c>
      <c r="CM30" s="8">
        <v>6.3</v>
      </c>
      <c r="CN30" s="8">
        <v>0</v>
      </c>
      <c r="CO30" s="8">
        <v>0.4</v>
      </c>
      <c r="CP30" s="8">
        <v>4.4000000000000004</v>
      </c>
      <c r="CQ30" s="8">
        <v>0</v>
      </c>
      <c r="CR30" s="8">
        <v>0.6</v>
      </c>
      <c r="CS30" s="8">
        <v>6.4</v>
      </c>
      <c r="CT30" s="8">
        <v>0</v>
      </c>
      <c r="CU30" s="8">
        <v>0.3</v>
      </c>
      <c r="CV30" s="8">
        <v>8</v>
      </c>
      <c r="CW30" s="8">
        <v>0</v>
      </c>
      <c r="CX30" s="8">
        <v>0.3</v>
      </c>
      <c r="CY30" s="8">
        <v>5.5</v>
      </c>
      <c r="CZ30" s="8">
        <v>0</v>
      </c>
      <c r="DA30" s="8">
        <v>0.6</v>
      </c>
      <c r="DB30" s="8">
        <v>4.8</v>
      </c>
      <c r="DC30" s="8">
        <v>0</v>
      </c>
      <c r="DD30" s="8">
        <v>0.1</v>
      </c>
      <c r="DE30" s="8">
        <v>3.3</v>
      </c>
      <c r="DF30" s="8">
        <v>0</v>
      </c>
      <c r="DG30" s="8">
        <v>0.1</v>
      </c>
      <c r="DH30" s="8">
        <v>1.6</v>
      </c>
      <c r="DI30" s="8">
        <v>0</v>
      </c>
      <c r="DJ30" s="8">
        <v>0.3</v>
      </c>
      <c r="DK30" s="8">
        <v>1.4</v>
      </c>
      <c r="DL30" s="8">
        <f t="shared" si="1"/>
        <v>0.79999999999999993</v>
      </c>
      <c r="DM30" s="8">
        <f t="shared" si="1"/>
        <v>11.400000000000002</v>
      </c>
      <c r="DN30" s="8">
        <f t="shared" si="1"/>
        <v>231.00000000000006</v>
      </c>
    </row>
    <row r="31" spans="1:118" x14ac:dyDescent="0.25">
      <c r="A31" s="7" t="s">
        <v>70</v>
      </c>
      <c r="B31" s="8">
        <v>0</v>
      </c>
      <c r="C31" s="8">
        <v>0</v>
      </c>
      <c r="D31" s="8">
        <v>2.9</v>
      </c>
      <c r="E31" s="8">
        <v>0</v>
      </c>
      <c r="F31" s="8">
        <v>0</v>
      </c>
      <c r="G31" s="8">
        <v>2.6</v>
      </c>
      <c r="H31" s="8">
        <v>0</v>
      </c>
      <c r="I31" s="8">
        <v>0</v>
      </c>
      <c r="J31" s="8">
        <v>8.6999999999999993</v>
      </c>
      <c r="K31" s="8">
        <v>0</v>
      </c>
      <c r="L31" s="8">
        <v>0</v>
      </c>
      <c r="M31" s="8">
        <v>10</v>
      </c>
      <c r="N31" s="8">
        <v>0</v>
      </c>
      <c r="O31" s="8">
        <v>0</v>
      </c>
      <c r="P31" s="8">
        <v>4.7</v>
      </c>
      <c r="Q31" s="8">
        <v>0</v>
      </c>
      <c r="R31" s="8">
        <v>0</v>
      </c>
      <c r="S31" s="8">
        <v>1.6</v>
      </c>
      <c r="T31" s="8">
        <v>0</v>
      </c>
      <c r="U31" s="8">
        <v>0</v>
      </c>
      <c r="V31" s="8">
        <v>3.1</v>
      </c>
      <c r="W31" s="8">
        <v>0</v>
      </c>
      <c r="X31" s="8">
        <v>0</v>
      </c>
      <c r="Y31" s="8">
        <v>6.1</v>
      </c>
      <c r="Z31" s="8">
        <v>0</v>
      </c>
      <c r="AA31" s="8">
        <v>0</v>
      </c>
      <c r="AB31" s="8">
        <v>2</v>
      </c>
      <c r="AC31" s="8">
        <v>0.2</v>
      </c>
      <c r="AD31" s="8">
        <v>0</v>
      </c>
      <c r="AE31" s="8">
        <v>4</v>
      </c>
      <c r="AF31" s="8">
        <v>0</v>
      </c>
      <c r="AG31" s="8">
        <v>0</v>
      </c>
      <c r="AH31" s="8">
        <v>4.5</v>
      </c>
      <c r="AI31" s="8">
        <v>0</v>
      </c>
      <c r="AJ31" s="8">
        <v>0</v>
      </c>
      <c r="AK31" s="8">
        <v>4.8</v>
      </c>
      <c r="AL31" s="8">
        <v>0</v>
      </c>
      <c r="AM31" s="8">
        <v>0</v>
      </c>
      <c r="AN31" s="8">
        <v>4.7</v>
      </c>
      <c r="AO31" s="8">
        <v>0</v>
      </c>
      <c r="AP31" s="8">
        <v>0</v>
      </c>
      <c r="AQ31" s="8">
        <v>3.2</v>
      </c>
      <c r="AR31" s="8">
        <v>0</v>
      </c>
      <c r="AS31" s="8">
        <v>0</v>
      </c>
      <c r="AT31" s="8">
        <v>4.5</v>
      </c>
      <c r="AU31" s="8">
        <v>0</v>
      </c>
      <c r="AV31" s="8">
        <v>0</v>
      </c>
      <c r="AW31" s="8">
        <v>6.9</v>
      </c>
      <c r="AX31" s="8">
        <v>0</v>
      </c>
      <c r="AY31" s="8">
        <v>0</v>
      </c>
      <c r="AZ31" s="8">
        <v>5.0999999999999996</v>
      </c>
      <c r="BA31" s="8">
        <v>0</v>
      </c>
      <c r="BB31" s="8">
        <v>0.3</v>
      </c>
      <c r="BC31" s="8">
        <v>6.6</v>
      </c>
      <c r="BD31" s="8">
        <v>0</v>
      </c>
      <c r="BE31" s="8">
        <v>2.2000000000000002</v>
      </c>
      <c r="BF31" s="8">
        <v>7.2</v>
      </c>
      <c r="BG31" s="8">
        <v>0</v>
      </c>
      <c r="BH31" s="8">
        <v>1.6</v>
      </c>
      <c r="BI31" s="8">
        <v>13</v>
      </c>
      <c r="BJ31" s="8">
        <v>0</v>
      </c>
      <c r="BK31" s="8">
        <v>0.4</v>
      </c>
      <c r="BL31" s="8">
        <v>10.5</v>
      </c>
      <c r="BM31" s="8">
        <v>0</v>
      </c>
      <c r="BN31" s="8">
        <v>0.4</v>
      </c>
      <c r="BO31" s="8">
        <v>10.4</v>
      </c>
      <c r="BP31" s="8">
        <v>0</v>
      </c>
      <c r="BQ31" s="8">
        <v>0.2</v>
      </c>
      <c r="BR31" s="8">
        <v>11</v>
      </c>
      <c r="BS31" s="8">
        <v>0.2</v>
      </c>
      <c r="BT31" s="8">
        <v>0.3</v>
      </c>
      <c r="BU31" s="8">
        <v>8.9</v>
      </c>
      <c r="BV31" s="8">
        <v>0</v>
      </c>
      <c r="BW31" s="8">
        <v>0.6</v>
      </c>
      <c r="BX31" s="8">
        <v>11.3</v>
      </c>
      <c r="BY31" s="8">
        <v>0</v>
      </c>
      <c r="BZ31" s="8">
        <v>0</v>
      </c>
      <c r="CA31" s="8">
        <v>7.6</v>
      </c>
      <c r="CB31" s="8">
        <v>0</v>
      </c>
      <c r="CC31" s="8">
        <v>0</v>
      </c>
      <c r="CD31" s="8">
        <v>6.3</v>
      </c>
      <c r="CE31" s="8">
        <v>0</v>
      </c>
      <c r="CF31" s="8">
        <v>0.3</v>
      </c>
      <c r="CG31" s="8">
        <v>4.4000000000000004</v>
      </c>
      <c r="CH31" s="8">
        <v>0</v>
      </c>
      <c r="CI31" s="8">
        <v>0</v>
      </c>
      <c r="CJ31" s="8">
        <v>7</v>
      </c>
      <c r="CK31" s="8">
        <v>0</v>
      </c>
      <c r="CL31" s="8">
        <v>0.3</v>
      </c>
      <c r="CM31" s="8">
        <v>5.9</v>
      </c>
      <c r="CN31" s="8">
        <v>0</v>
      </c>
      <c r="CO31" s="8">
        <v>0</v>
      </c>
      <c r="CP31" s="8">
        <v>4.4000000000000004</v>
      </c>
      <c r="CQ31" s="8">
        <v>0</v>
      </c>
      <c r="CR31" s="8">
        <v>0.1</v>
      </c>
      <c r="CS31" s="8">
        <v>6.4</v>
      </c>
      <c r="CT31" s="8">
        <v>0</v>
      </c>
      <c r="CU31" s="8">
        <v>0</v>
      </c>
      <c r="CV31" s="8">
        <v>7.9</v>
      </c>
      <c r="CW31" s="8">
        <v>0</v>
      </c>
      <c r="CX31" s="8">
        <v>0</v>
      </c>
      <c r="CY31" s="8">
        <v>5.5</v>
      </c>
      <c r="CZ31" s="8">
        <v>0</v>
      </c>
      <c r="DA31" s="8">
        <v>0</v>
      </c>
      <c r="DB31" s="8">
        <v>4.8</v>
      </c>
      <c r="DC31" s="8">
        <v>0</v>
      </c>
      <c r="DD31" s="8">
        <v>0</v>
      </c>
      <c r="DE31" s="8">
        <v>3.3</v>
      </c>
      <c r="DF31" s="8">
        <v>0</v>
      </c>
      <c r="DG31" s="8">
        <v>0</v>
      </c>
      <c r="DH31" s="8">
        <v>1.6</v>
      </c>
      <c r="DI31" s="8">
        <v>0</v>
      </c>
      <c r="DJ31" s="8">
        <v>0.1</v>
      </c>
      <c r="DK31" s="8">
        <v>1.3</v>
      </c>
      <c r="DL31" s="8">
        <f t="shared" si="1"/>
        <v>0.4</v>
      </c>
      <c r="DM31" s="8">
        <f t="shared" si="1"/>
        <v>6.7999999999999989</v>
      </c>
      <c r="DN31" s="8">
        <f t="shared" si="1"/>
        <v>224.7000000000001</v>
      </c>
    </row>
    <row r="32" spans="1:118" x14ac:dyDescent="0.25">
      <c r="A32" s="7" t="s">
        <v>71</v>
      </c>
      <c r="B32" s="8">
        <v>0</v>
      </c>
      <c r="C32" s="8">
        <v>0</v>
      </c>
      <c r="D32" s="8">
        <v>2.9</v>
      </c>
      <c r="E32" s="8">
        <v>0</v>
      </c>
      <c r="F32" s="8">
        <v>0</v>
      </c>
      <c r="G32" s="8">
        <v>2.6</v>
      </c>
      <c r="H32" s="8">
        <v>0</v>
      </c>
      <c r="I32" s="8">
        <v>0</v>
      </c>
      <c r="J32" s="8">
        <v>8.6999999999999993</v>
      </c>
      <c r="K32" s="8">
        <v>0</v>
      </c>
      <c r="L32" s="8">
        <v>0</v>
      </c>
      <c r="M32" s="8">
        <v>10</v>
      </c>
      <c r="N32" s="8">
        <v>0</v>
      </c>
      <c r="O32" s="8">
        <v>0.3</v>
      </c>
      <c r="P32" s="8">
        <v>4.4000000000000004</v>
      </c>
      <c r="Q32" s="8">
        <v>0</v>
      </c>
      <c r="R32" s="8">
        <v>0</v>
      </c>
      <c r="S32" s="8">
        <v>1.6</v>
      </c>
      <c r="T32" s="8">
        <v>0</v>
      </c>
      <c r="U32" s="8">
        <v>0</v>
      </c>
      <c r="V32" s="8">
        <v>3.1</v>
      </c>
      <c r="W32" s="8">
        <v>0</v>
      </c>
      <c r="X32" s="8">
        <v>0</v>
      </c>
      <c r="Y32" s="8">
        <v>6.1</v>
      </c>
      <c r="Z32" s="8">
        <v>0</v>
      </c>
      <c r="AA32" s="8">
        <v>0</v>
      </c>
      <c r="AB32" s="8">
        <v>2</v>
      </c>
      <c r="AC32" s="8">
        <v>0</v>
      </c>
      <c r="AD32" s="8">
        <v>0.2</v>
      </c>
      <c r="AE32" s="8">
        <v>3.8</v>
      </c>
      <c r="AF32" s="8">
        <v>0</v>
      </c>
      <c r="AG32" s="8">
        <v>0.3</v>
      </c>
      <c r="AH32" s="8">
        <v>4.2</v>
      </c>
      <c r="AI32" s="8">
        <v>0</v>
      </c>
      <c r="AJ32" s="8">
        <v>0</v>
      </c>
      <c r="AK32" s="8">
        <v>4.8</v>
      </c>
      <c r="AL32" s="8">
        <v>0</v>
      </c>
      <c r="AM32" s="8">
        <v>0</v>
      </c>
      <c r="AN32" s="8">
        <v>4.7</v>
      </c>
      <c r="AO32" s="8">
        <v>0</v>
      </c>
      <c r="AP32" s="8">
        <v>0</v>
      </c>
      <c r="AQ32" s="8">
        <v>3.2</v>
      </c>
      <c r="AR32" s="8">
        <v>0</v>
      </c>
      <c r="AS32" s="8">
        <v>0.3</v>
      </c>
      <c r="AT32" s="8">
        <v>4.3</v>
      </c>
      <c r="AU32" s="8">
        <v>0</v>
      </c>
      <c r="AV32" s="8">
        <v>0.2</v>
      </c>
      <c r="AW32" s="8">
        <v>6.7</v>
      </c>
      <c r="AX32" s="8">
        <v>0</v>
      </c>
      <c r="AY32" s="8">
        <v>0.3</v>
      </c>
      <c r="AZ32" s="8">
        <v>4.9000000000000004</v>
      </c>
      <c r="BA32" s="8">
        <v>0</v>
      </c>
      <c r="BB32" s="8">
        <v>0</v>
      </c>
      <c r="BC32" s="8">
        <v>6.6</v>
      </c>
      <c r="BD32" s="8">
        <v>0</v>
      </c>
      <c r="BE32" s="8">
        <v>0</v>
      </c>
      <c r="BF32" s="8">
        <v>7.2</v>
      </c>
      <c r="BG32" s="8">
        <v>0</v>
      </c>
      <c r="BH32" s="8">
        <v>0.3</v>
      </c>
      <c r="BI32" s="8">
        <v>12.7</v>
      </c>
      <c r="BJ32" s="8">
        <v>0</v>
      </c>
      <c r="BK32" s="8">
        <v>0.9</v>
      </c>
      <c r="BL32" s="8">
        <v>9.6</v>
      </c>
      <c r="BM32" s="8">
        <v>0</v>
      </c>
      <c r="BN32" s="8">
        <v>1.4</v>
      </c>
      <c r="BO32" s="8">
        <v>9</v>
      </c>
      <c r="BP32" s="8">
        <v>0</v>
      </c>
      <c r="BQ32" s="8">
        <v>0</v>
      </c>
      <c r="BR32" s="8">
        <v>11</v>
      </c>
      <c r="BS32" s="8">
        <v>0</v>
      </c>
      <c r="BT32" s="8">
        <v>0.6</v>
      </c>
      <c r="BU32" s="8">
        <v>8.3000000000000007</v>
      </c>
      <c r="BV32" s="8">
        <v>0</v>
      </c>
      <c r="BW32" s="8">
        <v>0.6</v>
      </c>
      <c r="BX32" s="8">
        <v>10.6</v>
      </c>
      <c r="BY32" s="8">
        <v>0</v>
      </c>
      <c r="BZ32" s="8">
        <v>0.8</v>
      </c>
      <c r="CA32" s="8">
        <v>6.8</v>
      </c>
      <c r="CB32" s="8">
        <v>0</v>
      </c>
      <c r="CC32" s="8">
        <v>0.4</v>
      </c>
      <c r="CD32" s="8">
        <v>5.9</v>
      </c>
      <c r="CE32" s="8">
        <v>0</v>
      </c>
      <c r="CF32" s="8">
        <v>0.1</v>
      </c>
      <c r="CG32" s="8">
        <v>4.3</v>
      </c>
      <c r="CH32" s="8">
        <v>0</v>
      </c>
      <c r="CI32" s="8">
        <v>1</v>
      </c>
      <c r="CJ32" s="8">
        <v>6</v>
      </c>
      <c r="CK32" s="8">
        <v>0</v>
      </c>
      <c r="CL32" s="8">
        <v>0.7</v>
      </c>
      <c r="CM32" s="8">
        <v>5.3</v>
      </c>
      <c r="CN32" s="8">
        <v>0</v>
      </c>
      <c r="CO32" s="8">
        <v>0</v>
      </c>
      <c r="CP32" s="8">
        <v>4.4000000000000004</v>
      </c>
      <c r="CQ32" s="8">
        <v>0</v>
      </c>
      <c r="CR32" s="8">
        <v>0.4</v>
      </c>
      <c r="CS32" s="8">
        <v>5.9</v>
      </c>
      <c r="CT32" s="8">
        <v>0</v>
      </c>
      <c r="CU32" s="8">
        <v>0.3</v>
      </c>
      <c r="CV32" s="8">
        <v>7.7</v>
      </c>
      <c r="CW32" s="8">
        <v>0</v>
      </c>
      <c r="CX32" s="8">
        <v>0.3</v>
      </c>
      <c r="CY32" s="8">
        <v>5.2</v>
      </c>
      <c r="CZ32" s="8">
        <v>0</v>
      </c>
      <c r="DA32" s="8">
        <v>0.1</v>
      </c>
      <c r="DB32" s="8">
        <v>4.7</v>
      </c>
      <c r="DC32" s="8">
        <v>0</v>
      </c>
      <c r="DD32" s="8">
        <v>0.1</v>
      </c>
      <c r="DE32" s="8">
        <v>3.1</v>
      </c>
      <c r="DF32" s="8">
        <v>0</v>
      </c>
      <c r="DG32" s="8">
        <v>0</v>
      </c>
      <c r="DH32" s="8">
        <v>1.6</v>
      </c>
      <c r="DI32" s="8">
        <v>0</v>
      </c>
      <c r="DJ32" s="8">
        <v>0.2</v>
      </c>
      <c r="DK32" s="8">
        <v>1.1000000000000001</v>
      </c>
      <c r="DL32" s="8">
        <f t="shared" si="1"/>
        <v>0</v>
      </c>
      <c r="DM32" s="8">
        <f t="shared" si="1"/>
        <v>9.7999999999999989</v>
      </c>
      <c r="DN32" s="8">
        <f t="shared" si="1"/>
        <v>215.00000000000003</v>
      </c>
    </row>
    <row r="33" spans="1:118" x14ac:dyDescent="0.25">
      <c r="A33" s="7" t="s">
        <v>72</v>
      </c>
      <c r="B33" s="8">
        <v>0</v>
      </c>
      <c r="C33" s="8">
        <v>0</v>
      </c>
      <c r="D33" s="8">
        <v>2.9</v>
      </c>
      <c r="E33" s="8">
        <v>0</v>
      </c>
      <c r="F33" s="8">
        <v>0.2</v>
      </c>
      <c r="G33" s="8">
        <v>2.2999999999999998</v>
      </c>
      <c r="H33" s="8">
        <v>0</v>
      </c>
      <c r="I33" s="8">
        <v>0</v>
      </c>
      <c r="J33" s="8">
        <v>8.6999999999999993</v>
      </c>
      <c r="K33" s="8">
        <v>0</v>
      </c>
      <c r="L33" s="8">
        <v>0</v>
      </c>
      <c r="M33" s="8">
        <v>10</v>
      </c>
      <c r="N33" s="8">
        <v>0.1</v>
      </c>
      <c r="O33" s="8">
        <v>0.7</v>
      </c>
      <c r="P33" s="8">
        <v>4</v>
      </c>
      <c r="Q33" s="8">
        <v>0</v>
      </c>
      <c r="R33" s="8">
        <v>0</v>
      </c>
      <c r="S33" s="8">
        <v>1.6</v>
      </c>
      <c r="T33" s="8">
        <v>0</v>
      </c>
      <c r="U33" s="8">
        <v>0</v>
      </c>
      <c r="V33" s="8">
        <v>3.1</v>
      </c>
      <c r="W33" s="8">
        <v>0</v>
      </c>
      <c r="X33" s="8">
        <v>0.4</v>
      </c>
      <c r="Y33" s="8">
        <v>5.8</v>
      </c>
      <c r="Z33" s="8">
        <v>0</v>
      </c>
      <c r="AA33" s="8">
        <v>0</v>
      </c>
      <c r="AB33" s="8">
        <v>2</v>
      </c>
      <c r="AC33" s="8">
        <v>0</v>
      </c>
      <c r="AD33" s="8">
        <v>0</v>
      </c>
      <c r="AE33" s="8">
        <v>3.8</v>
      </c>
      <c r="AF33" s="8">
        <v>0</v>
      </c>
      <c r="AG33" s="8">
        <v>0</v>
      </c>
      <c r="AH33" s="8">
        <v>4.2</v>
      </c>
      <c r="AI33" s="8">
        <v>0</v>
      </c>
      <c r="AJ33" s="8">
        <v>0</v>
      </c>
      <c r="AK33" s="8">
        <v>4.8</v>
      </c>
      <c r="AL33" s="8">
        <v>0</v>
      </c>
      <c r="AM33" s="8">
        <v>0</v>
      </c>
      <c r="AN33" s="8">
        <v>4.7</v>
      </c>
      <c r="AO33" s="8">
        <v>0</v>
      </c>
      <c r="AP33" s="8">
        <v>0.3</v>
      </c>
      <c r="AQ33" s="8">
        <v>2.8</v>
      </c>
      <c r="AR33" s="8">
        <v>0</v>
      </c>
      <c r="AS33" s="8">
        <v>0</v>
      </c>
      <c r="AT33" s="8">
        <v>4.3</v>
      </c>
      <c r="AU33" s="8">
        <v>0</v>
      </c>
      <c r="AV33" s="8">
        <v>0.3</v>
      </c>
      <c r="AW33" s="8">
        <v>6.3</v>
      </c>
      <c r="AX33" s="8">
        <v>0</v>
      </c>
      <c r="AY33" s="8">
        <v>0.1</v>
      </c>
      <c r="AZ33" s="8">
        <v>4.7</v>
      </c>
      <c r="BA33" s="8">
        <v>0</v>
      </c>
      <c r="BB33" s="8">
        <v>0.4</v>
      </c>
      <c r="BC33" s="8">
        <v>6.1</v>
      </c>
      <c r="BD33" s="8">
        <v>0.2</v>
      </c>
      <c r="BE33" s="8">
        <v>0</v>
      </c>
      <c r="BF33" s="8">
        <v>7.3</v>
      </c>
      <c r="BG33" s="8">
        <v>0</v>
      </c>
      <c r="BH33" s="8">
        <v>0.6</v>
      </c>
      <c r="BI33" s="8">
        <v>12.1</v>
      </c>
      <c r="BJ33" s="8">
        <v>0</v>
      </c>
      <c r="BK33" s="8">
        <v>0</v>
      </c>
      <c r="BL33" s="8">
        <v>9.6</v>
      </c>
      <c r="BM33" s="8">
        <v>0</v>
      </c>
      <c r="BN33" s="8">
        <v>0.1</v>
      </c>
      <c r="BO33" s="8">
        <v>8.9</v>
      </c>
      <c r="BP33" s="8">
        <v>0.2</v>
      </c>
      <c r="BQ33" s="8">
        <v>1.8</v>
      </c>
      <c r="BR33" s="8">
        <v>9.4</v>
      </c>
      <c r="BS33" s="8">
        <v>0</v>
      </c>
      <c r="BT33" s="8">
        <v>0.4</v>
      </c>
      <c r="BU33" s="8">
        <v>7.9</v>
      </c>
      <c r="BV33" s="8">
        <v>0.1</v>
      </c>
      <c r="BW33" s="8">
        <v>0.3</v>
      </c>
      <c r="BX33" s="8">
        <v>10.5</v>
      </c>
      <c r="BY33" s="8">
        <v>0</v>
      </c>
      <c r="BZ33" s="8">
        <v>0.2</v>
      </c>
      <c r="CA33" s="8">
        <v>6.6</v>
      </c>
      <c r="CB33" s="8">
        <v>0</v>
      </c>
      <c r="CC33" s="8">
        <v>0.1</v>
      </c>
      <c r="CD33" s="8">
        <v>5.7</v>
      </c>
      <c r="CE33" s="8">
        <v>0</v>
      </c>
      <c r="CF33" s="8">
        <v>0.3</v>
      </c>
      <c r="CG33" s="8">
        <v>4</v>
      </c>
      <c r="CH33" s="8">
        <v>0</v>
      </c>
      <c r="CI33" s="8">
        <v>0</v>
      </c>
      <c r="CJ33" s="8">
        <v>6</v>
      </c>
      <c r="CK33" s="8">
        <v>0</v>
      </c>
      <c r="CL33" s="8">
        <v>0.1</v>
      </c>
      <c r="CM33" s="8">
        <v>5.2</v>
      </c>
      <c r="CN33" s="8">
        <v>0</v>
      </c>
      <c r="CO33" s="8">
        <v>0</v>
      </c>
      <c r="CP33" s="8">
        <v>4.4000000000000004</v>
      </c>
      <c r="CQ33" s="8">
        <v>0</v>
      </c>
      <c r="CR33" s="8">
        <v>0.1</v>
      </c>
      <c r="CS33" s="8">
        <v>5.8</v>
      </c>
      <c r="CT33" s="8">
        <v>0</v>
      </c>
      <c r="CU33" s="8">
        <v>0.1</v>
      </c>
      <c r="CV33" s="8">
        <v>7.6</v>
      </c>
      <c r="CW33" s="8">
        <v>0</v>
      </c>
      <c r="CX33" s="8">
        <v>0.1</v>
      </c>
      <c r="CY33" s="8">
        <v>5.0999999999999996</v>
      </c>
      <c r="CZ33" s="8">
        <v>0</v>
      </c>
      <c r="DA33" s="8">
        <v>0</v>
      </c>
      <c r="DB33" s="8">
        <v>4.7</v>
      </c>
      <c r="DC33" s="8">
        <v>0</v>
      </c>
      <c r="DD33" s="8">
        <v>0</v>
      </c>
      <c r="DE33" s="8">
        <v>3.1</v>
      </c>
      <c r="DF33" s="8">
        <v>0</v>
      </c>
      <c r="DG33" s="8">
        <v>0</v>
      </c>
      <c r="DH33" s="8">
        <v>1.6</v>
      </c>
      <c r="DI33" s="8">
        <v>0</v>
      </c>
      <c r="DJ33" s="8">
        <v>0</v>
      </c>
      <c r="DK33" s="8">
        <v>1.1000000000000001</v>
      </c>
      <c r="DL33" s="8">
        <f t="shared" si="1"/>
        <v>0.6</v>
      </c>
      <c r="DM33" s="8">
        <f t="shared" si="1"/>
        <v>6.5999999999999988</v>
      </c>
      <c r="DN33" s="8">
        <f t="shared" si="1"/>
        <v>208.69999999999993</v>
      </c>
    </row>
    <row r="34" spans="1:118" x14ac:dyDescent="0.25">
      <c r="A34" s="7" t="s">
        <v>73</v>
      </c>
      <c r="B34" s="8" t="s">
        <v>15</v>
      </c>
      <c r="C34" s="8" t="s">
        <v>15</v>
      </c>
      <c r="D34" s="8" t="s">
        <v>15</v>
      </c>
      <c r="E34" s="8" t="s">
        <v>15</v>
      </c>
      <c r="F34" s="8" t="s">
        <v>15</v>
      </c>
      <c r="G34" s="8" t="s">
        <v>15</v>
      </c>
      <c r="H34" s="8" t="s">
        <v>15</v>
      </c>
      <c r="I34" s="8" t="s">
        <v>15</v>
      </c>
      <c r="J34" s="8" t="s">
        <v>15</v>
      </c>
      <c r="K34" s="8">
        <v>0</v>
      </c>
      <c r="L34" s="8">
        <v>0.4</v>
      </c>
      <c r="M34" s="8">
        <v>9.6</v>
      </c>
      <c r="N34" s="8" t="s">
        <v>15</v>
      </c>
      <c r="O34" s="8" t="s">
        <v>15</v>
      </c>
      <c r="P34" s="8" t="s">
        <v>15</v>
      </c>
      <c r="Q34" s="8" t="s">
        <v>15</v>
      </c>
      <c r="R34" s="8" t="s">
        <v>15</v>
      </c>
      <c r="S34" s="8" t="s">
        <v>15</v>
      </c>
      <c r="T34" s="8" t="s">
        <v>15</v>
      </c>
      <c r="U34" s="8" t="s">
        <v>15</v>
      </c>
      <c r="V34" s="8" t="s">
        <v>15</v>
      </c>
      <c r="W34" s="8" t="s">
        <v>15</v>
      </c>
      <c r="X34" s="8" t="s">
        <v>15</v>
      </c>
      <c r="Y34" s="8" t="s">
        <v>15</v>
      </c>
      <c r="Z34" s="8" t="s">
        <v>15</v>
      </c>
      <c r="AA34" s="8" t="s">
        <v>15</v>
      </c>
      <c r="AB34" s="8" t="s">
        <v>15</v>
      </c>
      <c r="AC34" s="8" t="s">
        <v>15</v>
      </c>
      <c r="AD34" s="8" t="s">
        <v>15</v>
      </c>
      <c r="AE34" s="8" t="s">
        <v>15</v>
      </c>
      <c r="AF34" s="8" t="s">
        <v>15</v>
      </c>
      <c r="AG34" s="8" t="s">
        <v>15</v>
      </c>
      <c r="AH34" s="8" t="s">
        <v>15</v>
      </c>
      <c r="AI34" s="8" t="s">
        <v>15</v>
      </c>
      <c r="AJ34" s="8" t="s">
        <v>15</v>
      </c>
      <c r="AK34" s="8" t="s">
        <v>15</v>
      </c>
      <c r="AL34" s="8" t="s">
        <v>15</v>
      </c>
      <c r="AM34" s="8" t="s">
        <v>15</v>
      </c>
      <c r="AN34" s="8" t="s">
        <v>15</v>
      </c>
      <c r="AO34" s="8" t="s">
        <v>15</v>
      </c>
      <c r="AP34" s="8" t="s">
        <v>15</v>
      </c>
      <c r="AQ34" s="8" t="s">
        <v>15</v>
      </c>
      <c r="AR34" s="8" t="s">
        <v>15</v>
      </c>
      <c r="AS34" s="8" t="s">
        <v>15</v>
      </c>
      <c r="AT34" s="8" t="s">
        <v>15</v>
      </c>
      <c r="AU34" s="8" t="s">
        <v>15</v>
      </c>
      <c r="AV34" s="8" t="s">
        <v>15</v>
      </c>
      <c r="AW34" s="8" t="s">
        <v>15</v>
      </c>
      <c r="AX34" s="8" t="s">
        <v>15</v>
      </c>
      <c r="AY34" s="8" t="s">
        <v>15</v>
      </c>
      <c r="AZ34" s="8" t="s">
        <v>15</v>
      </c>
      <c r="BA34" s="8" t="s">
        <v>15</v>
      </c>
      <c r="BB34" s="8" t="s">
        <v>15</v>
      </c>
      <c r="BC34" s="8" t="s">
        <v>15</v>
      </c>
      <c r="BD34" s="8" t="s">
        <v>15</v>
      </c>
      <c r="BE34" s="8" t="s">
        <v>15</v>
      </c>
      <c r="BF34" s="8" t="s">
        <v>15</v>
      </c>
      <c r="BG34" s="8" t="s">
        <v>15</v>
      </c>
      <c r="BH34" s="8" t="s">
        <v>15</v>
      </c>
      <c r="BI34" s="8" t="s">
        <v>15</v>
      </c>
      <c r="BJ34" s="8" t="s">
        <v>15</v>
      </c>
      <c r="BK34" s="8" t="s">
        <v>15</v>
      </c>
      <c r="BL34" s="8" t="s">
        <v>15</v>
      </c>
      <c r="BM34" s="8" t="s">
        <v>15</v>
      </c>
      <c r="BN34" s="8" t="s">
        <v>15</v>
      </c>
      <c r="BO34" s="8" t="s">
        <v>15</v>
      </c>
      <c r="BP34" s="8" t="s">
        <v>15</v>
      </c>
      <c r="BQ34" s="8" t="s">
        <v>15</v>
      </c>
      <c r="BR34" s="8" t="s">
        <v>15</v>
      </c>
      <c r="BS34" s="8" t="s">
        <v>15</v>
      </c>
      <c r="BT34" s="8" t="s">
        <v>15</v>
      </c>
      <c r="BU34" s="8" t="s">
        <v>15</v>
      </c>
      <c r="BV34" s="8" t="s">
        <v>15</v>
      </c>
      <c r="BW34" s="8" t="s">
        <v>15</v>
      </c>
      <c r="BX34" s="8" t="s">
        <v>15</v>
      </c>
      <c r="BY34" s="8" t="s">
        <v>15</v>
      </c>
      <c r="BZ34" s="8" t="s">
        <v>15</v>
      </c>
      <c r="CA34" s="8" t="s">
        <v>15</v>
      </c>
      <c r="CB34" s="8" t="s">
        <v>15</v>
      </c>
      <c r="CC34" s="8" t="s">
        <v>15</v>
      </c>
      <c r="CD34" s="8" t="s">
        <v>15</v>
      </c>
      <c r="CE34" s="8" t="s">
        <v>15</v>
      </c>
      <c r="CF34" s="8" t="s">
        <v>15</v>
      </c>
      <c r="CG34" s="8" t="s">
        <v>15</v>
      </c>
      <c r="CH34" s="8" t="s">
        <v>15</v>
      </c>
      <c r="CI34" s="8" t="s">
        <v>15</v>
      </c>
      <c r="CJ34" s="8" t="s">
        <v>15</v>
      </c>
      <c r="CK34" s="8" t="s">
        <v>15</v>
      </c>
      <c r="CL34" s="8" t="s">
        <v>15</v>
      </c>
      <c r="CM34" s="8" t="s">
        <v>15</v>
      </c>
      <c r="CN34" s="8" t="s">
        <v>15</v>
      </c>
      <c r="CO34" s="8" t="s">
        <v>15</v>
      </c>
      <c r="CP34" s="8" t="s">
        <v>15</v>
      </c>
      <c r="CQ34" s="8" t="s">
        <v>15</v>
      </c>
      <c r="CR34" s="8" t="s">
        <v>15</v>
      </c>
      <c r="CS34" s="8" t="s">
        <v>15</v>
      </c>
      <c r="CT34" s="8" t="s">
        <v>15</v>
      </c>
      <c r="CU34" s="8" t="s">
        <v>15</v>
      </c>
      <c r="CV34" s="8" t="s">
        <v>15</v>
      </c>
      <c r="CW34" s="8" t="s">
        <v>15</v>
      </c>
      <c r="CX34" s="8" t="s">
        <v>15</v>
      </c>
      <c r="CY34" s="8" t="s">
        <v>15</v>
      </c>
      <c r="CZ34" s="8" t="s">
        <v>15</v>
      </c>
      <c r="DA34" s="8" t="s">
        <v>15</v>
      </c>
      <c r="DB34" s="8" t="s">
        <v>15</v>
      </c>
      <c r="DC34" s="8" t="s">
        <v>15</v>
      </c>
      <c r="DD34" s="8" t="s">
        <v>15</v>
      </c>
      <c r="DE34" s="8" t="s">
        <v>15</v>
      </c>
      <c r="DF34" s="8" t="s">
        <v>15</v>
      </c>
      <c r="DG34" s="8" t="s">
        <v>15</v>
      </c>
      <c r="DH34" s="8" t="s">
        <v>15</v>
      </c>
      <c r="DI34" s="8" t="s">
        <v>15</v>
      </c>
      <c r="DJ34" s="8" t="s">
        <v>15</v>
      </c>
      <c r="DK34" s="8" t="s">
        <v>15</v>
      </c>
      <c r="DL34" s="8">
        <f t="shared" si="1"/>
        <v>0</v>
      </c>
      <c r="DM34" s="8">
        <f t="shared" si="1"/>
        <v>0.4</v>
      </c>
      <c r="DN34" s="8">
        <f t="shared" si="1"/>
        <v>9.6</v>
      </c>
    </row>
    <row r="35" spans="1:118" x14ac:dyDescent="0.25">
      <c r="A35" s="7" t="s">
        <v>74</v>
      </c>
      <c r="B35" s="8" t="s">
        <v>15</v>
      </c>
      <c r="C35" s="8" t="s">
        <v>15</v>
      </c>
      <c r="D35" s="8" t="s">
        <v>15</v>
      </c>
      <c r="E35" s="8" t="s">
        <v>15</v>
      </c>
      <c r="F35" s="8" t="s">
        <v>15</v>
      </c>
      <c r="G35" s="8" t="s">
        <v>15</v>
      </c>
      <c r="H35" s="8" t="s">
        <v>15</v>
      </c>
      <c r="I35" s="8" t="s">
        <v>15</v>
      </c>
      <c r="J35" s="8" t="s">
        <v>15</v>
      </c>
      <c r="K35" s="8">
        <v>0</v>
      </c>
      <c r="L35" s="8">
        <v>0.3</v>
      </c>
      <c r="M35" s="8">
        <v>9.1999999999999993</v>
      </c>
      <c r="N35" s="8" t="s">
        <v>15</v>
      </c>
      <c r="O35" s="8" t="s">
        <v>15</v>
      </c>
      <c r="P35" s="8" t="s">
        <v>15</v>
      </c>
      <c r="Q35" s="8" t="s">
        <v>15</v>
      </c>
      <c r="R35" s="8" t="s">
        <v>15</v>
      </c>
      <c r="S35" s="8" t="s">
        <v>15</v>
      </c>
      <c r="T35" s="8" t="s">
        <v>15</v>
      </c>
      <c r="U35" s="8" t="s">
        <v>15</v>
      </c>
      <c r="V35" s="8" t="s">
        <v>15</v>
      </c>
      <c r="W35" s="8" t="s">
        <v>15</v>
      </c>
      <c r="X35" s="8" t="s">
        <v>15</v>
      </c>
      <c r="Y35" s="8" t="s">
        <v>15</v>
      </c>
      <c r="Z35" s="8" t="s">
        <v>15</v>
      </c>
      <c r="AA35" s="8" t="s">
        <v>15</v>
      </c>
      <c r="AB35" s="8" t="s">
        <v>15</v>
      </c>
      <c r="AC35" s="8" t="s">
        <v>15</v>
      </c>
      <c r="AD35" s="8" t="s">
        <v>15</v>
      </c>
      <c r="AE35" s="8" t="s">
        <v>15</v>
      </c>
      <c r="AF35" s="8" t="s">
        <v>15</v>
      </c>
      <c r="AG35" s="8" t="s">
        <v>15</v>
      </c>
      <c r="AH35" s="8" t="s">
        <v>15</v>
      </c>
      <c r="AI35" s="8" t="s">
        <v>15</v>
      </c>
      <c r="AJ35" s="8" t="s">
        <v>15</v>
      </c>
      <c r="AK35" s="8" t="s">
        <v>15</v>
      </c>
      <c r="AL35" s="8" t="s">
        <v>15</v>
      </c>
      <c r="AM35" s="8" t="s">
        <v>15</v>
      </c>
      <c r="AN35" s="8" t="s">
        <v>15</v>
      </c>
      <c r="AO35" s="8" t="s">
        <v>15</v>
      </c>
      <c r="AP35" s="8" t="s">
        <v>15</v>
      </c>
      <c r="AQ35" s="8" t="s">
        <v>15</v>
      </c>
      <c r="AR35" s="8" t="s">
        <v>15</v>
      </c>
      <c r="AS35" s="8" t="s">
        <v>15</v>
      </c>
      <c r="AT35" s="8" t="s">
        <v>15</v>
      </c>
      <c r="AU35" s="8" t="s">
        <v>15</v>
      </c>
      <c r="AV35" s="8" t="s">
        <v>15</v>
      </c>
      <c r="AW35" s="8" t="s">
        <v>15</v>
      </c>
      <c r="AX35" s="8" t="s">
        <v>15</v>
      </c>
      <c r="AY35" s="8" t="s">
        <v>15</v>
      </c>
      <c r="AZ35" s="8" t="s">
        <v>15</v>
      </c>
      <c r="BA35" s="8" t="s">
        <v>15</v>
      </c>
      <c r="BB35" s="8" t="s">
        <v>15</v>
      </c>
      <c r="BC35" s="8" t="s">
        <v>15</v>
      </c>
      <c r="BD35" s="8" t="s">
        <v>15</v>
      </c>
      <c r="BE35" s="8" t="s">
        <v>15</v>
      </c>
      <c r="BF35" s="8" t="s">
        <v>15</v>
      </c>
      <c r="BG35" s="8" t="s">
        <v>15</v>
      </c>
      <c r="BH35" s="8" t="s">
        <v>15</v>
      </c>
      <c r="BI35" s="8" t="s">
        <v>15</v>
      </c>
      <c r="BJ35" s="8" t="s">
        <v>15</v>
      </c>
      <c r="BK35" s="8" t="s">
        <v>15</v>
      </c>
      <c r="BL35" s="8" t="s">
        <v>15</v>
      </c>
      <c r="BM35" s="8" t="s">
        <v>15</v>
      </c>
      <c r="BN35" s="8" t="s">
        <v>15</v>
      </c>
      <c r="BO35" s="8" t="s">
        <v>15</v>
      </c>
      <c r="BP35" s="8" t="s">
        <v>15</v>
      </c>
      <c r="BQ35" s="8" t="s">
        <v>15</v>
      </c>
      <c r="BR35" s="8" t="s">
        <v>15</v>
      </c>
      <c r="BS35" s="8" t="s">
        <v>15</v>
      </c>
      <c r="BT35" s="8" t="s">
        <v>15</v>
      </c>
      <c r="BU35" s="8" t="s">
        <v>15</v>
      </c>
      <c r="BV35" s="8" t="s">
        <v>15</v>
      </c>
      <c r="BW35" s="8" t="s">
        <v>15</v>
      </c>
      <c r="BX35" s="8" t="s">
        <v>15</v>
      </c>
      <c r="BY35" s="8" t="s">
        <v>15</v>
      </c>
      <c r="BZ35" s="8" t="s">
        <v>15</v>
      </c>
      <c r="CA35" s="8" t="s">
        <v>15</v>
      </c>
      <c r="CB35" s="8" t="s">
        <v>15</v>
      </c>
      <c r="CC35" s="8" t="s">
        <v>15</v>
      </c>
      <c r="CD35" s="8" t="s">
        <v>15</v>
      </c>
      <c r="CE35" s="8" t="s">
        <v>15</v>
      </c>
      <c r="CF35" s="8" t="s">
        <v>15</v>
      </c>
      <c r="CG35" s="8" t="s">
        <v>15</v>
      </c>
      <c r="CH35" s="8" t="s">
        <v>15</v>
      </c>
      <c r="CI35" s="8" t="s">
        <v>15</v>
      </c>
      <c r="CJ35" s="8" t="s">
        <v>15</v>
      </c>
      <c r="CK35" s="8" t="s">
        <v>15</v>
      </c>
      <c r="CL35" s="8" t="s">
        <v>15</v>
      </c>
      <c r="CM35" s="8" t="s">
        <v>15</v>
      </c>
      <c r="CN35" s="8" t="s">
        <v>15</v>
      </c>
      <c r="CO35" s="8" t="s">
        <v>15</v>
      </c>
      <c r="CP35" s="8" t="s">
        <v>15</v>
      </c>
      <c r="CQ35" s="8" t="s">
        <v>15</v>
      </c>
      <c r="CR35" s="8" t="s">
        <v>15</v>
      </c>
      <c r="CS35" s="8" t="s">
        <v>15</v>
      </c>
      <c r="CT35" s="8" t="s">
        <v>15</v>
      </c>
      <c r="CU35" s="8" t="s">
        <v>15</v>
      </c>
      <c r="CV35" s="8" t="s">
        <v>15</v>
      </c>
      <c r="CW35" s="8" t="s">
        <v>15</v>
      </c>
      <c r="CX35" s="8" t="s">
        <v>15</v>
      </c>
      <c r="CY35" s="8" t="s">
        <v>15</v>
      </c>
      <c r="CZ35" s="8" t="s">
        <v>15</v>
      </c>
      <c r="DA35" s="8" t="s">
        <v>15</v>
      </c>
      <c r="DB35" s="8" t="s">
        <v>15</v>
      </c>
      <c r="DC35" s="8" t="s">
        <v>15</v>
      </c>
      <c r="DD35" s="8" t="s">
        <v>15</v>
      </c>
      <c r="DE35" s="8" t="s">
        <v>15</v>
      </c>
      <c r="DF35" s="8" t="s">
        <v>15</v>
      </c>
      <c r="DG35" s="8" t="s">
        <v>15</v>
      </c>
      <c r="DH35" s="8" t="s">
        <v>15</v>
      </c>
      <c r="DI35" s="8" t="s">
        <v>15</v>
      </c>
      <c r="DJ35" s="8" t="s">
        <v>15</v>
      </c>
      <c r="DK35" s="8" t="s">
        <v>15</v>
      </c>
      <c r="DL35" s="8">
        <f t="shared" si="1"/>
        <v>0</v>
      </c>
      <c r="DM35" s="8">
        <f t="shared" si="1"/>
        <v>0.3</v>
      </c>
      <c r="DN35" s="8">
        <f t="shared" si="1"/>
        <v>9.1999999999999993</v>
      </c>
    </row>
    <row r="36" spans="1:118" x14ac:dyDescent="0.25">
      <c r="A36" s="7" t="s">
        <v>75</v>
      </c>
      <c r="B36" s="8" t="s">
        <v>15</v>
      </c>
      <c r="C36" s="8" t="s">
        <v>15</v>
      </c>
      <c r="D36" s="8" t="s">
        <v>15</v>
      </c>
      <c r="E36" s="8" t="s">
        <v>15</v>
      </c>
      <c r="F36" s="8" t="s">
        <v>15</v>
      </c>
      <c r="G36" s="8" t="s">
        <v>15</v>
      </c>
      <c r="H36" s="8" t="s">
        <v>15</v>
      </c>
      <c r="I36" s="8" t="s">
        <v>15</v>
      </c>
      <c r="J36" s="8" t="s">
        <v>15</v>
      </c>
      <c r="K36" s="8">
        <v>0</v>
      </c>
      <c r="L36" s="8">
        <v>0</v>
      </c>
      <c r="M36" s="8">
        <v>9.1999999999999993</v>
      </c>
      <c r="N36" s="8" t="s">
        <v>15</v>
      </c>
      <c r="O36" s="8" t="s">
        <v>15</v>
      </c>
      <c r="P36" s="8" t="s">
        <v>15</v>
      </c>
      <c r="Q36" s="8" t="s">
        <v>15</v>
      </c>
      <c r="R36" s="8" t="s">
        <v>15</v>
      </c>
      <c r="S36" s="8" t="s">
        <v>15</v>
      </c>
      <c r="T36" s="8" t="s">
        <v>15</v>
      </c>
      <c r="U36" s="8" t="s">
        <v>15</v>
      </c>
      <c r="V36" s="8" t="s">
        <v>15</v>
      </c>
      <c r="W36" s="8" t="s">
        <v>15</v>
      </c>
      <c r="X36" s="8" t="s">
        <v>15</v>
      </c>
      <c r="Y36" s="8" t="s">
        <v>15</v>
      </c>
      <c r="Z36" s="8" t="s">
        <v>15</v>
      </c>
      <c r="AA36" s="8" t="s">
        <v>15</v>
      </c>
      <c r="AB36" s="8" t="s">
        <v>15</v>
      </c>
      <c r="AC36" s="8" t="s">
        <v>15</v>
      </c>
      <c r="AD36" s="8" t="s">
        <v>15</v>
      </c>
      <c r="AE36" s="8" t="s">
        <v>15</v>
      </c>
      <c r="AF36" s="8" t="s">
        <v>15</v>
      </c>
      <c r="AG36" s="8" t="s">
        <v>15</v>
      </c>
      <c r="AH36" s="8" t="s">
        <v>15</v>
      </c>
      <c r="AI36" s="8" t="s">
        <v>15</v>
      </c>
      <c r="AJ36" s="8" t="s">
        <v>15</v>
      </c>
      <c r="AK36" s="8" t="s">
        <v>15</v>
      </c>
      <c r="AL36" s="8" t="s">
        <v>15</v>
      </c>
      <c r="AM36" s="8" t="s">
        <v>15</v>
      </c>
      <c r="AN36" s="8" t="s">
        <v>15</v>
      </c>
      <c r="AO36" s="8" t="s">
        <v>15</v>
      </c>
      <c r="AP36" s="8" t="s">
        <v>15</v>
      </c>
      <c r="AQ36" s="8" t="s">
        <v>15</v>
      </c>
      <c r="AR36" s="8" t="s">
        <v>15</v>
      </c>
      <c r="AS36" s="8" t="s">
        <v>15</v>
      </c>
      <c r="AT36" s="8" t="s">
        <v>15</v>
      </c>
      <c r="AU36" s="8" t="s">
        <v>15</v>
      </c>
      <c r="AV36" s="8" t="s">
        <v>15</v>
      </c>
      <c r="AW36" s="8" t="s">
        <v>15</v>
      </c>
      <c r="AX36" s="8" t="s">
        <v>15</v>
      </c>
      <c r="AY36" s="8" t="s">
        <v>15</v>
      </c>
      <c r="AZ36" s="8" t="s">
        <v>15</v>
      </c>
      <c r="BA36" s="8" t="s">
        <v>15</v>
      </c>
      <c r="BB36" s="8" t="s">
        <v>15</v>
      </c>
      <c r="BC36" s="8" t="s">
        <v>15</v>
      </c>
      <c r="BD36" s="8" t="s">
        <v>15</v>
      </c>
      <c r="BE36" s="8" t="s">
        <v>15</v>
      </c>
      <c r="BF36" s="8" t="s">
        <v>15</v>
      </c>
      <c r="BG36" s="8" t="s">
        <v>15</v>
      </c>
      <c r="BH36" s="8" t="s">
        <v>15</v>
      </c>
      <c r="BI36" s="8" t="s">
        <v>15</v>
      </c>
      <c r="BJ36" s="8" t="s">
        <v>15</v>
      </c>
      <c r="BK36" s="8" t="s">
        <v>15</v>
      </c>
      <c r="BL36" s="8" t="s">
        <v>15</v>
      </c>
      <c r="BM36" s="8" t="s">
        <v>15</v>
      </c>
      <c r="BN36" s="8" t="s">
        <v>15</v>
      </c>
      <c r="BO36" s="8" t="s">
        <v>15</v>
      </c>
      <c r="BP36" s="8" t="s">
        <v>15</v>
      </c>
      <c r="BQ36" s="8" t="s">
        <v>15</v>
      </c>
      <c r="BR36" s="8" t="s">
        <v>15</v>
      </c>
      <c r="BS36" s="8" t="s">
        <v>15</v>
      </c>
      <c r="BT36" s="8" t="s">
        <v>15</v>
      </c>
      <c r="BU36" s="8" t="s">
        <v>15</v>
      </c>
      <c r="BV36" s="8" t="s">
        <v>15</v>
      </c>
      <c r="BW36" s="8" t="s">
        <v>15</v>
      </c>
      <c r="BX36" s="8" t="s">
        <v>15</v>
      </c>
      <c r="BY36" s="8" t="s">
        <v>15</v>
      </c>
      <c r="BZ36" s="8" t="s">
        <v>15</v>
      </c>
      <c r="CA36" s="8" t="s">
        <v>15</v>
      </c>
      <c r="CB36" s="8" t="s">
        <v>15</v>
      </c>
      <c r="CC36" s="8" t="s">
        <v>15</v>
      </c>
      <c r="CD36" s="8" t="s">
        <v>15</v>
      </c>
      <c r="CE36" s="8" t="s">
        <v>15</v>
      </c>
      <c r="CF36" s="8" t="s">
        <v>15</v>
      </c>
      <c r="CG36" s="8" t="s">
        <v>15</v>
      </c>
      <c r="CH36" s="8" t="s">
        <v>15</v>
      </c>
      <c r="CI36" s="8" t="s">
        <v>15</v>
      </c>
      <c r="CJ36" s="8" t="s">
        <v>15</v>
      </c>
      <c r="CK36" s="8" t="s">
        <v>15</v>
      </c>
      <c r="CL36" s="8" t="s">
        <v>15</v>
      </c>
      <c r="CM36" s="8" t="s">
        <v>15</v>
      </c>
      <c r="CN36" s="8" t="s">
        <v>15</v>
      </c>
      <c r="CO36" s="8" t="s">
        <v>15</v>
      </c>
      <c r="CP36" s="8" t="s">
        <v>15</v>
      </c>
      <c r="CQ36" s="8" t="s">
        <v>15</v>
      </c>
      <c r="CR36" s="8" t="s">
        <v>15</v>
      </c>
      <c r="CS36" s="8" t="s">
        <v>15</v>
      </c>
      <c r="CT36" s="8" t="s">
        <v>15</v>
      </c>
      <c r="CU36" s="8" t="s">
        <v>15</v>
      </c>
      <c r="CV36" s="8" t="s">
        <v>15</v>
      </c>
      <c r="CW36" s="8" t="s">
        <v>15</v>
      </c>
      <c r="CX36" s="8" t="s">
        <v>15</v>
      </c>
      <c r="CY36" s="8" t="s">
        <v>15</v>
      </c>
      <c r="CZ36" s="8" t="s">
        <v>15</v>
      </c>
      <c r="DA36" s="8" t="s">
        <v>15</v>
      </c>
      <c r="DB36" s="8" t="s">
        <v>15</v>
      </c>
      <c r="DC36" s="8" t="s">
        <v>15</v>
      </c>
      <c r="DD36" s="8" t="s">
        <v>15</v>
      </c>
      <c r="DE36" s="8" t="s">
        <v>15</v>
      </c>
      <c r="DF36" s="8" t="s">
        <v>15</v>
      </c>
      <c r="DG36" s="8" t="s">
        <v>15</v>
      </c>
      <c r="DH36" s="8" t="s">
        <v>15</v>
      </c>
      <c r="DI36" s="8" t="s">
        <v>15</v>
      </c>
      <c r="DJ36" s="8" t="s">
        <v>15</v>
      </c>
      <c r="DK36" s="8" t="s">
        <v>15</v>
      </c>
      <c r="DL36" s="8">
        <f t="shared" si="1"/>
        <v>0</v>
      </c>
      <c r="DM36" s="8">
        <f t="shared" si="1"/>
        <v>0</v>
      </c>
      <c r="DN36" s="8">
        <f t="shared" si="1"/>
        <v>9.1999999999999993</v>
      </c>
    </row>
    <row r="37" spans="1:118" x14ac:dyDescent="0.25">
      <c r="A37" s="7" t="s">
        <v>76</v>
      </c>
      <c r="B37" s="8" t="s">
        <v>15</v>
      </c>
      <c r="C37" s="8" t="s">
        <v>15</v>
      </c>
      <c r="D37" s="8" t="s">
        <v>15</v>
      </c>
      <c r="E37" s="8" t="s">
        <v>15</v>
      </c>
      <c r="F37" s="8" t="s">
        <v>15</v>
      </c>
      <c r="G37" s="8" t="s">
        <v>15</v>
      </c>
      <c r="H37" s="8" t="s">
        <v>15</v>
      </c>
      <c r="I37" s="8" t="s">
        <v>15</v>
      </c>
      <c r="J37" s="8" t="s">
        <v>15</v>
      </c>
      <c r="K37" s="8">
        <v>0</v>
      </c>
      <c r="L37" s="8">
        <v>0</v>
      </c>
      <c r="M37" s="8">
        <v>9.1999999999999993</v>
      </c>
      <c r="N37" s="8" t="s">
        <v>15</v>
      </c>
      <c r="O37" s="8" t="s">
        <v>15</v>
      </c>
      <c r="P37" s="8" t="s">
        <v>15</v>
      </c>
      <c r="Q37" s="8" t="s">
        <v>15</v>
      </c>
      <c r="R37" s="8" t="s">
        <v>15</v>
      </c>
      <c r="S37" s="8" t="s">
        <v>15</v>
      </c>
      <c r="T37" s="8" t="s">
        <v>15</v>
      </c>
      <c r="U37" s="8" t="s">
        <v>15</v>
      </c>
      <c r="V37" s="8" t="s">
        <v>15</v>
      </c>
      <c r="W37" s="8" t="s">
        <v>15</v>
      </c>
      <c r="X37" s="8" t="s">
        <v>15</v>
      </c>
      <c r="Y37" s="8" t="s">
        <v>15</v>
      </c>
      <c r="Z37" s="8" t="s">
        <v>15</v>
      </c>
      <c r="AA37" s="8" t="s">
        <v>15</v>
      </c>
      <c r="AB37" s="8" t="s">
        <v>15</v>
      </c>
      <c r="AC37" s="8" t="s">
        <v>15</v>
      </c>
      <c r="AD37" s="8" t="s">
        <v>15</v>
      </c>
      <c r="AE37" s="8" t="s">
        <v>15</v>
      </c>
      <c r="AF37" s="8" t="s">
        <v>15</v>
      </c>
      <c r="AG37" s="8" t="s">
        <v>15</v>
      </c>
      <c r="AH37" s="8" t="s">
        <v>15</v>
      </c>
      <c r="AI37" s="8" t="s">
        <v>15</v>
      </c>
      <c r="AJ37" s="8" t="s">
        <v>15</v>
      </c>
      <c r="AK37" s="8" t="s">
        <v>15</v>
      </c>
      <c r="AL37" s="8" t="s">
        <v>15</v>
      </c>
      <c r="AM37" s="8" t="s">
        <v>15</v>
      </c>
      <c r="AN37" s="8" t="s">
        <v>15</v>
      </c>
      <c r="AO37" s="8" t="s">
        <v>15</v>
      </c>
      <c r="AP37" s="8" t="s">
        <v>15</v>
      </c>
      <c r="AQ37" s="8" t="s">
        <v>15</v>
      </c>
      <c r="AR37" s="8" t="s">
        <v>15</v>
      </c>
      <c r="AS37" s="8" t="s">
        <v>15</v>
      </c>
      <c r="AT37" s="8" t="s">
        <v>15</v>
      </c>
      <c r="AU37" s="8" t="s">
        <v>15</v>
      </c>
      <c r="AV37" s="8" t="s">
        <v>15</v>
      </c>
      <c r="AW37" s="8" t="s">
        <v>15</v>
      </c>
      <c r="AX37" s="8" t="s">
        <v>15</v>
      </c>
      <c r="AY37" s="8" t="s">
        <v>15</v>
      </c>
      <c r="AZ37" s="8" t="s">
        <v>15</v>
      </c>
      <c r="BA37" s="8" t="s">
        <v>15</v>
      </c>
      <c r="BB37" s="8" t="s">
        <v>15</v>
      </c>
      <c r="BC37" s="8" t="s">
        <v>15</v>
      </c>
      <c r="BD37" s="8" t="s">
        <v>15</v>
      </c>
      <c r="BE37" s="8" t="s">
        <v>15</v>
      </c>
      <c r="BF37" s="8" t="s">
        <v>15</v>
      </c>
      <c r="BG37" s="8" t="s">
        <v>15</v>
      </c>
      <c r="BH37" s="8" t="s">
        <v>15</v>
      </c>
      <c r="BI37" s="8" t="s">
        <v>15</v>
      </c>
      <c r="BJ37" s="8" t="s">
        <v>15</v>
      </c>
      <c r="BK37" s="8" t="s">
        <v>15</v>
      </c>
      <c r="BL37" s="8" t="s">
        <v>15</v>
      </c>
      <c r="BM37" s="8" t="s">
        <v>15</v>
      </c>
      <c r="BN37" s="8" t="s">
        <v>15</v>
      </c>
      <c r="BO37" s="8" t="s">
        <v>15</v>
      </c>
      <c r="BP37" s="8" t="s">
        <v>15</v>
      </c>
      <c r="BQ37" s="8" t="s">
        <v>15</v>
      </c>
      <c r="BR37" s="8" t="s">
        <v>15</v>
      </c>
      <c r="BS37" s="8" t="s">
        <v>15</v>
      </c>
      <c r="BT37" s="8" t="s">
        <v>15</v>
      </c>
      <c r="BU37" s="8" t="s">
        <v>15</v>
      </c>
      <c r="BV37" s="8" t="s">
        <v>15</v>
      </c>
      <c r="BW37" s="8" t="s">
        <v>15</v>
      </c>
      <c r="BX37" s="8" t="s">
        <v>15</v>
      </c>
      <c r="BY37" s="8" t="s">
        <v>15</v>
      </c>
      <c r="BZ37" s="8" t="s">
        <v>15</v>
      </c>
      <c r="CA37" s="8" t="s">
        <v>15</v>
      </c>
      <c r="CB37" s="8" t="s">
        <v>15</v>
      </c>
      <c r="CC37" s="8" t="s">
        <v>15</v>
      </c>
      <c r="CD37" s="8" t="s">
        <v>15</v>
      </c>
      <c r="CE37" s="8" t="s">
        <v>15</v>
      </c>
      <c r="CF37" s="8" t="s">
        <v>15</v>
      </c>
      <c r="CG37" s="8" t="s">
        <v>15</v>
      </c>
      <c r="CH37" s="8" t="s">
        <v>15</v>
      </c>
      <c r="CI37" s="8" t="s">
        <v>15</v>
      </c>
      <c r="CJ37" s="8" t="s">
        <v>15</v>
      </c>
      <c r="CK37" s="8" t="s">
        <v>15</v>
      </c>
      <c r="CL37" s="8" t="s">
        <v>15</v>
      </c>
      <c r="CM37" s="8" t="s">
        <v>15</v>
      </c>
      <c r="CN37" s="8" t="s">
        <v>15</v>
      </c>
      <c r="CO37" s="8" t="s">
        <v>15</v>
      </c>
      <c r="CP37" s="8" t="s">
        <v>15</v>
      </c>
      <c r="CQ37" s="8" t="s">
        <v>15</v>
      </c>
      <c r="CR37" s="8" t="s">
        <v>15</v>
      </c>
      <c r="CS37" s="8" t="s">
        <v>15</v>
      </c>
      <c r="CT37" s="8" t="s">
        <v>15</v>
      </c>
      <c r="CU37" s="8" t="s">
        <v>15</v>
      </c>
      <c r="CV37" s="8" t="s">
        <v>15</v>
      </c>
      <c r="CW37" s="8" t="s">
        <v>15</v>
      </c>
      <c r="CX37" s="8" t="s">
        <v>15</v>
      </c>
      <c r="CY37" s="8" t="s">
        <v>15</v>
      </c>
      <c r="CZ37" s="8" t="s">
        <v>15</v>
      </c>
      <c r="DA37" s="8" t="s">
        <v>15</v>
      </c>
      <c r="DB37" s="8" t="s">
        <v>15</v>
      </c>
      <c r="DC37" s="8" t="s">
        <v>15</v>
      </c>
      <c r="DD37" s="8" t="s">
        <v>15</v>
      </c>
      <c r="DE37" s="8" t="s">
        <v>15</v>
      </c>
      <c r="DF37" s="8" t="s">
        <v>15</v>
      </c>
      <c r="DG37" s="8" t="s">
        <v>15</v>
      </c>
      <c r="DH37" s="8" t="s">
        <v>15</v>
      </c>
      <c r="DI37" s="8" t="s">
        <v>15</v>
      </c>
      <c r="DJ37" s="8" t="s">
        <v>15</v>
      </c>
      <c r="DK37" s="8" t="s">
        <v>15</v>
      </c>
      <c r="DL37" s="8">
        <f t="shared" si="1"/>
        <v>0</v>
      </c>
      <c r="DM37" s="8">
        <f t="shared" si="1"/>
        <v>0</v>
      </c>
      <c r="DN37" s="8">
        <f t="shared" si="1"/>
        <v>9.1999999999999993</v>
      </c>
    </row>
    <row r="38" spans="1:118" x14ac:dyDescent="0.25">
      <c r="A38" s="7" t="s">
        <v>77</v>
      </c>
      <c r="B38" s="8" t="s">
        <v>15</v>
      </c>
      <c r="C38" s="8" t="s">
        <v>15</v>
      </c>
      <c r="D38" s="8" t="s">
        <v>15</v>
      </c>
      <c r="E38" s="8" t="s">
        <v>15</v>
      </c>
      <c r="F38" s="8" t="s">
        <v>15</v>
      </c>
      <c r="G38" s="8" t="s">
        <v>15</v>
      </c>
      <c r="H38" s="8" t="s">
        <v>15</v>
      </c>
      <c r="I38" s="8" t="s">
        <v>15</v>
      </c>
      <c r="J38" s="8" t="s">
        <v>15</v>
      </c>
      <c r="K38" s="8">
        <v>0</v>
      </c>
      <c r="L38" s="8">
        <v>8.6999999999999993</v>
      </c>
      <c r="M38" s="8">
        <v>0.6</v>
      </c>
      <c r="N38" s="8" t="s">
        <v>15</v>
      </c>
      <c r="O38" s="8" t="s">
        <v>15</v>
      </c>
      <c r="P38" s="8" t="s">
        <v>15</v>
      </c>
      <c r="Q38" s="8" t="s">
        <v>15</v>
      </c>
      <c r="R38" s="8" t="s">
        <v>15</v>
      </c>
      <c r="S38" s="8" t="s">
        <v>15</v>
      </c>
      <c r="T38" s="8" t="s">
        <v>15</v>
      </c>
      <c r="U38" s="8" t="s">
        <v>15</v>
      </c>
      <c r="V38" s="8" t="s">
        <v>15</v>
      </c>
      <c r="W38" s="8" t="s">
        <v>15</v>
      </c>
      <c r="X38" s="8" t="s">
        <v>15</v>
      </c>
      <c r="Y38" s="8" t="s">
        <v>15</v>
      </c>
      <c r="Z38" s="8" t="s">
        <v>15</v>
      </c>
      <c r="AA38" s="8" t="s">
        <v>15</v>
      </c>
      <c r="AB38" s="8" t="s">
        <v>15</v>
      </c>
      <c r="AC38" s="8" t="s">
        <v>15</v>
      </c>
      <c r="AD38" s="8" t="s">
        <v>15</v>
      </c>
      <c r="AE38" s="8" t="s">
        <v>15</v>
      </c>
      <c r="AF38" s="8" t="s">
        <v>15</v>
      </c>
      <c r="AG38" s="8" t="s">
        <v>15</v>
      </c>
      <c r="AH38" s="8" t="s">
        <v>15</v>
      </c>
      <c r="AI38" s="8" t="s">
        <v>15</v>
      </c>
      <c r="AJ38" s="8" t="s">
        <v>15</v>
      </c>
      <c r="AK38" s="8" t="s">
        <v>15</v>
      </c>
      <c r="AL38" s="8" t="s">
        <v>15</v>
      </c>
      <c r="AM38" s="8" t="s">
        <v>15</v>
      </c>
      <c r="AN38" s="8" t="s">
        <v>15</v>
      </c>
      <c r="AO38" s="8" t="s">
        <v>15</v>
      </c>
      <c r="AP38" s="8" t="s">
        <v>15</v>
      </c>
      <c r="AQ38" s="8" t="s">
        <v>15</v>
      </c>
      <c r="AR38" s="8" t="s">
        <v>15</v>
      </c>
      <c r="AS38" s="8" t="s">
        <v>15</v>
      </c>
      <c r="AT38" s="8" t="s">
        <v>15</v>
      </c>
      <c r="AU38" s="8" t="s">
        <v>15</v>
      </c>
      <c r="AV38" s="8" t="s">
        <v>15</v>
      </c>
      <c r="AW38" s="8" t="s">
        <v>15</v>
      </c>
      <c r="AX38" s="8" t="s">
        <v>15</v>
      </c>
      <c r="AY38" s="8" t="s">
        <v>15</v>
      </c>
      <c r="AZ38" s="8" t="s">
        <v>15</v>
      </c>
      <c r="BA38" s="8" t="s">
        <v>15</v>
      </c>
      <c r="BB38" s="8" t="s">
        <v>15</v>
      </c>
      <c r="BC38" s="8" t="s">
        <v>15</v>
      </c>
      <c r="BD38" s="8" t="s">
        <v>15</v>
      </c>
      <c r="BE38" s="8" t="s">
        <v>15</v>
      </c>
      <c r="BF38" s="8" t="s">
        <v>15</v>
      </c>
      <c r="BG38" s="8" t="s">
        <v>15</v>
      </c>
      <c r="BH38" s="8" t="s">
        <v>15</v>
      </c>
      <c r="BI38" s="8" t="s">
        <v>15</v>
      </c>
      <c r="BJ38" s="8" t="s">
        <v>15</v>
      </c>
      <c r="BK38" s="8" t="s">
        <v>15</v>
      </c>
      <c r="BL38" s="8" t="s">
        <v>15</v>
      </c>
      <c r="BM38" s="8" t="s">
        <v>15</v>
      </c>
      <c r="BN38" s="8" t="s">
        <v>15</v>
      </c>
      <c r="BO38" s="8" t="s">
        <v>15</v>
      </c>
      <c r="BP38" s="8" t="s">
        <v>15</v>
      </c>
      <c r="BQ38" s="8" t="s">
        <v>15</v>
      </c>
      <c r="BR38" s="8" t="s">
        <v>15</v>
      </c>
      <c r="BS38" s="8" t="s">
        <v>15</v>
      </c>
      <c r="BT38" s="8" t="s">
        <v>15</v>
      </c>
      <c r="BU38" s="8" t="s">
        <v>15</v>
      </c>
      <c r="BV38" s="8" t="s">
        <v>15</v>
      </c>
      <c r="BW38" s="8" t="s">
        <v>15</v>
      </c>
      <c r="BX38" s="8" t="s">
        <v>15</v>
      </c>
      <c r="BY38" s="8" t="s">
        <v>15</v>
      </c>
      <c r="BZ38" s="8" t="s">
        <v>15</v>
      </c>
      <c r="CA38" s="8" t="s">
        <v>15</v>
      </c>
      <c r="CB38" s="8" t="s">
        <v>15</v>
      </c>
      <c r="CC38" s="8" t="s">
        <v>15</v>
      </c>
      <c r="CD38" s="8" t="s">
        <v>15</v>
      </c>
      <c r="CE38" s="8" t="s">
        <v>15</v>
      </c>
      <c r="CF38" s="8" t="s">
        <v>15</v>
      </c>
      <c r="CG38" s="8" t="s">
        <v>15</v>
      </c>
      <c r="CH38" s="8" t="s">
        <v>15</v>
      </c>
      <c r="CI38" s="8" t="s">
        <v>15</v>
      </c>
      <c r="CJ38" s="8" t="s">
        <v>15</v>
      </c>
      <c r="CK38" s="8" t="s">
        <v>15</v>
      </c>
      <c r="CL38" s="8" t="s">
        <v>15</v>
      </c>
      <c r="CM38" s="8" t="s">
        <v>15</v>
      </c>
      <c r="CN38" s="8" t="s">
        <v>15</v>
      </c>
      <c r="CO38" s="8" t="s">
        <v>15</v>
      </c>
      <c r="CP38" s="8" t="s">
        <v>15</v>
      </c>
      <c r="CQ38" s="8" t="s">
        <v>15</v>
      </c>
      <c r="CR38" s="8" t="s">
        <v>15</v>
      </c>
      <c r="CS38" s="8" t="s">
        <v>15</v>
      </c>
      <c r="CT38" s="8" t="s">
        <v>15</v>
      </c>
      <c r="CU38" s="8" t="s">
        <v>15</v>
      </c>
      <c r="CV38" s="8" t="s">
        <v>15</v>
      </c>
      <c r="CW38" s="8" t="s">
        <v>15</v>
      </c>
      <c r="CX38" s="8" t="s">
        <v>15</v>
      </c>
      <c r="CY38" s="8" t="s">
        <v>15</v>
      </c>
      <c r="CZ38" s="8" t="s">
        <v>15</v>
      </c>
      <c r="DA38" s="8" t="s">
        <v>15</v>
      </c>
      <c r="DB38" s="8" t="s">
        <v>15</v>
      </c>
      <c r="DC38" s="8" t="s">
        <v>15</v>
      </c>
      <c r="DD38" s="8" t="s">
        <v>15</v>
      </c>
      <c r="DE38" s="8" t="s">
        <v>15</v>
      </c>
      <c r="DF38" s="8" t="s">
        <v>15</v>
      </c>
      <c r="DG38" s="8" t="s">
        <v>15</v>
      </c>
      <c r="DH38" s="8" t="s">
        <v>15</v>
      </c>
      <c r="DI38" s="8" t="s">
        <v>15</v>
      </c>
      <c r="DJ38" s="8" t="s">
        <v>15</v>
      </c>
      <c r="DK38" s="8" t="s">
        <v>15</v>
      </c>
      <c r="DL38" s="8">
        <f t="shared" si="1"/>
        <v>0</v>
      </c>
      <c r="DM38" s="8">
        <f t="shared" si="1"/>
        <v>8.6999999999999993</v>
      </c>
      <c r="DN38" s="8">
        <f t="shared" si="1"/>
        <v>0.6</v>
      </c>
    </row>
    <row r="39" spans="1:118" x14ac:dyDescent="0.25">
      <c r="A39" s="7" t="s">
        <v>78</v>
      </c>
      <c r="B39" s="8" t="s">
        <v>15</v>
      </c>
      <c r="C39" s="8" t="s">
        <v>15</v>
      </c>
      <c r="D39" s="8" t="s">
        <v>15</v>
      </c>
      <c r="E39" s="8" t="s">
        <v>15</v>
      </c>
      <c r="F39" s="8" t="s">
        <v>15</v>
      </c>
      <c r="G39" s="8" t="s">
        <v>15</v>
      </c>
      <c r="H39" s="8" t="s">
        <v>15</v>
      </c>
      <c r="I39" s="8" t="s">
        <v>15</v>
      </c>
      <c r="J39" s="8" t="s">
        <v>15</v>
      </c>
      <c r="K39" s="8">
        <v>0</v>
      </c>
      <c r="L39" s="8">
        <v>0</v>
      </c>
      <c r="M39" s="8">
        <v>0.6</v>
      </c>
      <c r="N39" s="8" t="s">
        <v>15</v>
      </c>
      <c r="O39" s="8" t="s">
        <v>15</v>
      </c>
      <c r="P39" s="8" t="s">
        <v>15</v>
      </c>
      <c r="Q39" s="8" t="s">
        <v>15</v>
      </c>
      <c r="R39" s="8" t="s">
        <v>15</v>
      </c>
      <c r="S39" s="8" t="s">
        <v>15</v>
      </c>
      <c r="T39" s="8" t="s">
        <v>15</v>
      </c>
      <c r="U39" s="8" t="s">
        <v>15</v>
      </c>
      <c r="V39" s="8" t="s">
        <v>15</v>
      </c>
      <c r="W39" s="8" t="s">
        <v>15</v>
      </c>
      <c r="X39" s="8" t="s">
        <v>15</v>
      </c>
      <c r="Y39" s="8" t="s">
        <v>15</v>
      </c>
      <c r="Z39" s="8" t="s">
        <v>15</v>
      </c>
      <c r="AA39" s="8" t="s">
        <v>15</v>
      </c>
      <c r="AB39" s="8" t="s">
        <v>15</v>
      </c>
      <c r="AC39" s="8" t="s">
        <v>15</v>
      </c>
      <c r="AD39" s="8" t="s">
        <v>15</v>
      </c>
      <c r="AE39" s="8" t="s">
        <v>15</v>
      </c>
      <c r="AF39" s="8" t="s">
        <v>15</v>
      </c>
      <c r="AG39" s="8" t="s">
        <v>15</v>
      </c>
      <c r="AH39" s="8" t="s">
        <v>15</v>
      </c>
      <c r="AI39" s="8" t="s">
        <v>15</v>
      </c>
      <c r="AJ39" s="8" t="s">
        <v>15</v>
      </c>
      <c r="AK39" s="8" t="s">
        <v>15</v>
      </c>
      <c r="AL39" s="8" t="s">
        <v>15</v>
      </c>
      <c r="AM39" s="8" t="s">
        <v>15</v>
      </c>
      <c r="AN39" s="8" t="s">
        <v>15</v>
      </c>
      <c r="AO39" s="8" t="s">
        <v>15</v>
      </c>
      <c r="AP39" s="8" t="s">
        <v>15</v>
      </c>
      <c r="AQ39" s="8" t="s">
        <v>15</v>
      </c>
      <c r="AR39" s="8" t="s">
        <v>15</v>
      </c>
      <c r="AS39" s="8" t="s">
        <v>15</v>
      </c>
      <c r="AT39" s="8" t="s">
        <v>15</v>
      </c>
      <c r="AU39" s="8" t="s">
        <v>15</v>
      </c>
      <c r="AV39" s="8" t="s">
        <v>15</v>
      </c>
      <c r="AW39" s="8" t="s">
        <v>15</v>
      </c>
      <c r="AX39" s="8" t="s">
        <v>15</v>
      </c>
      <c r="AY39" s="8" t="s">
        <v>15</v>
      </c>
      <c r="AZ39" s="8" t="s">
        <v>15</v>
      </c>
      <c r="BA39" s="8" t="s">
        <v>15</v>
      </c>
      <c r="BB39" s="8" t="s">
        <v>15</v>
      </c>
      <c r="BC39" s="8" t="s">
        <v>15</v>
      </c>
      <c r="BD39" s="8" t="s">
        <v>15</v>
      </c>
      <c r="BE39" s="8" t="s">
        <v>15</v>
      </c>
      <c r="BF39" s="8" t="s">
        <v>15</v>
      </c>
      <c r="BG39" s="8" t="s">
        <v>15</v>
      </c>
      <c r="BH39" s="8" t="s">
        <v>15</v>
      </c>
      <c r="BI39" s="8" t="s">
        <v>15</v>
      </c>
      <c r="BJ39" s="8" t="s">
        <v>15</v>
      </c>
      <c r="BK39" s="8" t="s">
        <v>15</v>
      </c>
      <c r="BL39" s="8" t="s">
        <v>15</v>
      </c>
      <c r="BM39" s="8" t="s">
        <v>15</v>
      </c>
      <c r="BN39" s="8" t="s">
        <v>15</v>
      </c>
      <c r="BO39" s="8" t="s">
        <v>15</v>
      </c>
      <c r="BP39" s="8" t="s">
        <v>15</v>
      </c>
      <c r="BQ39" s="8" t="s">
        <v>15</v>
      </c>
      <c r="BR39" s="8" t="s">
        <v>15</v>
      </c>
      <c r="BS39" s="8" t="s">
        <v>15</v>
      </c>
      <c r="BT39" s="8" t="s">
        <v>15</v>
      </c>
      <c r="BU39" s="8" t="s">
        <v>15</v>
      </c>
      <c r="BV39" s="8" t="s">
        <v>15</v>
      </c>
      <c r="BW39" s="8" t="s">
        <v>15</v>
      </c>
      <c r="BX39" s="8" t="s">
        <v>15</v>
      </c>
      <c r="BY39" s="8" t="s">
        <v>15</v>
      </c>
      <c r="BZ39" s="8" t="s">
        <v>15</v>
      </c>
      <c r="CA39" s="8" t="s">
        <v>15</v>
      </c>
      <c r="CB39" s="8" t="s">
        <v>15</v>
      </c>
      <c r="CC39" s="8" t="s">
        <v>15</v>
      </c>
      <c r="CD39" s="8" t="s">
        <v>15</v>
      </c>
      <c r="CE39" s="8" t="s">
        <v>15</v>
      </c>
      <c r="CF39" s="8" t="s">
        <v>15</v>
      </c>
      <c r="CG39" s="8" t="s">
        <v>15</v>
      </c>
      <c r="CH39" s="8" t="s">
        <v>15</v>
      </c>
      <c r="CI39" s="8" t="s">
        <v>15</v>
      </c>
      <c r="CJ39" s="8" t="s">
        <v>15</v>
      </c>
      <c r="CK39" s="8" t="s">
        <v>15</v>
      </c>
      <c r="CL39" s="8" t="s">
        <v>15</v>
      </c>
      <c r="CM39" s="8" t="s">
        <v>15</v>
      </c>
      <c r="CN39" s="8" t="s">
        <v>15</v>
      </c>
      <c r="CO39" s="8" t="s">
        <v>15</v>
      </c>
      <c r="CP39" s="8" t="s">
        <v>15</v>
      </c>
      <c r="CQ39" s="8" t="s">
        <v>15</v>
      </c>
      <c r="CR39" s="8" t="s">
        <v>15</v>
      </c>
      <c r="CS39" s="8" t="s">
        <v>15</v>
      </c>
      <c r="CT39" s="8" t="s">
        <v>15</v>
      </c>
      <c r="CU39" s="8" t="s">
        <v>15</v>
      </c>
      <c r="CV39" s="8" t="s">
        <v>15</v>
      </c>
      <c r="CW39" s="8" t="s">
        <v>15</v>
      </c>
      <c r="CX39" s="8" t="s">
        <v>15</v>
      </c>
      <c r="CY39" s="8" t="s">
        <v>15</v>
      </c>
      <c r="CZ39" s="8" t="s">
        <v>15</v>
      </c>
      <c r="DA39" s="8" t="s">
        <v>15</v>
      </c>
      <c r="DB39" s="8" t="s">
        <v>15</v>
      </c>
      <c r="DC39" s="8" t="s">
        <v>15</v>
      </c>
      <c r="DD39" s="8" t="s">
        <v>15</v>
      </c>
      <c r="DE39" s="8" t="s">
        <v>15</v>
      </c>
      <c r="DF39" s="8" t="s">
        <v>15</v>
      </c>
      <c r="DG39" s="8" t="s">
        <v>15</v>
      </c>
      <c r="DH39" s="8" t="s">
        <v>15</v>
      </c>
      <c r="DI39" s="8" t="s">
        <v>15</v>
      </c>
      <c r="DJ39" s="8" t="s">
        <v>15</v>
      </c>
      <c r="DK39" s="8" t="s">
        <v>15</v>
      </c>
      <c r="DL39" s="8">
        <f t="shared" si="1"/>
        <v>0</v>
      </c>
      <c r="DM39" s="8">
        <f t="shared" si="1"/>
        <v>0</v>
      </c>
      <c r="DN39" s="8">
        <f t="shared" si="1"/>
        <v>0.6</v>
      </c>
    </row>
    <row r="40" spans="1:118" x14ac:dyDescent="0.25">
      <c r="A40" s="7" t="s">
        <v>79</v>
      </c>
      <c r="B40" s="8" t="s">
        <v>15</v>
      </c>
      <c r="C40" s="8" t="s">
        <v>15</v>
      </c>
      <c r="D40" s="8" t="s">
        <v>15</v>
      </c>
      <c r="E40" s="8" t="s">
        <v>15</v>
      </c>
      <c r="F40" s="8" t="s">
        <v>15</v>
      </c>
      <c r="G40" s="8" t="s">
        <v>15</v>
      </c>
      <c r="H40" s="8" t="s">
        <v>15</v>
      </c>
      <c r="I40" s="8" t="s">
        <v>15</v>
      </c>
      <c r="J40" s="8" t="s">
        <v>15</v>
      </c>
      <c r="K40" s="8">
        <v>0</v>
      </c>
      <c r="L40" s="8">
        <v>0</v>
      </c>
      <c r="M40" s="8">
        <v>0.6</v>
      </c>
      <c r="N40" s="8" t="s">
        <v>15</v>
      </c>
      <c r="O40" s="8" t="s">
        <v>15</v>
      </c>
      <c r="P40" s="8" t="s">
        <v>15</v>
      </c>
      <c r="Q40" s="8" t="s">
        <v>15</v>
      </c>
      <c r="R40" s="8" t="s">
        <v>15</v>
      </c>
      <c r="S40" s="8" t="s">
        <v>15</v>
      </c>
      <c r="T40" s="8" t="s">
        <v>15</v>
      </c>
      <c r="U40" s="8" t="s">
        <v>15</v>
      </c>
      <c r="V40" s="8" t="s">
        <v>15</v>
      </c>
      <c r="W40" s="8" t="s">
        <v>15</v>
      </c>
      <c r="X40" s="8" t="s">
        <v>15</v>
      </c>
      <c r="Y40" s="8" t="s">
        <v>15</v>
      </c>
      <c r="Z40" s="8" t="s">
        <v>15</v>
      </c>
      <c r="AA40" s="8" t="s">
        <v>15</v>
      </c>
      <c r="AB40" s="8" t="s">
        <v>15</v>
      </c>
      <c r="AC40" s="8" t="s">
        <v>15</v>
      </c>
      <c r="AD40" s="8" t="s">
        <v>15</v>
      </c>
      <c r="AE40" s="8" t="s">
        <v>15</v>
      </c>
      <c r="AF40" s="8" t="s">
        <v>15</v>
      </c>
      <c r="AG40" s="8" t="s">
        <v>15</v>
      </c>
      <c r="AH40" s="8" t="s">
        <v>15</v>
      </c>
      <c r="AI40" s="8" t="s">
        <v>15</v>
      </c>
      <c r="AJ40" s="8" t="s">
        <v>15</v>
      </c>
      <c r="AK40" s="8" t="s">
        <v>15</v>
      </c>
      <c r="AL40" s="8" t="s">
        <v>15</v>
      </c>
      <c r="AM40" s="8" t="s">
        <v>15</v>
      </c>
      <c r="AN40" s="8" t="s">
        <v>15</v>
      </c>
      <c r="AO40" s="8" t="s">
        <v>15</v>
      </c>
      <c r="AP40" s="8" t="s">
        <v>15</v>
      </c>
      <c r="AQ40" s="8" t="s">
        <v>15</v>
      </c>
      <c r="AR40" s="8" t="s">
        <v>15</v>
      </c>
      <c r="AS40" s="8" t="s">
        <v>15</v>
      </c>
      <c r="AT40" s="8" t="s">
        <v>15</v>
      </c>
      <c r="AU40" s="8" t="s">
        <v>15</v>
      </c>
      <c r="AV40" s="8" t="s">
        <v>15</v>
      </c>
      <c r="AW40" s="8" t="s">
        <v>15</v>
      </c>
      <c r="AX40" s="8" t="s">
        <v>15</v>
      </c>
      <c r="AY40" s="8" t="s">
        <v>15</v>
      </c>
      <c r="AZ40" s="8" t="s">
        <v>15</v>
      </c>
      <c r="BA40" s="8" t="s">
        <v>15</v>
      </c>
      <c r="BB40" s="8" t="s">
        <v>15</v>
      </c>
      <c r="BC40" s="8" t="s">
        <v>15</v>
      </c>
      <c r="BD40" s="8" t="s">
        <v>15</v>
      </c>
      <c r="BE40" s="8" t="s">
        <v>15</v>
      </c>
      <c r="BF40" s="8" t="s">
        <v>15</v>
      </c>
      <c r="BG40" s="8" t="s">
        <v>15</v>
      </c>
      <c r="BH40" s="8" t="s">
        <v>15</v>
      </c>
      <c r="BI40" s="8" t="s">
        <v>15</v>
      </c>
      <c r="BJ40" s="8" t="s">
        <v>15</v>
      </c>
      <c r="BK40" s="8" t="s">
        <v>15</v>
      </c>
      <c r="BL40" s="8" t="s">
        <v>15</v>
      </c>
      <c r="BM40" s="8" t="s">
        <v>15</v>
      </c>
      <c r="BN40" s="8" t="s">
        <v>15</v>
      </c>
      <c r="BO40" s="8" t="s">
        <v>15</v>
      </c>
      <c r="BP40" s="8" t="s">
        <v>15</v>
      </c>
      <c r="BQ40" s="8" t="s">
        <v>15</v>
      </c>
      <c r="BR40" s="8" t="s">
        <v>15</v>
      </c>
      <c r="BS40" s="8" t="s">
        <v>15</v>
      </c>
      <c r="BT40" s="8" t="s">
        <v>15</v>
      </c>
      <c r="BU40" s="8" t="s">
        <v>15</v>
      </c>
      <c r="BV40" s="8" t="s">
        <v>15</v>
      </c>
      <c r="BW40" s="8" t="s">
        <v>15</v>
      </c>
      <c r="BX40" s="8" t="s">
        <v>15</v>
      </c>
      <c r="BY40" s="8" t="s">
        <v>15</v>
      </c>
      <c r="BZ40" s="8" t="s">
        <v>15</v>
      </c>
      <c r="CA40" s="8" t="s">
        <v>15</v>
      </c>
      <c r="CB40" s="8" t="s">
        <v>15</v>
      </c>
      <c r="CC40" s="8" t="s">
        <v>15</v>
      </c>
      <c r="CD40" s="8" t="s">
        <v>15</v>
      </c>
      <c r="CE40" s="8" t="s">
        <v>15</v>
      </c>
      <c r="CF40" s="8" t="s">
        <v>15</v>
      </c>
      <c r="CG40" s="8" t="s">
        <v>15</v>
      </c>
      <c r="CH40" s="8" t="s">
        <v>15</v>
      </c>
      <c r="CI40" s="8" t="s">
        <v>15</v>
      </c>
      <c r="CJ40" s="8" t="s">
        <v>15</v>
      </c>
      <c r="CK40" s="8" t="s">
        <v>15</v>
      </c>
      <c r="CL40" s="8" t="s">
        <v>15</v>
      </c>
      <c r="CM40" s="8" t="s">
        <v>15</v>
      </c>
      <c r="CN40" s="8" t="s">
        <v>15</v>
      </c>
      <c r="CO40" s="8" t="s">
        <v>15</v>
      </c>
      <c r="CP40" s="8" t="s">
        <v>15</v>
      </c>
      <c r="CQ40" s="8" t="s">
        <v>15</v>
      </c>
      <c r="CR40" s="8" t="s">
        <v>15</v>
      </c>
      <c r="CS40" s="8" t="s">
        <v>15</v>
      </c>
      <c r="CT40" s="8" t="s">
        <v>15</v>
      </c>
      <c r="CU40" s="8" t="s">
        <v>15</v>
      </c>
      <c r="CV40" s="8" t="s">
        <v>15</v>
      </c>
      <c r="CW40" s="8" t="s">
        <v>15</v>
      </c>
      <c r="CX40" s="8" t="s">
        <v>15</v>
      </c>
      <c r="CY40" s="8" t="s">
        <v>15</v>
      </c>
      <c r="CZ40" s="8" t="s">
        <v>15</v>
      </c>
      <c r="DA40" s="8" t="s">
        <v>15</v>
      </c>
      <c r="DB40" s="8" t="s">
        <v>15</v>
      </c>
      <c r="DC40" s="8" t="s">
        <v>15</v>
      </c>
      <c r="DD40" s="8" t="s">
        <v>15</v>
      </c>
      <c r="DE40" s="8" t="s">
        <v>15</v>
      </c>
      <c r="DF40" s="8" t="s">
        <v>15</v>
      </c>
      <c r="DG40" s="8" t="s">
        <v>15</v>
      </c>
      <c r="DH40" s="8" t="s">
        <v>15</v>
      </c>
      <c r="DI40" s="8" t="s">
        <v>15</v>
      </c>
      <c r="DJ40" s="8" t="s">
        <v>15</v>
      </c>
      <c r="DK40" s="8" t="s">
        <v>15</v>
      </c>
      <c r="DL40" s="8">
        <f t="shared" si="1"/>
        <v>0</v>
      </c>
      <c r="DM40" s="8">
        <f t="shared" si="1"/>
        <v>0</v>
      </c>
      <c r="DN40" s="8">
        <f t="shared" si="1"/>
        <v>0.6</v>
      </c>
    </row>
    <row r="41" spans="1:118" x14ac:dyDescent="0.25">
      <c r="A41" s="7" t="s">
        <v>80</v>
      </c>
      <c r="B41" s="8" t="s">
        <v>15</v>
      </c>
      <c r="C41" s="8" t="s">
        <v>15</v>
      </c>
      <c r="D41" s="8" t="s">
        <v>15</v>
      </c>
      <c r="E41" s="8" t="s">
        <v>15</v>
      </c>
      <c r="F41" s="8" t="s">
        <v>15</v>
      </c>
      <c r="G41" s="8" t="s">
        <v>15</v>
      </c>
      <c r="H41" s="8" t="s">
        <v>15</v>
      </c>
      <c r="I41" s="8" t="s">
        <v>15</v>
      </c>
      <c r="J41" s="8" t="s">
        <v>15</v>
      </c>
      <c r="K41" s="8">
        <v>0</v>
      </c>
      <c r="L41" s="8">
        <v>0</v>
      </c>
      <c r="M41" s="8">
        <v>0.6</v>
      </c>
      <c r="N41" s="8" t="s">
        <v>15</v>
      </c>
      <c r="O41" s="8" t="s">
        <v>15</v>
      </c>
      <c r="P41" s="8" t="s">
        <v>15</v>
      </c>
      <c r="Q41" s="8" t="s">
        <v>15</v>
      </c>
      <c r="R41" s="8" t="s">
        <v>15</v>
      </c>
      <c r="S41" s="8" t="s">
        <v>15</v>
      </c>
      <c r="T41" s="8" t="s">
        <v>15</v>
      </c>
      <c r="U41" s="8" t="s">
        <v>15</v>
      </c>
      <c r="V41" s="8" t="s">
        <v>15</v>
      </c>
      <c r="W41" s="8" t="s">
        <v>15</v>
      </c>
      <c r="X41" s="8" t="s">
        <v>15</v>
      </c>
      <c r="Y41" s="8" t="s">
        <v>15</v>
      </c>
      <c r="Z41" s="8" t="s">
        <v>15</v>
      </c>
      <c r="AA41" s="8" t="s">
        <v>15</v>
      </c>
      <c r="AB41" s="8" t="s">
        <v>15</v>
      </c>
      <c r="AC41" s="8" t="s">
        <v>15</v>
      </c>
      <c r="AD41" s="8" t="s">
        <v>15</v>
      </c>
      <c r="AE41" s="8" t="s">
        <v>15</v>
      </c>
      <c r="AF41" s="8" t="s">
        <v>15</v>
      </c>
      <c r="AG41" s="8" t="s">
        <v>15</v>
      </c>
      <c r="AH41" s="8" t="s">
        <v>15</v>
      </c>
      <c r="AI41" s="8" t="s">
        <v>15</v>
      </c>
      <c r="AJ41" s="8" t="s">
        <v>15</v>
      </c>
      <c r="AK41" s="8" t="s">
        <v>15</v>
      </c>
      <c r="AL41" s="8" t="s">
        <v>15</v>
      </c>
      <c r="AM41" s="8" t="s">
        <v>15</v>
      </c>
      <c r="AN41" s="8" t="s">
        <v>15</v>
      </c>
      <c r="AO41" s="8" t="s">
        <v>15</v>
      </c>
      <c r="AP41" s="8" t="s">
        <v>15</v>
      </c>
      <c r="AQ41" s="8" t="s">
        <v>15</v>
      </c>
      <c r="AR41" s="8" t="s">
        <v>15</v>
      </c>
      <c r="AS41" s="8" t="s">
        <v>15</v>
      </c>
      <c r="AT41" s="8" t="s">
        <v>15</v>
      </c>
      <c r="AU41" s="8" t="s">
        <v>15</v>
      </c>
      <c r="AV41" s="8" t="s">
        <v>15</v>
      </c>
      <c r="AW41" s="8" t="s">
        <v>15</v>
      </c>
      <c r="AX41" s="8" t="s">
        <v>15</v>
      </c>
      <c r="AY41" s="8" t="s">
        <v>15</v>
      </c>
      <c r="AZ41" s="8" t="s">
        <v>15</v>
      </c>
      <c r="BA41" s="8" t="s">
        <v>15</v>
      </c>
      <c r="BB41" s="8" t="s">
        <v>15</v>
      </c>
      <c r="BC41" s="8" t="s">
        <v>15</v>
      </c>
      <c r="BD41" s="8" t="s">
        <v>15</v>
      </c>
      <c r="BE41" s="8" t="s">
        <v>15</v>
      </c>
      <c r="BF41" s="8" t="s">
        <v>15</v>
      </c>
      <c r="BG41" s="8" t="s">
        <v>15</v>
      </c>
      <c r="BH41" s="8" t="s">
        <v>15</v>
      </c>
      <c r="BI41" s="8" t="s">
        <v>15</v>
      </c>
      <c r="BJ41" s="8" t="s">
        <v>15</v>
      </c>
      <c r="BK41" s="8" t="s">
        <v>15</v>
      </c>
      <c r="BL41" s="8" t="s">
        <v>15</v>
      </c>
      <c r="BM41" s="8" t="s">
        <v>15</v>
      </c>
      <c r="BN41" s="8" t="s">
        <v>15</v>
      </c>
      <c r="BO41" s="8" t="s">
        <v>15</v>
      </c>
      <c r="BP41" s="8" t="s">
        <v>15</v>
      </c>
      <c r="BQ41" s="8" t="s">
        <v>15</v>
      </c>
      <c r="BR41" s="8" t="s">
        <v>15</v>
      </c>
      <c r="BS41" s="8" t="s">
        <v>15</v>
      </c>
      <c r="BT41" s="8" t="s">
        <v>15</v>
      </c>
      <c r="BU41" s="8" t="s">
        <v>15</v>
      </c>
      <c r="BV41" s="8" t="s">
        <v>15</v>
      </c>
      <c r="BW41" s="8" t="s">
        <v>15</v>
      </c>
      <c r="BX41" s="8" t="s">
        <v>15</v>
      </c>
      <c r="BY41" s="8" t="s">
        <v>15</v>
      </c>
      <c r="BZ41" s="8" t="s">
        <v>15</v>
      </c>
      <c r="CA41" s="8" t="s">
        <v>15</v>
      </c>
      <c r="CB41" s="8" t="s">
        <v>15</v>
      </c>
      <c r="CC41" s="8" t="s">
        <v>15</v>
      </c>
      <c r="CD41" s="8" t="s">
        <v>15</v>
      </c>
      <c r="CE41" s="8" t="s">
        <v>15</v>
      </c>
      <c r="CF41" s="8" t="s">
        <v>15</v>
      </c>
      <c r="CG41" s="8" t="s">
        <v>15</v>
      </c>
      <c r="CH41" s="8" t="s">
        <v>15</v>
      </c>
      <c r="CI41" s="8" t="s">
        <v>15</v>
      </c>
      <c r="CJ41" s="8" t="s">
        <v>15</v>
      </c>
      <c r="CK41" s="8" t="s">
        <v>15</v>
      </c>
      <c r="CL41" s="8" t="s">
        <v>15</v>
      </c>
      <c r="CM41" s="8" t="s">
        <v>15</v>
      </c>
      <c r="CN41" s="8" t="s">
        <v>15</v>
      </c>
      <c r="CO41" s="8" t="s">
        <v>15</v>
      </c>
      <c r="CP41" s="8" t="s">
        <v>15</v>
      </c>
      <c r="CQ41" s="8" t="s">
        <v>15</v>
      </c>
      <c r="CR41" s="8" t="s">
        <v>15</v>
      </c>
      <c r="CS41" s="8" t="s">
        <v>15</v>
      </c>
      <c r="CT41" s="8" t="s">
        <v>15</v>
      </c>
      <c r="CU41" s="8" t="s">
        <v>15</v>
      </c>
      <c r="CV41" s="8" t="s">
        <v>15</v>
      </c>
      <c r="CW41" s="8" t="s">
        <v>15</v>
      </c>
      <c r="CX41" s="8" t="s">
        <v>15</v>
      </c>
      <c r="CY41" s="8" t="s">
        <v>15</v>
      </c>
      <c r="CZ41" s="8" t="s">
        <v>15</v>
      </c>
      <c r="DA41" s="8" t="s">
        <v>15</v>
      </c>
      <c r="DB41" s="8" t="s">
        <v>15</v>
      </c>
      <c r="DC41" s="8" t="s">
        <v>15</v>
      </c>
      <c r="DD41" s="8" t="s">
        <v>15</v>
      </c>
      <c r="DE41" s="8" t="s">
        <v>15</v>
      </c>
      <c r="DF41" s="8" t="s">
        <v>15</v>
      </c>
      <c r="DG41" s="8" t="s">
        <v>15</v>
      </c>
      <c r="DH41" s="8" t="s">
        <v>15</v>
      </c>
      <c r="DI41" s="8" t="s">
        <v>15</v>
      </c>
      <c r="DJ41" s="8" t="s">
        <v>15</v>
      </c>
      <c r="DK41" s="8" t="s">
        <v>15</v>
      </c>
      <c r="DL41" s="8">
        <f t="shared" si="1"/>
        <v>0</v>
      </c>
      <c r="DM41" s="8">
        <f t="shared" si="1"/>
        <v>0</v>
      </c>
      <c r="DN41" s="8">
        <f t="shared" si="1"/>
        <v>0.6</v>
      </c>
    </row>
    <row r="42" spans="1:118" x14ac:dyDescent="0.25">
      <c r="A42" s="7" t="s">
        <v>81</v>
      </c>
      <c r="B42" s="8" t="s">
        <v>15</v>
      </c>
      <c r="C42" s="8" t="s">
        <v>15</v>
      </c>
      <c r="D42" s="8" t="s">
        <v>15</v>
      </c>
      <c r="E42" s="8" t="s">
        <v>15</v>
      </c>
      <c r="F42" s="8" t="s">
        <v>15</v>
      </c>
      <c r="G42" s="8" t="s">
        <v>15</v>
      </c>
      <c r="H42" s="8" t="s">
        <v>15</v>
      </c>
      <c r="I42" s="8" t="s">
        <v>15</v>
      </c>
      <c r="J42" s="8" t="s">
        <v>15</v>
      </c>
      <c r="K42" s="8">
        <v>0</v>
      </c>
      <c r="L42" s="8">
        <v>0</v>
      </c>
      <c r="M42" s="8">
        <v>0.6</v>
      </c>
      <c r="N42" s="8" t="s">
        <v>15</v>
      </c>
      <c r="O42" s="8" t="s">
        <v>15</v>
      </c>
      <c r="P42" s="8" t="s">
        <v>15</v>
      </c>
      <c r="Q42" s="8" t="s">
        <v>15</v>
      </c>
      <c r="R42" s="8" t="s">
        <v>15</v>
      </c>
      <c r="S42" s="8" t="s">
        <v>15</v>
      </c>
      <c r="T42" s="8" t="s">
        <v>15</v>
      </c>
      <c r="U42" s="8" t="s">
        <v>15</v>
      </c>
      <c r="V42" s="8" t="s">
        <v>15</v>
      </c>
      <c r="W42" s="8" t="s">
        <v>15</v>
      </c>
      <c r="X42" s="8" t="s">
        <v>15</v>
      </c>
      <c r="Y42" s="8" t="s">
        <v>15</v>
      </c>
      <c r="Z42" s="8" t="s">
        <v>15</v>
      </c>
      <c r="AA42" s="8" t="s">
        <v>15</v>
      </c>
      <c r="AB42" s="8" t="s">
        <v>15</v>
      </c>
      <c r="AC42" s="8" t="s">
        <v>15</v>
      </c>
      <c r="AD42" s="8" t="s">
        <v>15</v>
      </c>
      <c r="AE42" s="8" t="s">
        <v>15</v>
      </c>
      <c r="AF42" s="8" t="s">
        <v>15</v>
      </c>
      <c r="AG42" s="8" t="s">
        <v>15</v>
      </c>
      <c r="AH42" s="8" t="s">
        <v>15</v>
      </c>
      <c r="AI42" s="8" t="s">
        <v>15</v>
      </c>
      <c r="AJ42" s="8" t="s">
        <v>15</v>
      </c>
      <c r="AK42" s="8" t="s">
        <v>15</v>
      </c>
      <c r="AL42" s="8" t="s">
        <v>15</v>
      </c>
      <c r="AM42" s="8" t="s">
        <v>15</v>
      </c>
      <c r="AN42" s="8" t="s">
        <v>15</v>
      </c>
      <c r="AO42" s="8" t="s">
        <v>15</v>
      </c>
      <c r="AP42" s="8" t="s">
        <v>15</v>
      </c>
      <c r="AQ42" s="8" t="s">
        <v>15</v>
      </c>
      <c r="AR42" s="8" t="s">
        <v>15</v>
      </c>
      <c r="AS42" s="8" t="s">
        <v>15</v>
      </c>
      <c r="AT42" s="8" t="s">
        <v>15</v>
      </c>
      <c r="AU42" s="8" t="s">
        <v>15</v>
      </c>
      <c r="AV42" s="8" t="s">
        <v>15</v>
      </c>
      <c r="AW42" s="8" t="s">
        <v>15</v>
      </c>
      <c r="AX42" s="8" t="s">
        <v>15</v>
      </c>
      <c r="AY42" s="8" t="s">
        <v>15</v>
      </c>
      <c r="AZ42" s="8" t="s">
        <v>15</v>
      </c>
      <c r="BA42" s="8" t="s">
        <v>15</v>
      </c>
      <c r="BB42" s="8" t="s">
        <v>15</v>
      </c>
      <c r="BC42" s="8" t="s">
        <v>15</v>
      </c>
      <c r="BD42" s="8" t="s">
        <v>15</v>
      </c>
      <c r="BE42" s="8" t="s">
        <v>15</v>
      </c>
      <c r="BF42" s="8" t="s">
        <v>15</v>
      </c>
      <c r="BG42" s="8" t="s">
        <v>15</v>
      </c>
      <c r="BH42" s="8" t="s">
        <v>15</v>
      </c>
      <c r="BI42" s="8" t="s">
        <v>15</v>
      </c>
      <c r="BJ42" s="8" t="s">
        <v>15</v>
      </c>
      <c r="BK42" s="8" t="s">
        <v>15</v>
      </c>
      <c r="BL42" s="8" t="s">
        <v>15</v>
      </c>
      <c r="BM42" s="8" t="s">
        <v>15</v>
      </c>
      <c r="BN42" s="8" t="s">
        <v>15</v>
      </c>
      <c r="BO42" s="8" t="s">
        <v>15</v>
      </c>
      <c r="BP42" s="8" t="s">
        <v>15</v>
      </c>
      <c r="BQ42" s="8" t="s">
        <v>15</v>
      </c>
      <c r="BR42" s="8" t="s">
        <v>15</v>
      </c>
      <c r="BS42" s="8" t="s">
        <v>15</v>
      </c>
      <c r="BT42" s="8" t="s">
        <v>15</v>
      </c>
      <c r="BU42" s="8" t="s">
        <v>15</v>
      </c>
      <c r="BV42" s="8" t="s">
        <v>15</v>
      </c>
      <c r="BW42" s="8" t="s">
        <v>15</v>
      </c>
      <c r="BX42" s="8" t="s">
        <v>15</v>
      </c>
      <c r="BY42" s="8" t="s">
        <v>15</v>
      </c>
      <c r="BZ42" s="8" t="s">
        <v>15</v>
      </c>
      <c r="CA42" s="8" t="s">
        <v>15</v>
      </c>
      <c r="CB42" s="8" t="s">
        <v>15</v>
      </c>
      <c r="CC42" s="8" t="s">
        <v>15</v>
      </c>
      <c r="CD42" s="8" t="s">
        <v>15</v>
      </c>
      <c r="CE42" s="8" t="s">
        <v>15</v>
      </c>
      <c r="CF42" s="8" t="s">
        <v>15</v>
      </c>
      <c r="CG42" s="8" t="s">
        <v>15</v>
      </c>
      <c r="CH42" s="8" t="s">
        <v>15</v>
      </c>
      <c r="CI42" s="8" t="s">
        <v>15</v>
      </c>
      <c r="CJ42" s="8" t="s">
        <v>15</v>
      </c>
      <c r="CK42" s="8" t="s">
        <v>15</v>
      </c>
      <c r="CL42" s="8" t="s">
        <v>15</v>
      </c>
      <c r="CM42" s="8" t="s">
        <v>15</v>
      </c>
      <c r="CN42" s="8" t="s">
        <v>15</v>
      </c>
      <c r="CO42" s="8" t="s">
        <v>15</v>
      </c>
      <c r="CP42" s="8" t="s">
        <v>15</v>
      </c>
      <c r="CQ42" s="8" t="s">
        <v>15</v>
      </c>
      <c r="CR42" s="8" t="s">
        <v>15</v>
      </c>
      <c r="CS42" s="8" t="s">
        <v>15</v>
      </c>
      <c r="CT42" s="8" t="s">
        <v>15</v>
      </c>
      <c r="CU42" s="8" t="s">
        <v>15</v>
      </c>
      <c r="CV42" s="8" t="s">
        <v>15</v>
      </c>
      <c r="CW42" s="8" t="s">
        <v>15</v>
      </c>
      <c r="CX42" s="8" t="s">
        <v>15</v>
      </c>
      <c r="CY42" s="8" t="s">
        <v>15</v>
      </c>
      <c r="CZ42" s="8" t="s">
        <v>15</v>
      </c>
      <c r="DA42" s="8" t="s">
        <v>15</v>
      </c>
      <c r="DB42" s="8" t="s">
        <v>15</v>
      </c>
      <c r="DC42" s="8" t="s">
        <v>15</v>
      </c>
      <c r="DD42" s="8" t="s">
        <v>15</v>
      </c>
      <c r="DE42" s="8" t="s">
        <v>15</v>
      </c>
      <c r="DF42" s="8" t="s">
        <v>15</v>
      </c>
      <c r="DG42" s="8" t="s">
        <v>15</v>
      </c>
      <c r="DH42" s="8" t="s">
        <v>15</v>
      </c>
      <c r="DI42" s="8" t="s">
        <v>15</v>
      </c>
      <c r="DJ42" s="8" t="s">
        <v>15</v>
      </c>
      <c r="DK42" s="8" t="s">
        <v>15</v>
      </c>
      <c r="DL42" s="8">
        <f t="shared" si="1"/>
        <v>0</v>
      </c>
      <c r="DM42" s="8">
        <f t="shared" si="1"/>
        <v>0</v>
      </c>
      <c r="DN42" s="8">
        <f t="shared" si="1"/>
        <v>0.6</v>
      </c>
    </row>
    <row r="43" spans="1:118" x14ac:dyDescent="0.25">
      <c r="A43" s="7" t="s">
        <v>82</v>
      </c>
      <c r="B43" s="8">
        <v>0.1</v>
      </c>
      <c r="C43" s="8">
        <v>0.3</v>
      </c>
      <c r="D43" s="8">
        <v>2.7</v>
      </c>
      <c r="E43" s="8">
        <v>0</v>
      </c>
      <c r="F43" s="8">
        <v>0.1</v>
      </c>
      <c r="G43" s="8">
        <v>2.2000000000000002</v>
      </c>
      <c r="H43" s="8">
        <v>0</v>
      </c>
      <c r="I43" s="8">
        <v>5.5</v>
      </c>
      <c r="J43" s="8">
        <v>3.2</v>
      </c>
      <c r="K43" s="8">
        <v>0</v>
      </c>
      <c r="L43" s="8">
        <v>0</v>
      </c>
      <c r="M43" s="8">
        <v>0.6</v>
      </c>
      <c r="N43" s="8">
        <v>0</v>
      </c>
      <c r="O43" s="8">
        <v>1.3</v>
      </c>
      <c r="P43" s="8">
        <v>2.7</v>
      </c>
      <c r="Q43" s="8">
        <v>0</v>
      </c>
      <c r="R43" s="8">
        <v>0.2</v>
      </c>
      <c r="S43" s="8">
        <v>1.4</v>
      </c>
      <c r="T43" s="8">
        <v>0</v>
      </c>
      <c r="U43" s="8">
        <v>0.1</v>
      </c>
      <c r="V43" s="8">
        <v>3</v>
      </c>
      <c r="W43" s="8">
        <v>0</v>
      </c>
      <c r="X43" s="8">
        <v>1.1000000000000001</v>
      </c>
      <c r="Y43" s="8">
        <v>4.8</v>
      </c>
      <c r="Z43" s="8">
        <v>0</v>
      </c>
      <c r="AA43" s="8">
        <v>0.2</v>
      </c>
      <c r="AB43" s="8">
        <v>1.8</v>
      </c>
      <c r="AC43" s="8">
        <v>0</v>
      </c>
      <c r="AD43" s="8">
        <v>0.4</v>
      </c>
      <c r="AE43" s="8">
        <v>3.3</v>
      </c>
      <c r="AF43" s="8">
        <v>0</v>
      </c>
      <c r="AG43" s="8">
        <v>0.5</v>
      </c>
      <c r="AH43" s="8">
        <v>3.7</v>
      </c>
      <c r="AI43" s="8">
        <v>0.3</v>
      </c>
      <c r="AJ43" s="8">
        <v>0.7</v>
      </c>
      <c r="AK43" s="8">
        <v>4.5</v>
      </c>
      <c r="AL43" s="8">
        <v>0.7</v>
      </c>
      <c r="AM43" s="8">
        <v>1</v>
      </c>
      <c r="AN43" s="8">
        <v>4.3</v>
      </c>
      <c r="AO43" s="8">
        <v>0.2</v>
      </c>
      <c r="AP43" s="8">
        <v>0</v>
      </c>
      <c r="AQ43" s="8">
        <v>3</v>
      </c>
      <c r="AR43" s="8">
        <v>0</v>
      </c>
      <c r="AS43" s="8">
        <v>0</v>
      </c>
      <c r="AT43" s="8">
        <v>4.3</v>
      </c>
      <c r="AU43" s="8">
        <v>0</v>
      </c>
      <c r="AV43" s="8">
        <v>0.1</v>
      </c>
      <c r="AW43" s="8">
        <v>6.2</v>
      </c>
      <c r="AX43" s="8">
        <v>0</v>
      </c>
      <c r="AY43" s="8">
        <v>0.3</v>
      </c>
      <c r="AZ43" s="8">
        <v>4.4000000000000004</v>
      </c>
      <c r="BA43" s="8">
        <v>0</v>
      </c>
      <c r="BB43" s="8">
        <v>0.7</v>
      </c>
      <c r="BC43" s="8">
        <v>5.4</v>
      </c>
      <c r="BD43" s="8">
        <v>0.2</v>
      </c>
      <c r="BE43" s="8">
        <v>1.5</v>
      </c>
      <c r="BF43" s="8">
        <v>6</v>
      </c>
      <c r="BG43" s="8">
        <v>0.1</v>
      </c>
      <c r="BH43" s="8">
        <v>1.3</v>
      </c>
      <c r="BI43" s="8">
        <v>10.9</v>
      </c>
      <c r="BJ43" s="8">
        <v>0</v>
      </c>
      <c r="BK43" s="8">
        <v>1.4</v>
      </c>
      <c r="BL43" s="8">
        <v>8.3000000000000007</v>
      </c>
      <c r="BM43" s="8">
        <v>0</v>
      </c>
      <c r="BN43" s="8">
        <v>0.7</v>
      </c>
      <c r="BO43" s="8">
        <v>8.1999999999999993</v>
      </c>
      <c r="BP43" s="8">
        <v>0</v>
      </c>
      <c r="BQ43" s="8">
        <v>1</v>
      </c>
      <c r="BR43" s="8">
        <v>8.4</v>
      </c>
      <c r="BS43" s="8">
        <v>0.1</v>
      </c>
      <c r="BT43" s="8">
        <v>0.8</v>
      </c>
      <c r="BU43" s="8">
        <v>7.2</v>
      </c>
      <c r="BV43" s="8">
        <v>0.3</v>
      </c>
      <c r="BW43" s="8">
        <v>2.2999999999999998</v>
      </c>
      <c r="BX43" s="8">
        <v>8.5</v>
      </c>
      <c r="BY43" s="8">
        <v>0</v>
      </c>
      <c r="BZ43" s="8">
        <v>1.4</v>
      </c>
      <c r="CA43" s="8">
        <v>5.2</v>
      </c>
      <c r="CB43" s="8">
        <v>0</v>
      </c>
      <c r="CC43" s="8">
        <v>1.3</v>
      </c>
      <c r="CD43" s="8">
        <v>4.4000000000000004</v>
      </c>
      <c r="CE43" s="8">
        <v>0</v>
      </c>
      <c r="CF43" s="8">
        <v>0.4</v>
      </c>
      <c r="CG43" s="8">
        <v>3.6</v>
      </c>
      <c r="CH43" s="8">
        <v>0</v>
      </c>
      <c r="CI43" s="8">
        <v>1</v>
      </c>
      <c r="CJ43" s="8">
        <v>5</v>
      </c>
      <c r="CK43" s="8">
        <v>0</v>
      </c>
      <c r="CL43" s="8">
        <v>0.3</v>
      </c>
      <c r="CM43" s="8">
        <v>4.9000000000000004</v>
      </c>
      <c r="CN43" s="8">
        <v>0</v>
      </c>
      <c r="CO43" s="8">
        <v>0.7</v>
      </c>
      <c r="CP43" s="8">
        <v>3.7</v>
      </c>
      <c r="CQ43" s="8">
        <v>0</v>
      </c>
      <c r="CR43" s="8">
        <v>0.9</v>
      </c>
      <c r="CS43" s="8">
        <v>4.9000000000000004</v>
      </c>
      <c r="CT43" s="8">
        <v>0</v>
      </c>
      <c r="CU43" s="8">
        <v>1.1000000000000001</v>
      </c>
      <c r="CV43" s="8">
        <v>6.4</v>
      </c>
      <c r="CW43" s="8">
        <v>0.1</v>
      </c>
      <c r="CX43" s="8">
        <v>0.8</v>
      </c>
      <c r="CY43" s="8">
        <v>4.4000000000000004</v>
      </c>
      <c r="CZ43" s="8">
        <v>0</v>
      </c>
      <c r="DA43" s="8">
        <v>0.6</v>
      </c>
      <c r="DB43" s="8">
        <v>4.0999999999999996</v>
      </c>
      <c r="DC43" s="8">
        <v>0.1</v>
      </c>
      <c r="DD43" s="8">
        <v>0.6</v>
      </c>
      <c r="DE43" s="8">
        <v>2.6</v>
      </c>
      <c r="DF43" s="8">
        <v>0</v>
      </c>
      <c r="DG43" s="8">
        <v>0.3</v>
      </c>
      <c r="DH43" s="8">
        <v>1.3</v>
      </c>
      <c r="DI43" s="8">
        <v>0</v>
      </c>
      <c r="DJ43" s="8">
        <v>0</v>
      </c>
      <c r="DK43" s="8">
        <v>1.1000000000000001</v>
      </c>
      <c r="DL43" s="8">
        <f t="shared" si="1"/>
        <v>2.2000000000000002</v>
      </c>
      <c r="DM43" s="8">
        <f t="shared" si="1"/>
        <v>30.900000000000002</v>
      </c>
      <c r="DN43" s="8">
        <f t="shared" si="1"/>
        <v>170.60000000000002</v>
      </c>
    </row>
    <row r="44" spans="1:118" x14ac:dyDescent="0.25">
      <c r="A44" s="7" t="s">
        <v>83</v>
      </c>
      <c r="B44" s="8">
        <v>0</v>
      </c>
      <c r="C44" s="8">
        <v>0</v>
      </c>
      <c r="D44" s="8">
        <v>2.7</v>
      </c>
      <c r="E44" s="8">
        <v>0</v>
      </c>
      <c r="F44" s="8">
        <v>0.1</v>
      </c>
      <c r="G44" s="8">
        <v>2.1</v>
      </c>
      <c r="H44" s="8">
        <v>0</v>
      </c>
      <c r="I44" s="8">
        <v>0</v>
      </c>
      <c r="J44" s="8">
        <v>3.2</v>
      </c>
      <c r="K44" s="8">
        <v>0</v>
      </c>
      <c r="L44" s="8">
        <v>0.1</v>
      </c>
      <c r="M44" s="8">
        <v>0.4</v>
      </c>
      <c r="N44" s="8">
        <v>0</v>
      </c>
      <c r="O44" s="8">
        <v>0</v>
      </c>
      <c r="P44" s="8">
        <v>2.7</v>
      </c>
      <c r="Q44" s="8">
        <v>0.6</v>
      </c>
      <c r="R44" s="8">
        <v>0</v>
      </c>
      <c r="S44" s="8">
        <v>2</v>
      </c>
      <c r="T44" s="8">
        <v>0</v>
      </c>
      <c r="U44" s="8">
        <v>0.3</v>
      </c>
      <c r="V44" s="8">
        <v>2.7</v>
      </c>
      <c r="W44" s="8">
        <v>0</v>
      </c>
      <c r="X44" s="8">
        <v>1.1000000000000001</v>
      </c>
      <c r="Y44" s="8">
        <v>3.6</v>
      </c>
      <c r="Z44" s="8">
        <v>0</v>
      </c>
      <c r="AA44" s="8">
        <v>0.6</v>
      </c>
      <c r="AB44" s="8">
        <v>1.2</v>
      </c>
      <c r="AC44" s="8">
        <v>0</v>
      </c>
      <c r="AD44" s="8">
        <v>0</v>
      </c>
      <c r="AE44" s="8">
        <v>3.3</v>
      </c>
      <c r="AF44" s="8">
        <v>0.2</v>
      </c>
      <c r="AG44" s="8">
        <v>0</v>
      </c>
      <c r="AH44" s="8">
        <v>3.8</v>
      </c>
      <c r="AI44" s="8">
        <v>0</v>
      </c>
      <c r="AJ44" s="8">
        <v>0.5</v>
      </c>
      <c r="AK44" s="8">
        <v>4</v>
      </c>
      <c r="AL44" s="8">
        <v>0</v>
      </c>
      <c r="AM44" s="8">
        <v>0.7</v>
      </c>
      <c r="AN44" s="8">
        <v>3.7</v>
      </c>
      <c r="AO44" s="8">
        <v>0</v>
      </c>
      <c r="AP44" s="8">
        <v>0</v>
      </c>
      <c r="AQ44" s="8">
        <v>3</v>
      </c>
      <c r="AR44" s="8">
        <v>0.3</v>
      </c>
      <c r="AS44" s="8">
        <v>0.5</v>
      </c>
      <c r="AT44" s="8">
        <v>4</v>
      </c>
      <c r="AU44" s="8">
        <v>0</v>
      </c>
      <c r="AV44" s="8">
        <v>0</v>
      </c>
      <c r="AW44" s="8">
        <v>6.2</v>
      </c>
      <c r="AX44" s="8">
        <v>0</v>
      </c>
      <c r="AY44" s="8">
        <v>0.3</v>
      </c>
      <c r="AZ44" s="8">
        <v>4.0999999999999996</v>
      </c>
      <c r="BA44" s="8">
        <v>0</v>
      </c>
      <c r="BB44" s="8">
        <v>0.6</v>
      </c>
      <c r="BC44" s="8">
        <v>4.9000000000000004</v>
      </c>
      <c r="BD44" s="8">
        <v>0</v>
      </c>
      <c r="BE44" s="8">
        <v>0.8</v>
      </c>
      <c r="BF44" s="8">
        <v>5.2</v>
      </c>
      <c r="BG44" s="8">
        <v>0</v>
      </c>
      <c r="BH44" s="8">
        <v>1</v>
      </c>
      <c r="BI44" s="8">
        <v>9.9</v>
      </c>
      <c r="BJ44" s="8">
        <v>0</v>
      </c>
      <c r="BK44" s="8">
        <v>1.4</v>
      </c>
      <c r="BL44" s="8">
        <v>6.9</v>
      </c>
      <c r="BM44" s="8">
        <v>0</v>
      </c>
      <c r="BN44" s="8">
        <v>1.1000000000000001</v>
      </c>
      <c r="BO44" s="8">
        <v>7.1</v>
      </c>
      <c r="BP44" s="8">
        <v>0</v>
      </c>
      <c r="BQ44" s="8">
        <v>0.4</v>
      </c>
      <c r="BR44" s="8">
        <v>8</v>
      </c>
      <c r="BS44" s="8">
        <v>0.2</v>
      </c>
      <c r="BT44" s="8">
        <v>1.2</v>
      </c>
      <c r="BU44" s="8">
        <v>6.2</v>
      </c>
      <c r="BV44" s="8">
        <v>0</v>
      </c>
      <c r="BW44" s="8">
        <v>1.1000000000000001</v>
      </c>
      <c r="BX44" s="8">
        <v>7.4</v>
      </c>
      <c r="BY44" s="8">
        <v>0.2</v>
      </c>
      <c r="BZ44" s="8">
        <v>0.4</v>
      </c>
      <c r="CA44" s="8">
        <v>5</v>
      </c>
      <c r="CB44" s="8">
        <v>0</v>
      </c>
      <c r="CC44" s="8">
        <v>0.6</v>
      </c>
      <c r="CD44" s="8">
        <v>3.9</v>
      </c>
      <c r="CE44" s="8">
        <v>0.1</v>
      </c>
      <c r="CF44" s="8">
        <v>0.3</v>
      </c>
      <c r="CG44" s="8">
        <v>3.5</v>
      </c>
      <c r="CH44" s="8">
        <v>0</v>
      </c>
      <c r="CI44" s="8">
        <v>0</v>
      </c>
      <c r="CJ44" s="8">
        <v>5</v>
      </c>
      <c r="CK44" s="8">
        <v>0</v>
      </c>
      <c r="CL44" s="8">
        <v>1.2</v>
      </c>
      <c r="CM44" s="8">
        <v>3.8</v>
      </c>
      <c r="CN44" s="8">
        <v>0</v>
      </c>
      <c r="CO44" s="8">
        <v>1</v>
      </c>
      <c r="CP44" s="8">
        <v>2.7</v>
      </c>
      <c r="CQ44" s="8">
        <v>0</v>
      </c>
      <c r="CR44" s="8">
        <v>0.4</v>
      </c>
      <c r="CS44" s="8">
        <v>4.5</v>
      </c>
      <c r="CT44" s="8">
        <v>0</v>
      </c>
      <c r="CU44" s="8">
        <v>0.5</v>
      </c>
      <c r="CV44" s="8">
        <v>6</v>
      </c>
      <c r="CW44" s="8">
        <v>0</v>
      </c>
      <c r="CX44" s="8">
        <v>0.3</v>
      </c>
      <c r="CY44" s="8">
        <v>4</v>
      </c>
      <c r="CZ44" s="8">
        <v>0</v>
      </c>
      <c r="DA44" s="8">
        <v>0.1</v>
      </c>
      <c r="DB44" s="8">
        <v>4</v>
      </c>
      <c r="DC44" s="8">
        <v>0</v>
      </c>
      <c r="DD44" s="8">
        <v>0</v>
      </c>
      <c r="DE44" s="8">
        <v>2.6</v>
      </c>
      <c r="DF44" s="8">
        <v>0</v>
      </c>
      <c r="DG44" s="8">
        <v>0.1</v>
      </c>
      <c r="DH44" s="8">
        <v>1.2</v>
      </c>
      <c r="DI44" s="8">
        <v>0</v>
      </c>
      <c r="DJ44" s="8">
        <v>0</v>
      </c>
      <c r="DK44" s="8">
        <v>1.1000000000000001</v>
      </c>
      <c r="DL44" s="8">
        <f t="shared" si="1"/>
        <v>1.6</v>
      </c>
      <c r="DM44" s="8">
        <f t="shared" si="1"/>
        <v>16.700000000000003</v>
      </c>
      <c r="DN44" s="8">
        <f t="shared" si="1"/>
        <v>155.6</v>
      </c>
    </row>
    <row r="45" spans="1:118" x14ac:dyDescent="0.25">
      <c r="A45" s="7" t="s">
        <v>84</v>
      </c>
      <c r="B45" s="8">
        <v>0</v>
      </c>
      <c r="C45" s="8">
        <v>0.4</v>
      </c>
      <c r="D45" s="8">
        <v>2.2999999999999998</v>
      </c>
      <c r="E45" s="8">
        <v>0</v>
      </c>
      <c r="F45" s="8">
        <v>0</v>
      </c>
      <c r="G45" s="8">
        <v>2.1</v>
      </c>
      <c r="H45" s="8">
        <v>0</v>
      </c>
      <c r="I45" s="8">
        <v>0.3</v>
      </c>
      <c r="J45" s="8">
        <v>2.8</v>
      </c>
      <c r="K45" s="8">
        <v>0</v>
      </c>
      <c r="L45" s="8">
        <v>0.2</v>
      </c>
      <c r="M45" s="8">
        <v>0.2</v>
      </c>
      <c r="N45" s="8">
        <v>0</v>
      </c>
      <c r="O45" s="8">
        <v>0.1</v>
      </c>
      <c r="P45" s="8">
        <v>2.6</v>
      </c>
      <c r="Q45" s="8">
        <v>0</v>
      </c>
      <c r="R45" s="8">
        <v>0.2</v>
      </c>
      <c r="S45" s="8">
        <v>1.8</v>
      </c>
      <c r="T45" s="8">
        <v>0</v>
      </c>
      <c r="U45" s="8">
        <v>0.2</v>
      </c>
      <c r="V45" s="8">
        <v>2.4</v>
      </c>
      <c r="W45" s="8">
        <v>0</v>
      </c>
      <c r="X45" s="8">
        <v>0.9</v>
      </c>
      <c r="Y45" s="8">
        <v>2.8</v>
      </c>
      <c r="Z45" s="8">
        <v>0.2</v>
      </c>
      <c r="AA45" s="8">
        <v>0.4</v>
      </c>
      <c r="AB45" s="8">
        <v>1</v>
      </c>
      <c r="AC45" s="8">
        <v>0</v>
      </c>
      <c r="AD45" s="8">
        <v>0.8</v>
      </c>
      <c r="AE45" s="8">
        <v>2.6</v>
      </c>
      <c r="AF45" s="8">
        <v>0</v>
      </c>
      <c r="AG45" s="8">
        <v>0.3</v>
      </c>
      <c r="AH45" s="8">
        <v>3.5</v>
      </c>
      <c r="AI45" s="8">
        <v>0</v>
      </c>
      <c r="AJ45" s="8">
        <v>2</v>
      </c>
      <c r="AK45" s="8">
        <v>2</v>
      </c>
      <c r="AL45" s="8">
        <v>0</v>
      </c>
      <c r="AM45" s="8">
        <v>0.3</v>
      </c>
      <c r="AN45" s="8">
        <v>3.3</v>
      </c>
      <c r="AO45" s="8">
        <v>0</v>
      </c>
      <c r="AP45" s="8">
        <v>0</v>
      </c>
      <c r="AQ45" s="8">
        <v>3</v>
      </c>
      <c r="AR45" s="8">
        <v>0</v>
      </c>
      <c r="AS45" s="8">
        <v>0.3</v>
      </c>
      <c r="AT45" s="8">
        <v>3.8</v>
      </c>
      <c r="AU45" s="8">
        <v>0.1</v>
      </c>
      <c r="AV45" s="8">
        <v>1</v>
      </c>
      <c r="AW45" s="8">
        <v>5.3</v>
      </c>
      <c r="AX45" s="8">
        <v>0</v>
      </c>
      <c r="AY45" s="8">
        <v>0</v>
      </c>
      <c r="AZ45" s="8">
        <v>4.0999999999999996</v>
      </c>
      <c r="BA45" s="8">
        <v>0.1</v>
      </c>
      <c r="BB45" s="8">
        <v>0.6</v>
      </c>
      <c r="BC45" s="8">
        <v>4.4000000000000004</v>
      </c>
      <c r="BD45" s="8">
        <v>0</v>
      </c>
      <c r="BE45" s="8">
        <v>0.8</v>
      </c>
      <c r="BF45" s="8">
        <v>4.3</v>
      </c>
      <c r="BG45" s="8">
        <v>0</v>
      </c>
      <c r="BH45" s="8">
        <v>1.4</v>
      </c>
      <c r="BI45" s="8">
        <v>8.4</v>
      </c>
      <c r="BJ45" s="8">
        <v>0.1</v>
      </c>
      <c r="BK45" s="8">
        <v>1.3</v>
      </c>
      <c r="BL45" s="8">
        <v>5.8</v>
      </c>
      <c r="BM45" s="8">
        <v>0</v>
      </c>
      <c r="BN45" s="8">
        <v>1.4</v>
      </c>
      <c r="BO45" s="8">
        <v>5.7</v>
      </c>
      <c r="BP45" s="8">
        <v>0</v>
      </c>
      <c r="BQ45" s="8">
        <v>1.4</v>
      </c>
      <c r="BR45" s="8">
        <v>6.6</v>
      </c>
      <c r="BS45" s="8">
        <v>0.1</v>
      </c>
      <c r="BT45" s="8">
        <v>1</v>
      </c>
      <c r="BU45" s="8">
        <v>5.3</v>
      </c>
      <c r="BV45" s="8">
        <v>0</v>
      </c>
      <c r="BW45" s="8">
        <v>1.4</v>
      </c>
      <c r="BX45" s="8">
        <v>6</v>
      </c>
      <c r="BY45" s="8">
        <v>0</v>
      </c>
      <c r="BZ45" s="8">
        <v>0.4</v>
      </c>
      <c r="CA45" s="8">
        <v>4.5999999999999996</v>
      </c>
      <c r="CB45" s="8">
        <v>0</v>
      </c>
      <c r="CC45" s="8">
        <v>0.4</v>
      </c>
      <c r="CD45" s="8">
        <v>3.4</v>
      </c>
      <c r="CE45" s="8">
        <v>0</v>
      </c>
      <c r="CF45" s="8">
        <v>1.4</v>
      </c>
      <c r="CG45" s="8">
        <v>2.1</v>
      </c>
      <c r="CH45" s="8">
        <v>0</v>
      </c>
      <c r="CI45" s="8">
        <v>0</v>
      </c>
      <c r="CJ45" s="8">
        <v>5</v>
      </c>
      <c r="CK45" s="8">
        <v>0</v>
      </c>
      <c r="CL45" s="8">
        <v>0.8</v>
      </c>
      <c r="CM45" s="8">
        <v>3</v>
      </c>
      <c r="CN45" s="8">
        <v>0</v>
      </c>
      <c r="CO45" s="8">
        <v>0.9</v>
      </c>
      <c r="CP45" s="8">
        <v>1.9</v>
      </c>
      <c r="CQ45" s="8">
        <v>0</v>
      </c>
      <c r="CR45" s="8">
        <v>1.5</v>
      </c>
      <c r="CS45" s="8">
        <v>3</v>
      </c>
      <c r="CT45" s="8">
        <v>0</v>
      </c>
      <c r="CU45" s="8">
        <v>1.3</v>
      </c>
      <c r="CV45" s="8">
        <v>4.7</v>
      </c>
      <c r="CW45" s="8">
        <v>0</v>
      </c>
      <c r="CX45" s="8">
        <v>1.1000000000000001</v>
      </c>
      <c r="CY45" s="8">
        <v>2.9</v>
      </c>
      <c r="CZ45" s="8">
        <v>0</v>
      </c>
      <c r="DA45" s="8">
        <v>0.9</v>
      </c>
      <c r="DB45" s="8">
        <v>3.1</v>
      </c>
      <c r="DC45" s="8">
        <v>0</v>
      </c>
      <c r="DD45" s="8">
        <v>0.9</v>
      </c>
      <c r="DE45" s="8">
        <v>1.8</v>
      </c>
      <c r="DF45" s="8">
        <v>0</v>
      </c>
      <c r="DG45" s="8">
        <v>0.1</v>
      </c>
      <c r="DH45" s="8">
        <v>1.1000000000000001</v>
      </c>
      <c r="DI45" s="8">
        <v>0</v>
      </c>
      <c r="DJ45" s="8">
        <v>0</v>
      </c>
      <c r="DK45" s="8">
        <v>1.1000000000000001</v>
      </c>
      <c r="DL45" s="8">
        <f t="shared" si="1"/>
        <v>0.6</v>
      </c>
      <c r="DM45" s="8">
        <f t="shared" si="1"/>
        <v>26.399999999999995</v>
      </c>
      <c r="DN45" s="8">
        <f t="shared" si="1"/>
        <v>129.79999999999998</v>
      </c>
    </row>
    <row r="46" spans="1:118" x14ac:dyDescent="0.25">
      <c r="A46" s="7" t="s">
        <v>85</v>
      </c>
      <c r="B46" s="8">
        <v>0.1</v>
      </c>
      <c r="C46" s="8">
        <v>2</v>
      </c>
      <c r="D46" s="8">
        <v>0.6</v>
      </c>
      <c r="E46" s="8">
        <v>0</v>
      </c>
      <c r="F46" s="8">
        <v>0.6</v>
      </c>
      <c r="G46" s="8">
        <v>1.6</v>
      </c>
      <c r="H46" s="8">
        <v>0</v>
      </c>
      <c r="I46" s="8">
        <v>1.2</v>
      </c>
      <c r="J46" s="8">
        <v>1.7</v>
      </c>
      <c r="K46" s="8">
        <v>0</v>
      </c>
      <c r="L46" s="8">
        <v>0.1</v>
      </c>
      <c r="M46" s="8">
        <v>0.1</v>
      </c>
      <c r="N46" s="8">
        <v>0.3</v>
      </c>
      <c r="O46" s="8">
        <v>1.7</v>
      </c>
      <c r="P46" s="8">
        <v>1.3</v>
      </c>
      <c r="Q46" s="8">
        <v>0</v>
      </c>
      <c r="R46" s="8">
        <v>1.8</v>
      </c>
      <c r="S46" s="8">
        <v>0</v>
      </c>
      <c r="T46" s="8">
        <v>0</v>
      </c>
      <c r="U46" s="8">
        <v>1.8</v>
      </c>
      <c r="V46" s="8">
        <v>0.7</v>
      </c>
      <c r="W46" s="8">
        <v>0.1</v>
      </c>
      <c r="X46" s="8">
        <v>1.9</v>
      </c>
      <c r="Y46" s="8">
        <v>1</v>
      </c>
      <c r="Z46" s="8">
        <v>0</v>
      </c>
      <c r="AA46" s="8">
        <v>0.2</v>
      </c>
      <c r="AB46" s="8">
        <v>0.8</v>
      </c>
      <c r="AC46" s="8">
        <v>0.1</v>
      </c>
      <c r="AD46" s="8">
        <v>1.9</v>
      </c>
      <c r="AE46" s="8">
        <v>0.9</v>
      </c>
      <c r="AF46" s="8">
        <v>0</v>
      </c>
      <c r="AG46" s="8">
        <v>3</v>
      </c>
      <c r="AH46" s="8">
        <v>0.5</v>
      </c>
      <c r="AI46" s="8">
        <v>0</v>
      </c>
      <c r="AJ46" s="8">
        <v>1.5</v>
      </c>
      <c r="AK46" s="8">
        <v>0.5</v>
      </c>
      <c r="AL46" s="8">
        <v>1</v>
      </c>
      <c r="AM46" s="8">
        <v>3.3</v>
      </c>
      <c r="AN46" s="8">
        <v>2</v>
      </c>
      <c r="AO46" s="8">
        <v>0</v>
      </c>
      <c r="AP46" s="8">
        <v>2.5</v>
      </c>
      <c r="AQ46" s="8">
        <v>0.5</v>
      </c>
      <c r="AR46" s="8">
        <v>0.3</v>
      </c>
      <c r="AS46" s="8">
        <v>3.3</v>
      </c>
      <c r="AT46" s="8">
        <v>1</v>
      </c>
      <c r="AU46" s="8">
        <v>0.1</v>
      </c>
      <c r="AV46" s="8">
        <v>2.6</v>
      </c>
      <c r="AW46" s="8">
        <v>2.9</v>
      </c>
      <c r="AX46" s="8">
        <v>0.6</v>
      </c>
      <c r="AY46" s="8">
        <v>3</v>
      </c>
      <c r="AZ46" s="8">
        <v>2.1</v>
      </c>
      <c r="BA46" s="8">
        <v>0</v>
      </c>
      <c r="BB46" s="8">
        <v>2.6</v>
      </c>
      <c r="BC46" s="8">
        <v>1.9</v>
      </c>
      <c r="BD46" s="8">
        <v>0</v>
      </c>
      <c r="BE46" s="8">
        <v>3.3</v>
      </c>
      <c r="BF46" s="8">
        <v>1</v>
      </c>
      <c r="BG46" s="8">
        <v>0.1</v>
      </c>
      <c r="BH46" s="8">
        <v>6.4</v>
      </c>
      <c r="BI46" s="8">
        <v>2.1</v>
      </c>
      <c r="BJ46" s="8">
        <v>0</v>
      </c>
      <c r="BK46" s="8">
        <v>2.8</v>
      </c>
      <c r="BL46" s="8">
        <v>3</v>
      </c>
      <c r="BM46" s="8">
        <v>0</v>
      </c>
      <c r="BN46" s="8">
        <v>4.5999999999999996</v>
      </c>
      <c r="BO46" s="8">
        <v>1.1000000000000001</v>
      </c>
      <c r="BP46" s="8">
        <v>0</v>
      </c>
      <c r="BQ46" s="8">
        <v>6</v>
      </c>
      <c r="BR46" s="8">
        <v>0.6</v>
      </c>
      <c r="BS46" s="8">
        <v>0</v>
      </c>
      <c r="BT46" s="8">
        <v>2.6</v>
      </c>
      <c r="BU46" s="8">
        <v>2.8</v>
      </c>
      <c r="BV46" s="8">
        <v>0</v>
      </c>
      <c r="BW46" s="8">
        <v>4.5</v>
      </c>
      <c r="BX46" s="8">
        <v>1.5</v>
      </c>
      <c r="BY46" s="8">
        <v>0</v>
      </c>
      <c r="BZ46" s="8">
        <v>2.2000000000000002</v>
      </c>
      <c r="CA46" s="8">
        <v>2.4</v>
      </c>
      <c r="CB46" s="8">
        <v>0</v>
      </c>
      <c r="CC46" s="8">
        <v>2.6</v>
      </c>
      <c r="CD46" s="8">
        <v>0.9</v>
      </c>
      <c r="CE46" s="8">
        <v>0</v>
      </c>
      <c r="CF46" s="8">
        <v>0.9</v>
      </c>
      <c r="CG46" s="8">
        <v>1.3</v>
      </c>
      <c r="CH46" s="8">
        <v>0</v>
      </c>
      <c r="CI46" s="8">
        <v>1</v>
      </c>
      <c r="CJ46" s="8">
        <v>4</v>
      </c>
      <c r="CK46" s="8">
        <v>0</v>
      </c>
      <c r="CL46" s="8">
        <v>1.1000000000000001</v>
      </c>
      <c r="CM46" s="8">
        <v>1.9</v>
      </c>
      <c r="CN46" s="8">
        <v>0.3</v>
      </c>
      <c r="CO46" s="8">
        <v>0.9</v>
      </c>
      <c r="CP46" s="8">
        <v>1.4</v>
      </c>
      <c r="CQ46" s="8">
        <v>0</v>
      </c>
      <c r="CR46" s="8">
        <v>0.9</v>
      </c>
      <c r="CS46" s="8">
        <v>2.1</v>
      </c>
      <c r="CT46" s="8">
        <v>0.2</v>
      </c>
      <c r="CU46" s="8">
        <v>2.2999999999999998</v>
      </c>
      <c r="CV46" s="8">
        <v>2.5</v>
      </c>
      <c r="CW46" s="8">
        <v>0.3</v>
      </c>
      <c r="CX46" s="8">
        <v>1.4</v>
      </c>
      <c r="CY46" s="8">
        <v>2</v>
      </c>
      <c r="CZ46" s="8">
        <v>0</v>
      </c>
      <c r="DA46" s="8">
        <v>0.4</v>
      </c>
      <c r="DB46" s="8">
        <v>2.7</v>
      </c>
      <c r="DC46" s="8">
        <v>0</v>
      </c>
      <c r="DD46" s="8">
        <v>0.8</v>
      </c>
      <c r="DE46" s="8">
        <v>1</v>
      </c>
      <c r="DF46" s="8">
        <v>0</v>
      </c>
      <c r="DG46" s="8">
        <v>0.3</v>
      </c>
      <c r="DH46" s="8">
        <v>0.8</v>
      </c>
      <c r="DI46" s="8">
        <v>0</v>
      </c>
      <c r="DJ46" s="8">
        <v>0.4</v>
      </c>
      <c r="DK46" s="8">
        <v>0.7</v>
      </c>
      <c r="DL46" s="8">
        <f t="shared" si="1"/>
        <v>3.5</v>
      </c>
      <c r="DM46" s="8">
        <f t="shared" si="1"/>
        <v>80.40000000000002</v>
      </c>
      <c r="DN46" s="8">
        <f t="shared" si="1"/>
        <v>55.9</v>
      </c>
    </row>
    <row r="47" spans="1:118" x14ac:dyDescent="0.25">
      <c r="A47" s="7" t="s">
        <v>86</v>
      </c>
      <c r="B47" s="8">
        <v>0.1</v>
      </c>
      <c r="C47" s="8">
        <v>0.1</v>
      </c>
      <c r="D47" s="8">
        <v>0.6</v>
      </c>
      <c r="E47" s="8">
        <v>0</v>
      </c>
      <c r="F47" s="8">
        <v>0</v>
      </c>
      <c r="G47" s="8">
        <v>1.6</v>
      </c>
      <c r="H47" s="8">
        <v>0</v>
      </c>
      <c r="I47" s="8">
        <v>0.2</v>
      </c>
      <c r="J47" s="8">
        <v>1.5</v>
      </c>
      <c r="K47" s="8">
        <v>0</v>
      </c>
      <c r="L47" s="8">
        <v>0</v>
      </c>
      <c r="M47" s="8">
        <v>0.1</v>
      </c>
      <c r="N47" s="8">
        <v>0</v>
      </c>
      <c r="O47" s="8">
        <v>0.1</v>
      </c>
      <c r="P47" s="8">
        <v>1.1000000000000001</v>
      </c>
      <c r="Q47" s="8">
        <v>0</v>
      </c>
      <c r="R47" s="8">
        <v>0</v>
      </c>
      <c r="S47" s="8">
        <v>0</v>
      </c>
      <c r="T47" s="8">
        <v>0</v>
      </c>
      <c r="U47" s="8">
        <v>0.4</v>
      </c>
      <c r="V47" s="8">
        <v>0.6</v>
      </c>
      <c r="W47" s="8">
        <v>0</v>
      </c>
      <c r="X47" s="8">
        <v>0.8</v>
      </c>
      <c r="Y47" s="8">
        <v>0.3</v>
      </c>
      <c r="Z47" s="8">
        <v>0</v>
      </c>
      <c r="AA47" s="8">
        <v>0</v>
      </c>
      <c r="AB47" s="8">
        <v>0.8</v>
      </c>
      <c r="AC47" s="8">
        <v>0</v>
      </c>
      <c r="AD47" s="8">
        <v>0.1</v>
      </c>
      <c r="AE47" s="8">
        <v>0.8</v>
      </c>
      <c r="AF47" s="8">
        <v>0</v>
      </c>
      <c r="AG47" s="8">
        <v>0</v>
      </c>
      <c r="AH47" s="8">
        <v>0.5</v>
      </c>
      <c r="AI47" s="8">
        <v>0</v>
      </c>
      <c r="AJ47" s="8">
        <v>0</v>
      </c>
      <c r="AK47" s="8">
        <v>0.5</v>
      </c>
      <c r="AL47" s="8">
        <v>0</v>
      </c>
      <c r="AM47" s="8">
        <v>0</v>
      </c>
      <c r="AN47" s="8">
        <v>2</v>
      </c>
      <c r="AO47" s="8">
        <v>0</v>
      </c>
      <c r="AP47" s="8">
        <v>0.3</v>
      </c>
      <c r="AQ47" s="8">
        <v>1.9</v>
      </c>
      <c r="AR47" s="8">
        <v>0</v>
      </c>
      <c r="AS47" s="8">
        <v>0.8</v>
      </c>
      <c r="AT47" s="8">
        <v>0.3</v>
      </c>
      <c r="AU47" s="8">
        <v>0</v>
      </c>
      <c r="AV47" s="8">
        <v>0.7</v>
      </c>
      <c r="AW47" s="8">
        <v>2.5</v>
      </c>
      <c r="AX47" s="8">
        <v>0.1</v>
      </c>
      <c r="AY47" s="8">
        <v>0.7</v>
      </c>
      <c r="AZ47" s="8">
        <v>1.6</v>
      </c>
      <c r="BA47" s="8">
        <v>0.1</v>
      </c>
      <c r="BB47" s="8">
        <v>0.7</v>
      </c>
      <c r="BC47" s="8">
        <v>1.4</v>
      </c>
      <c r="BD47" s="8">
        <v>0</v>
      </c>
      <c r="BE47" s="8">
        <v>0.7</v>
      </c>
      <c r="BF47" s="8">
        <v>0.3</v>
      </c>
      <c r="BG47" s="8">
        <v>0</v>
      </c>
      <c r="BH47" s="8">
        <v>0.4</v>
      </c>
      <c r="BI47" s="8">
        <v>1.7</v>
      </c>
      <c r="BJ47" s="8">
        <v>0</v>
      </c>
      <c r="BK47" s="8">
        <v>1.4</v>
      </c>
      <c r="BL47" s="8">
        <v>1.6</v>
      </c>
      <c r="BM47" s="8">
        <v>0.1</v>
      </c>
      <c r="BN47" s="8">
        <v>0.5</v>
      </c>
      <c r="BO47" s="8">
        <v>0.7</v>
      </c>
      <c r="BP47" s="8">
        <v>0</v>
      </c>
      <c r="BQ47" s="8">
        <v>0.4</v>
      </c>
      <c r="BR47" s="8">
        <v>0.2</v>
      </c>
      <c r="BS47" s="8">
        <v>0.1</v>
      </c>
      <c r="BT47" s="8">
        <v>1.2</v>
      </c>
      <c r="BU47" s="8">
        <v>1.7</v>
      </c>
      <c r="BV47" s="8">
        <v>0</v>
      </c>
      <c r="BW47" s="8">
        <v>0.4</v>
      </c>
      <c r="BX47" s="8">
        <v>1.1000000000000001</v>
      </c>
      <c r="BY47" s="8">
        <v>0</v>
      </c>
      <c r="BZ47" s="8">
        <v>1</v>
      </c>
      <c r="CA47" s="8">
        <v>1.4</v>
      </c>
      <c r="CB47" s="8">
        <v>0</v>
      </c>
      <c r="CC47" s="8">
        <v>0.6</v>
      </c>
      <c r="CD47" s="8">
        <v>0.3</v>
      </c>
      <c r="CE47" s="8">
        <v>0</v>
      </c>
      <c r="CF47" s="8">
        <v>0.1</v>
      </c>
      <c r="CG47" s="8">
        <v>1.1000000000000001</v>
      </c>
      <c r="CH47" s="8">
        <v>0</v>
      </c>
      <c r="CI47" s="8">
        <v>0</v>
      </c>
      <c r="CJ47" s="8">
        <v>4</v>
      </c>
      <c r="CK47" s="8">
        <v>0</v>
      </c>
      <c r="CL47" s="8">
        <v>0.8</v>
      </c>
      <c r="CM47" s="8">
        <v>1.2</v>
      </c>
      <c r="CN47" s="8">
        <v>0</v>
      </c>
      <c r="CO47" s="8">
        <v>0.4</v>
      </c>
      <c r="CP47" s="8">
        <v>1</v>
      </c>
      <c r="CQ47" s="8">
        <v>0</v>
      </c>
      <c r="CR47" s="8">
        <v>1.1000000000000001</v>
      </c>
      <c r="CS47" s="8">
        <v>1</v>
      </c>
      <c r="CT47" s="8">
        <v>0</v>
      </c>
      <c r="CU47" s="8">
        <v>1.2</v>
      </c>
      <c r="CV47" s="8">
        <v>1.3</v>
      </c>
      <c r="CW47" s="8">
        <v>0.1</v>
      </c>
      <c r="CX47" s="8">
        <v>1.1000000000000001</v>
      </c>
      <c r="CY47" s="8">
        <v>1</v>
      </c>
      <c r="CZ47" s="8">
        <v>0.2</v>
      </c>
      <c r="DA47" s="8">
        <v>0.9</v>
      </c>
      <c r="DB47" s="8">
        <v>2.1</v>
      </c>
      <c r="DC47" s="8">
        <v>0</v>
      </c>
      <c r="DD47" s="8">
        <v>0.8</v>
      </c>
      <c r="DE47" s="8">
        <v>0.3</v>
      </c>
      <c r="DF47" s="8">
        <v>0</v>
      </c>
      <c r="DG47" s="8">
        <v>0.1</v>
      </c>
      <c r="DH47" s="8">
        <v>0.7</v>
      </c>
      <c r="DI47" s="8">
        <v>0</v>
      </c>
      <c r="DJ47" s="8">
        <v>0</v>
      </c>
      <c r="DK47" s="8">
        <v>0.7</v>
      </c>
      <c r="DL47" s="8">
        <f t="shared" si="1"/>
        <v>0.8</v>
      </c>
      <c r="DM47" s="8">
        <f t="shared" si="1"/>
        <v>18</v>
      </c>
      <c r="DN47" s="8">
        <f t="shared" si="1"/>
        <v>41.500000000000007</v>
      </c>
    </row>
    <row r="48" spans="1:118" x14ac:dyDescent="0.25">
      <c r="A48" s="7" t="s">
        <v>87</v>
      </c>
      <c r="B48" s="8">
        <v>0</v>
      </c>
      <c r="C48" s="8">
        <v>0.3</v>
      </c>
      <c r="D48" s="8">
        <v>0.3</v>
      </c>
      <c r="E48" s="8">
        <v>0</v>
      </c>
      <c r="F48" s="8">
        <v>1.6</v>
      </c>
      <c r="G48" s="8">
        <v>0</v>
      </c>
      <c r="H48" s="8">
        <v>0</v>
      </c>
      <c r="I48" s="8">
        <v>1.5</v>
      </c>
      <c r="J48" s="8">
        <v>0</v>
      </c>
      <c r="K48" s="8">
        <v>0</v>
      </c>
      <c r="L48" s="8">
        <v>0.1</v>
      </c>
      <c r="M48" s="8">
        <v>0</v>
      </c>
      <c r="N48" s="8">
        <v>0</v>
      </c>
      <c r="O48" s="8">
        <v>0.9</v>
      </c>
      <c r="P48" s="8">
        <v>0.3</v>
      </c>
      <c r="Q48" s="8">
        <v>0</v>
      </c>
      <c r="R48" s="8">
        <v>0</v>
      </c>
      <c r="S48" s="8">
        <v>0</v>
      </c>
      <c r="T48" s="8">
        <v>0</v>
      </c>
      <c r="U48" s="8">
        <v>0.6</v>
      </c>
      <c r="V48" s="8">
        <v>0</v>
      </c>
      <c r="W48" s="8">
        <v>0</v>
      </c>
      <c r="X48" s="8">
        <v>0.1</v>
      </c>
      <c r="Y48" s="8">
        <v>0.1</v>
      </c>
      <c r="Z48" s="8">
        <v>0</v>
      </c>
      <c r="AA48" s="8">
        <v>0.8</v>
      </c>
      <c r="AB48" s="8">
        <v>0</v>
      </c>
      <c r="AC48" s="8">
        <v>0</v>
      </c>
      <c r="AD48" s="8">
        <v>0.7</v>
      </c>
      <c r="AE48" s="8">
        <v>0.1</v>
      </c>
      <c r="AF48" s="8">
        <v>0</v>
      </c>
      <c r="AG48" s="8">
        <v>0.3</v>
      </c>
      <c r="AH48" s="8">
        <v>0.2</v>
      </c>
      <c r="AI48" s="8">
        <v>0</v>
      </c>
      <c r="AJ48" s="8">
        <v>0.5</v>
      </c>
      <c r="AK48" s="8">
        <v>0</v>
      </c>
      <c r="AL48" s="8">
        <v>0</v>
      </c>
      <c r="AM48" s="8">
        <v>1</v>
      </c>
      <c r="AN48" s="8">
        <v>1</v>
      </c>
      <c r="AO48" s="8">
        <v>0</v>
      </c>
      <c r="AP48" s="8">
        <v>1</v>
      </c>
      <c r="AQ48" s="8">
        <v>0.9</v>
      </c>
      <c r="AR48" s="8">
        <v>0</v>
      </c>
      <c r="AS48" s="8">
        <v>0</v>
      </c>
      <c r="AT48" s="8">
        <v>0.3</v>
      </c>
      <c r="AU48" s="8">
        <v>0</v>
      </c>
      <c r="AV48" s="8">
        <v>2.2999999999999998</v>
      </c>
      <c r="AW48" s="8">
        <v>0.2</v>
      </c>
      <c r="AX48" s="8">
        <v>0</v>
      </c>
      <c r="AY48" s="8">
        <v>0.9</v>
      </c>
      <c r="AZ48" s="8">
        <v>0.7</v>
      </c>
      <c r="BA48" s="8">
        <v>0</v>
      </c>
      <c r="BB48" s="8">
        <v>1.3</v>
      </c>
      <c r="BC48" s="8">
        <v>0.1</v>
      </c>
      <c r="BD48" s="8">
        <v>0</v>
      </c>
      <c r="BE48" s="8">
        <v>0.3</v>
      </c>
      <c r="BF48" s="8">
        <v>0</v>
      </c>
      <c r="BG48" s="8">
        <v>0</v>
      </c>
      <c r="BH48" s="8">
        <v>1.7</v>
      </c>
      <c r="BI48" s="8">
        <v>0</v>
      </c>
      <c r="BJ48" s="8">
        <v>0</v>
      </c>
      <c r="BK48" s="8">
        <v>1.6</v>
      </c>
      <c r="BL48" s="8">
        <v>0</v>
      </c>
      <c r="BM48" s="8">
        <v>0</v>
      </c>
      <c r="BN48" s="8">
        <v>0.6</v>
      </c>
      <c r="BO48" s="8">
        <v>0.1</v>
      </c>
      <c r="BP48" s="8">
        <v>0</v>
      </c>
      <c r="BQ48" s="8">
        <v>0.2</v>
      </c>
      <c r="BR48" s="8">
        <v>0</v>
      </c>
      <c r="BS48" s="8">
        <v>0</v>
      </c>
      <c r="BT48" s="8">
        <v>1.4</v>
      </c>
      <c r="BU48" s="8">
        <v>0.2</v>
      </c>
      <c r="BV48" s="8">
        <v>0</v>
      </c>
      <c r="BW48" s="8">
        <v>1.1000000000000001</v>
      </c>
      <c r="BX48" s="8">
        <v>0</v>
      </c>
      <c r="BY48" s="8">
        <v>0</v>
      </c>
      <c r="BZ48" s="8">
        <v>1.4</v>
      </c>
      <c r="CA48" s="8">
        <v>0</v>
      </c>
      <c r="CB48" s="8">
        <v>0</v>
      </c>
      <c r="CC48" s="8">
        <v>0.3</v>
      </c>
      <c r="CD48" s="8">
        <v>0</v>
      </c>
      <c r="CE48" s="8">
        <v>0</v>
      </c>
      <c r="CF48" s="8">
        <v>1.1000000000000001</v>
      </c>
      <c r="CG48" s="8">
        <v>0</v>
      </c>
      <c r="CH48" s="8">
        <v>0</v>
      </c>
      <c r="CI48" s="8">
        <v>4</v>
      </c>
      <c r="CJ48" s="8">
        <v>0</v>
      </c>
      <c r="CK48" s="8">
        <v>0</v>
      </c>
      <c r="CL48" s="8">
        <v>1.2</v>
      </c>
      <c r="CM48" s="8">
        <v>0</v>
      </c>
      <c r="CN48" s="8">
        <v>0</v>
      </c>
      <c r="CO48" s="8">
        <v>0.9</v>
      </c>
      <c r="CP48" s="8">
        <v>0.1</v>
      </c>
      <c r="CQ48" s="8">
        <v>0</v>
      </c>
      <c r="CR48" s="8">
        <v>1</v>
      </c>
      <c r="CS48" s="8">
        <v>0</v>
      </c>
      <c r="CT48" s="8">
        <v>0</v>
      </c>
      <c r="CU48" s="8">
        <v>1.3</v>
      </c>
      <c r="CV48" s="8">
        <v>0.1</v>
      </c>
      <c r="CW48" s="8">
        <v>0</v>
      </c>
      <c r="CX48" s="8">
        <v>0.8</v>
      </c>
      <c r="CY48" s="8">
        <v>0.3</v>
      </c>
      <c r="CZ48" s="8">
        <v>0</v>
      </c>
      <c r="DA48" s="8">
        <v>1.9</v>
      </c>
      <c r="DB48" s="8">
        <v>0.2</v>
      </c>
      <c r="DC48" s="8">
        <v>0</v>
      </c>
      <c r="DD48" s="8">
        <v>0.3</v>
      </c>
      <c r="DE48" s="8">
        <v>0</v>
      </c>
      <c r="DF48" s="8">
        <v>0</v>
      </c>
      <c r="DG48" s="8">
        <v>0.7</v>
      </c>
      <c r="DH48" s="8">
        <v>0</v>
      </c>
      <c r="DI48" s="8">
        <v>0</v>
      </c>
      <c r="DJ48" s="8">
        <v>0.7</v>
      </c>
      <c r="DK48" s="8">
        <v>0</v>
      </c>
      <c r="DL48" s="8">
        <f t="shared" si="1"/>
        <v>0</v>
      </c>
      <c r="DM48" s="8">
        <f t="shared" si="1"/>
        <v>36.4</v>
      </c>
      <c r="DN48" s="8">
        <f t="shared" si="1"/>
        <v>5.1999999999999984</v>
      </c>
    </row>
    <row r="49" spans="1:118" x14ac:dyDescent="0.25">
      <c r="A49" s="7" t="s">
        <v>46</v>
      </c>
      <c r="B49" s="8"/>
      <c r="C49" s="8"/>
      <c r="D49" s="8">
        <f>MAX(D$9:D48)</f>
        <v>3.1</v>
      </c>
      <c r="E49" s="8"/>
      <c r="F49" s="8"/>
      <c r="G49" s="8">
        <f>MAX(G$9:G48)</f>
        <v>5.0999999999999996</v>
      </c>
      <c r="H49" s="8"/>
      <c r="I49" s="8"/>
      <c r="J49" s="8">
        <f>MAX(J$9:J48)</f>
        <v>9.1999999999999993</v>
      </c>
      <c r="K49" s="8"/>
      <c r="L49" s="8"/>
      <c r="M49" s="8">
        <f>MAX(M$9:M48)</f>
        <v>10.6</v>
      </c>
      <c r="N49" s="8"/>
      <c r="O49" s="8"/>
      <c r="P49" s="8">
        <f>MAX(P$9:P48)</f>
        <v>12.1</v>
      </c>
      <c r="Q49" s="8"/>
      <c r="R49" s="8"/>
      <c r="S49" s="8">
        <f>MAX(S$9:S48)</f>
        <v>11.4</v>
      </c>
      <c r="T49" s="8"/>
      <c r="U49" s="8"/>
      <c r="V49" s="8">
        <f>MAX(V$9:V48)</f>
        <v>10.4</v>
      </c>
      <c r="W49" s="8"/>
      <c r="X49" s="8"/>
      <c r="Y49" s="8">
        <f>MAX(Y$9:Y48)</f>
        <v>23.4</v>
      </c>
      <c r="Z49" s="8"/>
      <c r="AA49" s="8"/>
      <c r="AB49" s="8">
        <f>MAX(AB$9:AB48)</f>
        <v>12</v>
      </c>
      <c r="AC49" s="8"/>
      <c r="AD49" s="8"/>
      <c r="AE49" s="8">
        <f>MAX(AE$9:AE48)</f>
        <v>9.1</v>
      </c>
      <c r="AF49" s="8"/>
      <c r="AG49" s="8"/>
      <c r="AH49" s="8">
        <f>MAX(AH$9:AH48)</f>
        <v>9.8000000000000007</v>
      </c>
      <c r="AI49" s="8"/>
      <c r="AJ49" s="8"/>
      <c r="AK49" s="8">
        <f>MAX(AK$9:AK48)</f>
        <v>7.3</v>
      </c>
      <c r="AL49" s="8"/>
      <c r="AM49" s="8"/>
      <c r="AN49" s="8">
        <f>MAX(AN$9:AN48)</f>
        <v>11.3</v>
      </c>
      <c r="AO49" s="8"/>
      <c r="AP49" s="8"/>
      <c r="AQ49" s="8">
        <f>MAX(AQ$9:AQ48)</f>
        <v>10</v>
      </c>
      <c r="AR49" s="8"/>
      <c r="AS49" s="8"/>
      <c r="AT49" s="8">
        <f>MAX(AT$9:AT48)</f>
        <v>14.8</v>
      </c>
      <c r="AU49" s="8"/>
      <c r="AV49" s="8"/>
      <c r="AW49" s="8">
        <f>MAX(AW$9:AW48)</f>
        <v>13.4</v>
      </c>
      <c r="AX49" s="8"/>
      <c r="AY49" s="8"/>
      <c r="AZ49" s="8">
        <f>MAX(AZ$9:AZ48)</f>
        <v>13.1</v>
      </c>
      <c r="BA49" s="8"/>
      <c r="BB49" s="8"/>
      <c r="BC49" s="8">
        <f>MAX(BC$9:BC48)</f>
        <v>14.7</v>
      </c>
      <c r="BD49" s="8"/>
      <c r="BE49" s="8"/>
      <c r="BF49" s="8">
        <f>MAX(BF$9:BF48)</f>
        <v>18.5</v>
      </c>
      <c r="BG49" s="8"/>
      <c r="BH49" s="8"/>
      <c r="BI49" s="8">
        <f>MAX(BI$9:BI48)</f>
        <v>30.6</v>
      </c>
      <c r="BJ49" s="8"/>
      <c r="BK49" s="8"/>
      <c r="BL49" s="8">
        <f>MAX(BL$9:BL48)</f>
        <v>33.6</v>
      </c>
      <c r="BM49" s="8"/>
      <c r="BN49" s="8"/>
      <c r="BO49" s="8">
        <f>MAX(BO$9:BO48)</f>
        <v>35.1</v>
      </c>
      <c r="BP49" s="8"/>
      <c r="BQ49" s="8"/>
      <c r="BR49" s="8">
        <f>MAX(BR$9:BR48)</f>
        <v>38.6</v>
      </c>
      <c r="BS49" s="8"/>
      <c r="BT49" s="8"/>
      <c r="BU49" s="8">
        <f>MAX(BU$9:BU48)</f>
        <v>40.4</v>
      </c>
      <c r="BV49" s="8"/>
      <c r="BW49" s="8"/>
      <c r="BX49" s="8">
        <f>MAX(BX$9:BX48)</f>
        <v>42.6</v>
      </c>
      <c r="BY49" s="8"/>
      <c r="BZ49" s="8"/>
      <c r="CA49" s="8">
        <f>MAX(CA$9:CA48)</f>
        <v>35.200000000000003</v>
      </c>
      <c r="CB49" s="8"/>
      <c r="CC49" s="8"/>
      <c r="CD49" s="8">
        <f>MAX(CD$9:CD48)</f>
        <v>36.1</v>
      </c>
      <c r="CE49" s="8"/>
      <c r="CF49" s="8"/>
      <c r="CG49" s="8">
        <f>MAX(CG$9:CG48)</f>
        <v>23.8</v>
      </c>
      <c r="CH49" s="8"/>
      <c r="CI49" s="8"/>
      <c r="CJ49" s="8">
        <f>MAX(CJ$9:CJ48)</f>
        <v>31</v>
      </c>
      <c r="CK49" s="8"/>
      <c r="CL49" s="8"/>
      <c r="CM49" s="8">
        <f>MAX(CM$9:CM48)</f>
        <v>24.7</v>
      </c>
      <c r="CN49" s="8"/>
      <c r="CO49" s="8"/>
      <c r="CP49" s="8">
        <f>MAX(CP$9:CP48)</f>
        <v>21.7</v>
      </c>
      <c r="CQ49" s="8"/>
      <c r="CR49" s="8"/>
      <c r="CS49" s="8">
        <f>MAX(CS$9:CS48)</f>
        <v>23.9</v>
      </c>
      <c r="CT49" s="8"/>
      <c r="CU49" s="8"/>
      <c r="CV49" s="8">
        <f>MAX(CV$9:CV48)</f>
        <v>26.1</v>
      </c>
      <c r="CW49" s="8"/>
      <c r="CX49" s="8"/>
      <c r="CY49" s="8">
        <f>MAX(CY$9:CY48)</f>
        <v>20.3</v>
      </c>
      <c r="CZ49" s="8"/>
      <c r="DA49" s="8"/>
      <c r="DB49" s="8">
        <f>MAX(DB$9:DB48)</f>
        <v>15</v>
      </c>
      <c r="DC49" s="8"/>
      <c r="DD49" s="8"/>
      <c r="DE49" s="8">
        <f>MAX(DE$9:DE48)</f>
        <v>11.1</v>
      </c>
      <c r="DF49" s="8"/>
      <c r="DG49" s="8"/>
      <c r="DH49" s="8">
        <f>MAX(DH$9:DH48)</f>
        <v>6.8</v>
      </c>
      <c r="DI49" s="8"/>
      <c r="DJ49" s="8"/>
      <c r="DK49" s="8">
        <f>MAX(DK$9:DK48)</f>
        <v>5.2</v>
      </c>
      <c r="DL49" s="8"/>
      <c r="DM49" s="8"/>
      <c r="DN49" s="8">
        <f>MAX(DN$9:DN48)</f>
        <v>712.8</v>
      </c>
    </row>
    <row r="50" spans="1:118" x14ac:dyDescent="0.25">
      <c r="A50" s="7" t="s">
        <v>6</v>
      </c>
      <c r="B50" s="8">
        <f>SUM(B$9:B48)</f>
        <v>3.8000000000000003</v>
      </c>
      <c r="C50" s="8">
        <f>SUM(C$9:C48)</f>
        <v>3.8</v>
      </c>
      <c r="D50" s="8"/>
      <c r="E50" s="8">
        <f>SUM(E$9:E48)</f>
        <v>5.7</v>
      </c>
      <c r="F50" s="8">
        <f>SUM(F$9:F48)</f>
        <v>5.7000000000000011</v>
      </c>
      <c r="G50" s="8"/>
      <c r="H50" s="8">
        <f>SUM(H$9:H48)</f>
        <v>13.3</v>
      </c>
      <c r="I50" s="8">
        <f>SUM(I$9:I48)</f>
        <v>13.7</v>
      </c>
      <c r="J50" s="8"/>
      <c r="K50" s="8">
        <f>SUM(K$9:K48)</f>
        <v>18.700000000000003</v>
      </c>
      <c r="L50" s="8">
        <f>SUM(L$9:L48)</f>
        <v>18.700000000000003</v>
      </c>
      <c r="M50" s="8"/>
      <c r="N50" s="8">
        <f>SUM(N$9:N48)</f>
        <v>12.600000000000001</v>
      </c>
      <c r="O50" s="8">
        <f>SUM(O$9:O48)</f>
        <v>13.899999999999999</v>
      </c>
      <c r="P50" s="8"/>
      <c r="Q50" s="8">
        <f>SUM(Q$9:Q48)</f>
        <v>13.799999999999997</v>
      </c>
      <c r="R50" s="8">
        <f>SUM(R$9:R48)</f>
        <v>13.999999999999995</v>
      </c>
      <c r="S50" s="8"/>
      <c r="T50" s="8">
        <f>SUM(T$9:T48)</f>
        <v>13.299999999999999</v>
      </c>
      <c r="U50" s="8">
        <f>SUM(U$9:U48)</f>
        <v>14.099999999999998</v>
      </c>
      <c r="V50" s="8"/>
      <c r="W50" s="8">
        <f>SUM(W$9:W48)</f>
        <v>27.400000000000013</v>
      </c>
      <c r="X50" s="8">
        <f>SUM(X$9:X48)</f>
        <v>27.400000000000006</v>
      </c>
      <c r="Y50" s="8"/>
      <c r="Z50" s="8">
        <f>SUM(Z$9:Z48)</f>
        <v>12.999999999999998</v>
      </c>
      <c r="AA50" s="8">
        <f>SUM(AA$9:AA48)</f>
        <v>13.599999999999998</v>
      </c>
      <c r="AB50" s="8"/>
      <c r="AC50" s="8">
        <f>SUM(AC$9:AC48)</f>
        <v>12.399999999999999</v>
      </c>
      <c r="AD50" s="8">
        <f>SUM(AD$9:AD48)</f>
        <v>12.399999999999999</v>
      </c>
      <c r="AE50" s="8"/>
      <c r="AF50" s="8">
        <f>SUM(AF$9:AF48)</f>
        <v>11.899999999999997</v>
      </c>
      <c r="AG50" s="8">
        <f>SUM(AG$9:AG48)</f>
        <v>12.100000000000001</v>
      </c>
      <c r="AH50" s="8"/>
      <c r="AI50" s="8">
        <f>SUM(AI$9:AI48)</f>
        <v>10.999999999999998</v>
      </c>
      <c r="AJ50" s="8">
        <f>SUM(AJ$9:AJ48)</f>
        <v>11</v>
      </c>
      <c r="AK50" s="8"/>
      <c r="AL50" s="8">
        <f>SUM(AL$9:AL48)</f>
        <v>15.500000000000004</v>
      </c>
      <c r="AM50" s="8">
        <f>SUM(AM$9:AM48)</f>
        <v>15.600000000000001</v>
      </c>
      <c r="AN50" s="8"/>
      <c r="AO50" s="8">
        <f>SUM(AO$9:AO48)</f>
        <v>9.399999999999995</v>
      </c>
      <c r="AP50" s="8">
        <f>SUM(AP$9:AP48)</f>
        <v>12.600000000000001</v>
      </c>
      <c r="AQ50" s="8"/>
      <c r="AR50" s="8">
        <f>SUM(AR$9:AR48)</f>
        <v>18.400000000000006</v>
      </c>
      <c r="AS50" s="8">
        <f>SUM(AS$9:AS48)</f>
        <v>19.100000000000005</v>
      </c>
      <c r="AT50" s="8"/>
      <c r="AU50" s="8">
        <f>SUM(AU$9:AU48)</f>
        <v>16.3</v>
      </c>
      <c r="AV50" s="8">
        <f>SUM(AV$9:AV48)</f>
        <v>18.599999999999998</v>
      </c>
      <c r="AW50" s="8"/>
      <c r="AX50" s="8">
        <f>SUM(AX$9:AX48)</f>
        <v>16.200000000000003</v>
      </c>
      <c r="AY50" s="8">
        <f>SUM(AY$9:AY48)</f>
        <v>16.100000000000001</v>
      </c>
      <c r="AZ50" s="8"/>
      <c r="BA50" s="8">
        <f>SUM(BA$9:BA48)</f>
        <v>18.100000000000005</v>
      </c>
      <c r="BB50" s="8">
        <f>SUM(BB$9:BB48)</f>
        <v>18.900000000000002</v>
      </c>
      <c r="BC50" s="8"/>
      <c r="BD50" s="8">
        <f>SUM(BD$9:BD48)</f>
        <v>22.499999999999993</v>
      </c>
      <c r="BE50" s="8">
        <f>SUM(BE$9:BE48)</f>
        <v>22.400000000000002</v>
      </c>
      <c r="BF50" s="8"/>
      <c r="BG50" s="8">
        <f>SUM(BG$9:BG48)</f>
        <v>35.600000000000016</v>
      </c>
      <c r="BH50" s="8">
        <f>SUM(BH$9:BH48)</f>
        <v>35.900000000000006</v>
      </c>
      <c r="BI50" s="8"/>
      <c r="BJ50" s="8">
        <f>SUM(BJ$9:BJ48)</f>
        <v>38.299999999999997</v>
      </c>
      <c r="BK50" s="8">
        <f>SUM(BK$9:BK48)</f>
        <v>39.099999999999994</v>
      </c>
      <c r="BL50" s="8"/>
      <c r="BM50" s="8">
        <f>SUM(BM$9:BM48)</f>
        <v>40.900000000000013</v>
      </c>
      <c r="BN50" s="8">
        <f>SUM(BN$9:BN48)</f>
        <v>41</v>
      </c>
      <c r="BO50" s="8"/>
      <c r="BP50" s="8">
        <f>SUM(BP$9:BP48)</f>
        <v>43.400000000000013</v>
      </c>
      <c r="BQ50" s="8">
        <f>SUM(BQ$9:BQ48)</f>
        <v>43.8</v>
      </c>
      <c r="BR50" s="8"/>
      <c r="BS50" s="8">
        <f>SUM(BS$9:BS48)</f>
        <v>36.800000000000011</v>
      </c>
      <c r="BT50" s="8">
        <f>SUM(BT$9:BT48)</f>
        <v>41.1</v>
      </c>
      <c r="BU50" s="8"/>
      <c r="BV50" s="8">
        <f>SUM(BV$9:BV48)</f>
        <v>47.8</v>
      </c>
      <c r="BW50" s="8">
        <f>SUM(BW$9:BW48)</f>
        <v>48.499999999999993</v>
      </c>
      <c r="BX50" s="8"/>
      <c r="BY50" s="8">
        <f>SUM(BY$9:BY48)</f>
        <v>38.600000000000016</v>
      </c>
      <c r="BZ50" s="8">
        <f>SUM(BZ$9:BZ48)</f>
        <v>38.799999999999997</v>
      </c>
      <c r="CA50" s="8"/>
      <c r="CB50" s="8">
        <f>SUM(CB$9:CB48)</f>
        <v>39.6</v>
      </c>
      <c r="CC50" s="8">
        <f>SUM(CC$9:CC48)</f>
        <v>40.199999999999996</v>
      </c>
      <c r="CD50" s="8"/>
      <c r="CE50" s="8">
        <f>SUM(CE$9:CE48)</f>
        <v>24.500000000000011</v>
      </c>
      <c r="CF50" s="8">
        <f>SUM(CF$9:CF48)</f>
        <v>26.500000000000004</v>
      </c>
      <c r="CG50" s="8"/>
      <c r="CH50" s="8">
        <f>SUM(CH$9:CH48)</f>
        <v>33</v>
      </c>
      <c r="CI50" s="8">
        <f>SUM(CI$9:CI48)</f>
        <v>33</v>
      </c>
      <c r="CJ50" s="8"/>
      <c r="CK50" s="8">
        <f>SUM(CK$9:CK48)</f>
        <v>28.099999999999998</v>
      </c>
      <c r="CL50" s="8">
        <f>SUM(CL$9:CL48)</f>
        <v>28.100000000000009</v>
      </c>
      <c r="CM50" s="8"/>
      <c r="CN50" s="8">
        <f>SUM(CN$9:CN48)</f>
        <v>22.500000000000007</v>
      </c>
      <c r="CO50" s="8">
        <f>SUM(CO$9:CO48)</f>
        <v>22.599999999999991</v>
      </c>
      <c r="CP50" s="8"/>
      <c r="CQ50" s="8">
        <f>SUM(CQ$9:CQ48)</f>
        <v>25.800000000000008</v>
      </c>
      <c r="CR50" s="8">
        <f>SUM(CR$9:CR48)</f>
        <v>25.9</v>
      </c>
      <c r="CS50" s="8"/>
      <c r="CT50" s="8">
        <f>SUM(CT$9:CT48)</f>
        <v>28.000000000000011</v>
      </c>
      <c r="CU50" s="8">
        <f>SUM(CU$9:CU48)</f>
        <v>28.200000000000003</v>
      </c>
      <c r="CV50" s="8"/>
      <c r="CW50" s="8">
        <f>SUM(CW$9:CW48)</f>
        <v>22.200000000000006</v>
      </c>
      <c r="CX50" s="8">
        <f>SUM(CX$9:CX48)</f>
        <v>22.200000000000006</v>
      </c>
      <c r="CY50" s="8"/>
      <c r="CZ50" s="8">
        <f>SUM(CZ$9:CZ48)</f>
        <v>16.600000000000001</v>
      </c>
      <c r="DA50" s="8">
        <f>SUM(DA$9:DA48)</f>
        <v>16.8</v>
      </c>
      <c r="DB50" s="8"/>
      <c r="DC50" s="8">
        <f>SUM(DC$9:DC48)</f>
        <v>11.499999999999998</v>
      </c>
      <c r="DD50" s="8">
        <f>SUM(DD$9:DD48)</f>
        <v>12</v>
      </c>
      <c r="DE50" s="8"/>
      <c r="DF50" s="8">
        <f>SUM(DF$9:DF48)</f>
        <v>6.8999999999999995</v>
      </c>
      <c r="DG50" s="8">
        <f>SUM(DG$9:DG48)</f>
        <v>7.0999999999999979</v>
      </c>
      <c r="DH50" s="8"/>
      <c r="DI50" s="8">
        <f>SUM(DI$9:DI48)</f>
        <v>5.2999999999999989</v>
      </c>
      <c r="DJ50" s="8">
        <f>SUM(DJ$9:DJ48)</f>
        <v>5.6000000000000014</v>
      </c>
      <c r="DK50" s="8"/>
      <c r="DL50" s="8">
        <f>SUM(DL$9:DL48)</f>
        <v>818.70000000000027</v>
      </c>
      <c r="DM50" s="8">
        <f>SUM(DM$9:DM48)</f>
        <v>840.09999999999991</v>
      </c>
      <c r="DN50" s="8"/>
    </row>
  </sheetData>
  <mergeCells count="40">
    <mergeCell ref="AR7:AT7"/>
    <mergeCell ref="B6:DN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</mergeCells>
  <conditionalFormatting sqref="D9:D48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8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8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8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8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8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8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8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8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8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8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8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8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8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8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8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8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8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8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8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8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8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8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8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8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8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8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8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8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8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8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8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8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8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8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8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8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8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P44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A7" sqref="BA7:BC1000"/>
    </sheetView>
  </sheetViews>
  <sheetFormatPr defaultRowHeight="15" x14ac:dyDescent="0.25"/>
  <cols>
    <col min="1" max="1" width="48.7109375" style="1" customWidth="1"/>
    <col min="2" max="68" width="7.7109375" style="3" customWidth="1"/>
  </cols>
  <sheetData>
    <row r="1" spans="1:6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x14ac:dyDescent="0.25">
      <c r="A3" s="1" t="s">
        <v>88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6"/>
    </row>
    <row r="7" spans="1:68" ht="30" customHeight="1" x14ac:dyDescent="0.25">
      <c r="A7" s="4"/>
      <c r="B7" s="14" t="s">
        <v>178</v>
      </c>
      <c r="C7" s="15"/>
      <c r="D7" s="16"/>
      <c r="E7" s="14" t="s">
        <v>179</v>
      </c>
      <c r="F7" s="15"/>
      <c r="G7" s="16"/>
      <c r="H7" s="14" t="s">
        <v>180</v>
      </c>
      <c r="I7" s="15"/>
      <c r="J7" s="16"/>
      <c r="K7" s="14" t="s">
        <v>181</v>
      </c>
      <c r="L7" s="15"/>
      <c r="M7" s="16"/>
      <c r="N7" s="14" t="s">
        <v>182</v>
      </c>
      <c r="O7" s="15"/>
      <c r="P7" s="16"/>
      <c r="Q7" s="14" t="s">
        <v>183</v>
      </c>
      <c r="R7" s="15"/>
      <c r="S7" s="16"/>
      <c r="T7" s="14" t="s">
        <v>184</v>
      </c>
      <c r="U7" s="15"/>
      <c r="V7" s="16"/>
      <c r="W7" s="14" t="s">
        <v>185</v>
      </c>
      <c r="X7" s="15"/>
      <c r="Y7" s="16"/>
      <c r="Z7" s="14" t="s">
        <v>186</v>
      </c>
      <c r="AA7" s="15"/>
      <c r="AB7" s="16"/>
      <c r="AC7" s="14" t="s">
        <v>187</v>
      </c>
      <c r="AD7" s="15"/>
      <c r="AE7" s="16"/>
      <c r="AF7" s="14" t="s">
        <v>188</v>
      </c>
      <c r="AG7" s="15"/>
      <c r="AH7" s="16"/>
      <c r="AI7" s="14" t="s">
        <v>189</v>
      </c>
      <c r="AJ7" s="15"/>
      <c r="AK7" s="16"/>
      <c r="AL7" s="14" t="s">
        <v>190</v>
      </c>
      <c r="AM7" s="15"/>
      <c r="AN7" s="16"/>
      <c r="AO7" s="14" t="s">
        <v>191</v>
      </c>
      <c r="AP7" s="15"/>
      <c r="AQ7" s="16"/>
      <c r="AR7" s="14" t="s">
        <v>192</v>
      </c>
      <c r="AS7" s="15"/>
      <c r="AT7" s="16"/>
      <c r="AU7" s="14" t="s">
        <v>193</v>
      </c>
      <c r="AV7" s="15"/>
      <c r="AW7" s="16"/>
      <c r="AX7" s="14" t="s">
        <v>194</v>
      </c>
      <c r="AY7" s="15"/>
      <c r="AZ7" s="16"/>
      <c r="BA7" s="17" t="s">
        <v>92</v>
      </c>
      <c r="BB7" s="15"/>
      <c r="BC7" s="16"/>
      <c r="BD7" s="14" t="s">
        <v>195</v>
      </c>
      <c r="BE7" s="15"/>
      <c r="BF7" s="16"/>
      <c r="BG7" s="14" t="s">
        <v>196</v>
      </c>
      <c r="BH7" s="15"/>
      <c r="BI7" s="16"/>
      <c r="BJ7" s="14" t="s">
        <v>197</v>
      </c>
      <c r="BK7" s="15"/>
      <c r="BL7" s="16"/>
      <c r="BM7" s="14" t="s">
        <v>6</v>
      </c>
      <c r="BN7" s="15"/>
      <c r="BO7" s="16"/>
    </row>
    <row r="8" spans="1:68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</row>
    <row r="9" spans="1:68" x14ac:dyDescent="0.25">
      <c r="A9" s="7" t="s">
        <v>11</v>
      </c>
      <c r="B9" s="8">
        <v>0.4</v>
      </c>
      <c r="C9" s="8">
        <v>0</v>
      </c>
      <c r="D9" s="8">
        <v>0.4</v>
      </c>
      <c r="E9" s="8">
        <v>2.2999999999999998</v>
      </c>
      <c r="F9" s="8">
        <v>0</v>
      </c>
      <c r="G9" s="8">
        <v>2.2999999999999998</v>
      </c>
      <c r="H9" s="8">
        <v>1.6</v>
      </c>
      <c r="I9" s="8">
        <v>0</v>
      </c>
      <c r="J9" s="8">
        <v>1.6</v>
      </c>
      <c r="K9" s="8">
        <v>1.5</v>
      </c>
      <c r="L9" s="8">
        <v>0</v>
      </c>
      <c r="M9" s="8">
        <v>1.5</v>
      </c>
      <c r="N9" s="8">
        <v>2.2999999999999998</v>
      </c>
      <c r="O9" s="8">
        <v>0</v>
      </c>
      <c r="P9" s="8">
        <v>2.2999999999999998</v>
      </c>
      <c r="Q9" s="8">
        <v>1</v>
      </c>
      <c r="R9" s="8">
        <v>0</v>
      </c>
      <c r="S9" s="8">
        <v>1</v>
      </c>
      <c r="T9" s="8">
        <v>1.8</v>
      </c>
      <c r="U9" s="8">
        <v>0</v>
      </c>
      <c r="V9" s="8">
        <v>1.8</v>
      </c>
      <c r="W9" s="8">
        <v>1</v>
      </c>
      <c r="X9" s="8">
        <v>0</v>
      </c>
      <c r="Y9" s="8">
        <v>1</v>
      </c>
      <c r="Z9" s="8">
        <v>0</v>
      </c>
      <c r="AA9" s="8">
        <v>0</v>
      </c>
      <c r="AB9" s="8">
        <v>0</v>
      </c>
      <c r="AC9" s="8">
        <v>2.2999999999999998</v>
      </c>
      <c r="AD9" s="8">
        <v>0</v>
      </c>
      <c r="AE9" s="8">
        <v>2.2999999999999998</v>
      </c>
      <c r="AF9" s="8">
        <v>0</v>
      </c>
      <c r="AG9" s="8">
        <v>0</v>
      </c>
      <c r="AH9" s="8">
        <v>0</v>
      </c>
      <c r="AI9" s="8">
        <v>3.5</v>
      </c>
      <c r="AJ9" s="8">
        <v>0</v>
      </c>
      <c r="AK9" s="8">
        <v>3.5</v>
      </c>
      <c r="AL9" s="8">
        <v>0</v>
      </c>
      <c r="AM9" s="8">
        <v>0</v>
      </c>
      <c r="AN9" s="8">
        <v>0</v>
      </c>
      <c r="AO9" s="8">
        <v>3</v>
      </c>
      <c r="AP9" s="8">
        <v>0</v>
      </c>
      <c r="AQ9" s="8">
        <v>3</v>
      </c>
      <c r="AR9" s="8">
        <v>4</v>
      </c>
      <c r="AS9" s="8">
        <v>0</v>
      </c>
      <c r="AT9" s="8">
        <v>4</v>
      </c>
      <c r="AU9" s="8">
        <v>2</v>
      </c>
      <c r="AV9" s="8">
        <v>0</v>
      </c>
      <c r="AW9" s="8">
        <v>2</v>
      </c>
      <c r="AX9" s="8">
        <v>3</v>
      </c>
      <c r="AY9" s="8">
        <v>0</v>
      </c>
      <c r="AZ9" s="8">
        <v>3</v>
      </c>
      <c r="BA9" s="8">
        <v>1.8</v>
      </c>
      <c r="BB9" s="8">
        <v>0</v>
      </c>
      <c r="BC9" s="8">
        <v>1.9</v>
      </c>
      <c r="BD9" s="8">
        <v>1.5</v>
      </c>
      <c r="BE9" s="8">
        <v>0</v>
      </c>
      <c r="BF9" s="8">
        <v>1.5</v>
      </c>
      <c r="BG9" s="8">
        <v>1.1000000000000001</v>
      </c>
      <c r="BH9" s="8">
        <v>0</v>
      </c>
      <c r="BI9" s="8">
        <v>1.1000000000000001</v>
      </c>
      <c r="BJ9" s="8">
        <v>0.8</v>
      </c>
      <c r="BK9" s="8">
        <v>0</v>
      </c>
      <c r="BL9" s="8">
        <v>0.8</v>
      </c>
      <c r="BM9" s="8">
        <f t="shared" ref="BM9:BO28" si="0">SUMIF($B$8:$BL$8,BM$8,$B9:$BL9)</f>
        <v>34.9</v>
      </c>
      <c r="BN9" s="8">
        <f t="shared" si="0"/>
        <v>0</v>
      </c>
      <c r="BO9" s="8">
        <f t="shared" si="0"/>
        <v>34.999999999999993</v>
      </c>
    </row>
    <row r="10" spans="1:68" x14ac:dyDescent="0.25">
      <c r="A10" s="7" t="s">
        <v>12</v>
      </c>
      <c r="B10" s="8">
        <v>0.7</v>
      </c>
      <c r="C10" s="8">
        <v>0</v>
      </c>
      <c r="D10" s="8">
        <v>1.1000000000000001</v>
      </c>
      <c r="E10" s="8">
        <v>0.8</v>
      </c>
      <c r="F10" s="8">
        <v>0</v>
      </c>
      <c r="G10" s="8">
        <v>3.2</v>
      </c>
      <c r="H10" s="8">
        <v>1.8</v>
      </c>
      <c r="I10" s="8">
        <v>0</v>
      </c>
      <c r="J10" s="8">
        <v>3.4</v>
      </c>
      <c r="K10" s="8">
        <v>2</v>
      </c>
      <c r="L10" s="8">
        <v>0</v>
      </c>
      <c r="M10" s="8">
        <v>3.5</v>
      </c>
      <c r="N10" s="8">
        <v>1</v>
      </c>
      <c r="O10" s="8">
        <v>0</v>
      </c>
      <c r="P10" s="8">
        <v>3.3</v>
      </c>
      <c r="Q10" s="8">
        <v>1.9</v>
      </c>
      <c r="R10" s="8">
        <v>0</v>
      </c>
      <c r="S10" s="8">
        <v>2.9</v>
      </c>
      <c r="T10" s="8">
        <v>2.7</v>
      </c>
      <c r="U10" s="8">
        <v>0</v>
      </c>
      <c r="V10" s="8">
        <v>4.4000000000000004</v>
      </c>
      <c r="W10" s="8">
        <v>2.8</v>
      </c>
      <c r="X10" s="8">
        <v>0.5</v>
      </c>
      <c r="Y10" s="8">
        <v>3.8</v>
      </c>
      <c r="Z10" s="8" t="s">
        <v>15</v>
      </c>
      <c r="AA10" s="8" t="s">
        <v>15</v>
      </c>
      <c r="AB10" s="8" t="s">
        <v>15</v>
      </c>
      <c r="AC10" s="8">
        <v>2.6</v>
      </c>
      <c r="AD10" s="8">
        <v>0</v>
      </c>
      <c r="AE10" s="8">
        <v>4.9000000000000004</v>
      </c>
      <c r="AF10" s="8">
        <v>4</v>
      </c>
      <c r="AG10" s="8">
        <v>0</v>
      </c>
      <c r="AH10" s="8">
        <v>4</v>
      </c>
      <c r="AI10" s="8">
        <v>1</v>
      </c>
      <c r="AJ10" s="8">
        <v>0</v>
      </c>
      <c r="AK10" s="8">
        <v>4.5</v>
      </c>
      <c r="AL10" s="8" t="s">
        <v>15</v>
      </c>
      <c r="AM10" s="8" t="s">
        <v>15</v>
      </c>
      <c r="AN10" s="8" t="s">
        <v>15</v>
      </c>
      <c r="AO10" s="8">
        <v>3</v>
      </c>
      <c r="AP10" s="8">
        <v>0</v>
      </c>
      <c r="AQ10" s="8">
        <v>6</v>
      </c>
      <c r="AR10" s="8">
        <v>0</v>
      </c>
      <c r="AS10" s="8">
        <v>0</v>
      </c>
      <c r="AT10" s="8">
        <v>4</v>
      </c>
      <c r="AU10" s="8">
        <v>0</v>
      </c>
      <c r="AV10" s="8">
        <v>0</v>
      </c>
      <c r="AW10" s="8">
        <v>2</v>
      </c>
      <c r="AX10" s="8">
        <v>0</v>
      </c>
      <c r="AY10" s="8">
        <v>0</v>
      </c>
      <c r="AZ10" s="8">
        <v>3</v>
      </c>
      <c r="BA10" s="8">
        <v>2.6</v>
      </c>
      <c r="BB10" s="8">
        <v>0</v>
      </c>
      <c r="BC10" s="8">
        <v>4.5</v>
      </c>
      <c r="BD10" s="8">
        <v>3.4</v>
      </c>
      <c r="BE10" s="8">
        <v>0</v>
      </c>
      <c r="BF10" s="8">
        <v>4.9000000000000004</v>
      </c>
      <c r="BG10" s="8">
        <v>0.3</v>
      </c>
      <c r="BH10" s="8">
        <v>0</v>
      </c>
      <c r="BI10" s="8">
        <v>1.4</v>
      </c>
      <c r="BJ10" s="8">
        <v>0.1</v>
      </c>
      <c r="BK10" s="8">
        <v>0</v>
      </c>
      <c r="BL10" s="8">
        <v>0.9</v>
      </c>
      <c r="BM10" s="8">
        <f t="shared" si="0"/>
        <v>30.700000000000003</v>
      </c>
      <c r="BN10" s="8">
        <f t="shared" si="0"/>
        <v>0.5</v>
      </c>
      <c r="BO10" s="8">
        <f t="shared" si="0"/>
        <v>65.7</v>
      </c>
    </row>
    <row r="11" spans="1:68" x14ac:dyDescent="0.25">
      <c r="A11" s="7" t="s">
        <v>13</v>
      </c>
      <c r="B11" s="8">
        <v>0.5</v>
      </c>
      <c r="C11" s="8">
        <v>0</v>
      </c>
      <c r="D11" s="8">
        <v>1.8</v>
      </c>
      <c r="E11" s="8">
        <v>1.7</v>
      </c>
      <c r="F11" s="8">
        <v>0</v>
      </c>
      <c r="G11" s="8">
        <v>4.8</v>
      </c>
      <c r="H11" s="8">
        <v>1.4</v>
      </c>
      <c r="I11" s="8">
        <v>0</v>
      </c>
      <c r="J11" s="8">
        <v>4.8</v>
      </c>
      <c r="K11" s="8">
        <v>1</v>
      </c>
      <c r="L11" s="8">
        <v>0</v>
      </c>
      <c r="M11" s="8">
        <v>4.5</v>
      </c>
      <c r="N11" s="8">
        <v>1.8</v>
      </c>
      <c r="O11" s="8">
        <v>0</v>
      </c>
      <c r="P11" s="8">
        <v>5</v>
      </c>
      <c r="Q11" s="8">
        <v>1.1000000000000001</v>
      </c>
      <c r="R11" s="8">
        <v>0</v>
      </c>
      <c r="S11" s="8">
        <v>4</v>
      </c>
      <c r="T11" s="8">
        <v>1.2</v>
      </c>
      <c r="U11" s="8">
        <v>0</v>
      </c>
      <c r="V11" s="8">
        <v>5.7</v>
      </c>
      <c r="W11" s="8">
        <v>0.5</v>
      </c>
      <c r="X11" s="8">
        <v>0</v>
      </c>
      <c r="Y11" s="8">
        <v>4.3</v>
      </c>
      <c r="Z11" s="8" t="s">
        <v>15</v>
      </c>
      <c r="AA11" s="8" t="s">
        <v>15</v>
      </c>
      <c r="AB11" s="8" t="s">
        <v>15</v>
      </c>
      <c r="AC11" s="8">
        <v>1.2</v>
      </c>
      <c r="AD11" s="8">
        <v>0</v>
      </c>
      <c r="AE11" s="8">
        <v>6.1</v>
      </c>
      <c r="AF11" s="8">
        <v>2</v>
      </c>
      <c r="AG11" s="8">
        <v>0</v>
      </c>
      <c r="AH11" s="8">
        <v>6</v>
      </c>
      <c r="AI11" s="8">
        <v>0.8</v>
      </c>
      <c r="AJ11" s="8">
        <v>0</v>
      </c>
      <c r="AK11" s="8">
        <v>5.3</v>
      </c>
      <c r="AL11" s="8" t="s">
        <v>15</v>
      </c>
      <c r="AM11" s="8" t="s">
        <v>15</v>
      </c>
      <c r="AN11" s="8" t="s">
        <v>15</v>
      </c>
      <c r="AO11" s="8">
        <v>2</v>
      </c>
      <c r="AP11" s="8">
        <v>0</v>
      </c>
      <c r="AQ11" s="8">
        <v>8</v>
      </c>
      <c r="AR11" s="8">
        <v>0</v>
      </c>
      <c r="AS11" s="8">
        <v>0</v>
      </c>
      <c r="AT11" s="8">
        <v>4</v>
      </c>
      <c r="AU11" s="8">
        <v>0</v>
      </c>
      <c r="AV11" s="8">
        <v>0</v>
      </c>
      <c r="AW11" s="8">
        <v>2</v>
      </c>
      <c r="AX11" s="8">
        <v>0</v>
      </c>
      <c r="AY11" s="8">
        <v>0</v>
      </c>
      <c r="AZ11" s="8">
        <v>3</v>
      </c>
      <c r="BA11" s="8">
        <v>0.5</v>
      </c>
      <c r="BB11" s="8">
        <v>0</v>
      </c>
      <c r="BC11" s="8">
        <v>5</v>
      </c>
      <c r="BD11" s="8">
        <v>0.5</v>
      </c>
      <c r="BE11" s="8">
        <v>0</v>
      </c>
      <c r="BF11" s="8">
        <v>5.5</v>
      </c>
      <c r="BG11" s="8">
        <v>0.2</v>
      </c>
      <c r="BH11" s="8">
        <v>0</v>
      </c>
      <c r="BI11" s="8">
        <v>1.5</v>
      </c>
      <c r="BJ11" s="8">
        <v>0</v>
      </c>
      <c r="BK11" s="8">
        <v>0</v>
      </c>
      <c r="BL11" s="8">
        <v>0.9</v>
      </c>
      <c r="BM11" s="8">
        <f t="shared" si="0"/>
        <v>16.399999999999999</v>
      </c>
      <c r="BN11" s="8">
        <f t="shared" si="0"/>
        <v>0</v>
      </c>
      <c r="BO11" s="8">
        <f t="shared" si="0"/>
        <v>82.2</v>
      </c>
    </row>
    <row r="12" spans="1:68" x14ac:dyDescent="0.25">
      <c r="A12" s="7" t="s">
        <v>14</v>
      </c>
      <c r="B12" s="8">
        <v>0</v>
      </c>
      <c r="C12" s="8">
        <v>0</v>
      </c>
      <c r="D12" s="8">
        <v>1.8</v>
      </c>
      <c r="E12" s="8">
        <v>0</v>
      </c>
      <c r="F12" s="8">
        <v>0</v>
      </c>
      <c r="G12" s="8">
        <v>4.8</v>
      </c>
      <c r="H12" s="8">
        <v>0</v>
      </c>
      <c r="I12" s="8">
        <v>0</v>
      </c>
      <c r="J12" s="8">
        <v>4.8</v>
      </c>
      <c r="K12" s="8">
        <v>0</v>
      </c>
      <c r="L12" s="8">
        <v>0</v>
      </c>
      <c r="M12" s="8">
        <v>4.5</v>
      </c>
      <c r="N12" s="8">
        <v>0.5</v>
      </c>
      <c r="O12" s="8">
        <v>0</v>
      </c>
      <c r="P12" s="8">
        <v>5.5</v>
      </c>
      <c r="Q12" s="8">
        <v>0.1</v>
      </c>
      <c r="R12" s="8">
        <v>0</v>
      </c>
      <c r="S12" s="8">
        <v>4.0999999999999996</v>
      </c>
      <c r="T12" s="8">
        <v>0.2</v>
      </c>
      <c r="U12" s="8">
        <v>0</v>
      </c>
      <c r="V12" s="8">
        <v>5.9</v>
      </c>
      <c r="W12" s="8">
        <v>0</v>
      </c>
      <c r="X12" s="8">
        <v>0</v>
      </c>
      <c r="Y12" s="8">
        <v>4.3</v>
      </c>
      <c r="Z12" s="8">
        <v>0</v>
      </c>
      <c r="AA12" s="8">
        <v>0</v>
      </c>
      <c r="AB12" s="8">
        <v>0</v>
      </c>
      <c r="AC12" s="8">
        <v>0.2</v>
      </c>
      <c r="AD12" s="8">
        <v>0</v>
      </c>
      <c r="AE12" s="8">
        <v>6.3</v>
      </c>
      <c r="AF12" s="8">
        <v>1</v>
      </c>
      <c r="AG12" s="8">
        <v>0</v>
      </c>
      <c r="AH12" s="8">
        <v>7</v>
      </c>
      <c r="AI12" s="8">
        <v>0.3</v>
      </c>
      <c r="AJ12" s="8">
        <v>0</v>
      </c>
      <c r="AK12" s="8">
        <v>5.5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8</v>
      </c>
      <c r="AR12" s="8">
        <v>0</v>
      </c>
      <c r="AS12" s="8">
        <v>0</v>
      </c>
      <c r="AT12" s="8">
        <v>4</v>
      </c>
      <c r="AU12" s="8">
        <v>0</v>
      </c>
      <c r="AV12" s="8">
        <v>0</v>
      </c>
      <c r="AW12" s="8">
        <v>2</v>
      </c>
      <c r="AX12" s="8">
        <v>0</v>
      </c>
      <c r="AY12" s="8">
        <v>0</v>
      </c>
      <c r="AZ12" s="8">
        <v>3</v>
      </c>
      <c r="BA12" s="8">
        <v>0</v>
      </c>
      <c r="BB12" s="8">
        <v>0</v>
      </c>
      <c r="BC12" s="8">
        <v>5</v>
      </c>
      <c r="BD12" s="8">
        <v>0.5</v>
      </c>
      <c r="BE12" s="8">
        <v>0</v>
      </c>
      <c r="BF12" s="8">
        <v>6</v>
      </c>
      <c r="BG12" s="8">
        <v>0.2</v>
      </c>
      <c r="BH12" s="8">
        <v>0</v>
      </c>
      <c r="BI12" s="8">
        <v>1.7</v>
      </c>
      <c r="BJ12" s="8">
        <v>0</v>
      </c>
      <c r="BK12" s="8">
        <v>0</v>
      </c>
      <c r="BL12" s="8">
        <v>0.9</v>
      </c>
      <c r="BM12" s="8">
        <f t="shared" si="0"/>
        <v>3</v>
      </c>
      <c r="BN12" s="8">
        <f t="shared" si="0"/>
        <v>0</v>
      </c>
      <c r="BO12" s="8">
        <f t="shared" si="0"/>
        <v>85.100000000000009</v>
      </c>
    </row>
    <row r="13" spans="1:68" x14ac:dyDescent="0.25">
      <c r="A13" s="7" t="s">
        <v>16</v>
      </c>
      <c r="B13" s="8">
        <v>0</v>
      </c>
      <c r="C13" s="8">
        <v>0</v>
      </c>
      <c r="D13" s="8">
        <v>1.8</v>
      </c>
      <c r="E13" s="8">
        <v>0.5</v>
      </c>
      <c r="F13" s="8">
        <v>0</v>
      </c>
      <c r="G13" s="8">
        <v>5.3</v>
      </c>
      <c r="H13" s="8">
        <v>0.2</v>
      </c>
      <c r="I13" s="8">
        <v>0</v>
      </c>
      <c r="J13" s="8">
        <v>5</v>
      </c>
      <c r="K13" s="8">
        <v>0</v>
      </c>
      <c r="L13" s="8">
        <v>0</v>
      </c>
      <c r="M13" s="8">
        <v>4.5</v>
      </c>
      <c r="N13" s="8">
        <v>0.3</v>
      </c>
      <c r="O13" s="8">
        <v>0</v>
      </c>
      <c r="P13" s="8">
        <v>5.8</v>
      </c>
      <c r="Q13" s="8">
        <v>0.1</v>
      </c>
      <c r="R13" s="8">
        <v>0</v>
      </c>
      <c r="S13" s="8">
        <v>4.3</v>
      </c>
      <c r="T13" s="8">
        <v>1.3</v>
      </c>
      <c r="U13" s="8">
        <v>0</v>
      </c>
      <c r="V13" s="8">
        <v>7.2</v>
      </c>
      <c r="W13" s="8">
        <v>0.5</v>
      </c>
      <c r="X13" s="8">
        <v>0</v>
      </c>
      <c r="Y13" s="8">
        <v>4.8</v>
      </c>
      <c r="Z13" s="8">
        <v>0</v>
      </c>
      <c r="AA13" s="8">
        <v>0</v>
      </c>
      <c r="AB13" s="8">
        <v>0</v>
      </c>
      <c r="AC13" s="8">
        <v>0.2</v>
      </c>
      <c r="AD13" s="8">
        <v>0</v>
      </c>
      <c r="AE13" s="8">
        <v>6.5</v>
      </c>
      <c r="AF13" s="8">
        <v>0</v>
      </c>
      <c r="AG13" s="8">
        <v>0</v>
      </c>
      <c r="AH13" s="8">
        <v>7</v>
      </c>
      <c r="AI13" s="8">
        <v>0</v>
      </c>
      <c r="AJ13" s="8">
        <v>0</v>
      </c>
      <c r="AK13" s="8">
        <v>5.5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8</v>
      </c>
      <c r="AR13" s="8">
        <v>4</v>
      </c>
      <c r="AS13" s="8">
        <v>0</v>
      </c>
      <c r="AT13" s="8">
        <v>8</v>
      </c>
      <c r="AU13" s="8">
        <v>1</v>
      </c>
      <c r="AV13" s="8">
        <v>0</v>
      </c>
      <c r="AW13" s="8">
        <v>3</v>
      </c>
      <c r="AX13" s="8">
        <v>0</v>
      </c>
      <c r="AY13" s="8">
        <v>0</v>
      </c>
      <c r="AZ13" s="8">
        <v>3</v>
      </c>
      <c r="BA13" s="8">
        <v>0</v>
      </c>
      <c r="BB13" s="8">
        <v>0</v>
      </c>
      <c r="BC13" s="8">
        <v>5</v>
      </c>
      <c r="BD13" s="8">
        <v>0.1</v>
      </c>
      <c r="BE13" s="8">
        <v>0</v>
      </c>
      <c r="BF13" s="8">
        <v>6.1</v>
      </c>
      <c r="BG13" s="8">
        <v>0</v>
      </c>
      <c r="BH13" s="8">
        <v>0</v>
      </c>
      <c r="BI13" s="8">
        <v>1.7</v>
      </c>
      <c r="BJ13" s="8">
        <v>0</v>
      </c>
      <c r="BK13" s="8">
        <v>0</v>
      </c>
      <c r="BL13" s="8">
        <v>0.9</v>
      </c>
      <c r="BM13" s="8">
        <f t="shared" si="0"/>
        <v>8.2000000000000011</v>
      </c>
      <c r="BN13" s="8">
        <f t="shared" si="0"/>
        <v>0</v>
      </c>
      <c r="BO13" s="8">
        <f t="shared" si="0"/>
        <v>93.4</v>
      </c>
    </row>
    <row r="14" spans="1:68" x14ac:dyDescent="0.25">
      <c r="A14" s="7" t="s">
        <v>17</v>
      </c>
      <c r="B14" s="8">
        <v>0.2</v>
      </c>
      <c r="C14" s="8">
        <v>0</v>
      </c>
      <c r="D14" s="8">
        <v>2</v>
      </c>
      <c r="E14" s="8">
        <v>0.3</v>
      </c>
      <c r="F14" s="8">
        <v>0</v>
      </c>
      <c r="G14" s="8">
        <v>5.7</v>
      </c>
      <c r="H14" s="8">
        <v>0</v>
      </c>
      <c r="I14" s="8">
        <v>0</v>
      </c>
      <c r="J14" s="8">
        <v>5</v>
      </c>
      <c r="K14" s="8">
        <v>1.5</v>
      </c>
      <c r="L14" s="8">
        <v>0.8</v>
      </c>
      <c r="M14" s="8">
        <v>5.3</v>
      </c>
      <c r="N14" s="8">
        <v>0.3</v>
      </c>
      <c r="O14" s="8">
        <v>0</v>
      </c>
      <c r="P14" s="8">
        <v>6</v>
      </c>
      <c r="Q14" s="8">
        <v>1.1000000000000001</v>
      </c>
      <c r="R14" s="8">
        <v>0.3</v>
      </c>
      <c r="S14" s="8">
        <v>5.0999999999999996</v>
      </c>
      <c r="T14" s="8">
        <v>0.2</v>
      </c>
      <c r="U14" s="8">
        <v>0</v>
      </c>
      <c r="V14" s="8">
        <v>7.4</v>
      </c>
      <c r="W14" s="8">
        <v>0.8</v>
      </c>
      <c r="X14" s="8">
        <v>0</v>
      </c>
      <c r="Y14" s="8">
        <v>5.5</v>
      </c>
      <c r="Z14" s="8">
        <v>0</v>
      </c>
      <c r="AA14" s="8">
        <v>0</v>
      </c>
      <c r="AB14" s="8">
        <v>0</v>
      </c>
      <c r="AC14" s="8">
        <v>0.6</v>
      </c>
      <c r="AD14" s="8">
        <v>0</v>
      </c>
      <c r="AE14" s="8">
        <v>7.1</v>
      </c>
      <c r="AF14" s="8">
        <v>0</v>
      </c>
      <c r="AG14" s="8">
        <v>0</v>
      </c>
      <c r="AH14" s="8">
        <v>7</v>
      </c>
      <c r="AI14" s="8">
        <v>0</v>
      </c>
      <c r="AJ14" s="8">
        <v>0</v>
      </c>
      <c r="AK14" s="8">
        <v>5.5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8</v>
      </c>
      <c r="AR14" s="8">
        <v>0</v>
      </c>
      <c r="AS14" s="8">
        <v>0</v>
      </c>
      <c r="AT14" s="8">
        <v>8</v>
      </c>
      <c r="AU14" s="8">
        <v>0</v>
      </c>
      <c r="AV14" s="8">
        <v>0</v>
      </c>
      <c r="AW14" s="8">
        <v>3</v>
      </c>
      <c r="AX14" s="8">
        <v>0</v>
      </c>
      <c r="AY14" s="8">
        <v>0</v>
      </c>
      <c r="AZ14" s="8">
        <v>3</v>
      </c>
      <c r="BA14" s="8">
        <v>0.6</v>
      </c>
      <c r="BB14" s="8">
        <v>0</v>
      </c>
      <c r="BC14" s="8">
        <v>5.6</v>
      </c>
      <c r="BD14" s="8">
        <v>0.2</v>
      </c>
      <c r="BE14" s="8">
        <v>0</v>
      </c>
      <c r="BF14" s="8">
        <v>6.3</v>
      </c>
      <c r="BG14" s="8">
        <v>0.2</v>
      </c>
      <c r="BH14" s="8">
        <v>0</v>
      </c>
      <c r="BI14" s="8">
        <v>1.9</v>
      </c>
      <c r="BJ14" s="8">
        <v>0</v>
      </c>
      <c r="BK14" s="8">
        <v>0</v>
      </c>
      <c r="BL14" s="8">
        <v>0.9</v>
      </c>
      <c r="BM14" s="8">
        <f t="shared" si="0"/>
        <v>6</v>
      </c>
      <c r="BN14" s="8">
        <f t="shared" si="0"/>
        <v>1.1000000000000001</v>
      </c>
      <c r="BO14" s="8">
        <f t="shared" si="0"/>
        <v>98.3</v>
      </c>
    </row>
    <row r="15" spans="1:68" x14ac:dyDescent="0.25">
      <c r="A15" s="7" t="s">
        <v>18</v>
      </c>
      <c r="B15" s="8">
        <v>0</v>
      </c>
      <c r="C15" s="8">
        <v>0</v>
      </c>
      <c r="D15" s="8">
        <v>2</v>
      </c>
      <c r="E15" s="8">
        <v>0</v>
      </c>
      <c r="F15" s="8">
        <v>0</v>
      </c>
      <c r="G15" s="8">
        <v>5.7</v>
      </c>
      <c r="H15" s="8">
        <v>0</v>
      </c>
      <c r="I15" s="8">
        <v>0</v>
      </c>
      <c r="J15" s="8">
        <v>5</v>
      </c>
      <c r="K15" s="8">
        <v>0</v>
      </c>
      <c r="L15" s="8">
        <v>0</v>
      </c>
      <c r="M15" s="8">
        <v>5.3</v>
      </c>
      <c r="N15" s="8">
        <v>0</v>
      </c>
      <c r="O15" s="8">
        <v>0</v>
      </c>
      <c r="P15" s="8">
        <v>6</v>
      </c>
      <c r="Q15" s="8">
        <v>0.3</v>
      </c>
      <c r="R15" s="8">
        <v>0</v>
      </c>
      <c r="S15" s="8">
        <v>5.4</v>
      </c>
      <c r="T15" s="8">
        <v>0.2</v>
      </c>
      <c r="U15" s="8">
        <v>0</v>
      </c>
      <c r="V15" s="8">
        <v>7.7</v>
      </c>
      <c r="W15" s="8">
        <v>0</v>
      </c>
      <c r="X15" s="8">
        <v>0</v>
      </c>
      <c r="Y15" s="8">
        <v>5.5</v>
      </c>
      <c r="Z15" s="8">
        <v>3</v>
      </c>
      <c r="AA15" s="8">
        <v>0</v>
      </c>
      <c r="AB15" s="8">
        <v>3</v>
      </c>
      <c r="AC15" s="8">
        <v>0.1</v>
      </c>
      <c r="AD15" s="8">
        <v>0</v>
      </c>
      <c r="AE15" s="8">
        <v>7.2</v>
      </c>
      <c r="AF15" s="8">
        <v>0</v>
      </c>
      <c r="AG15" s="8">
        <v>0</v>
      </c>
      <c r="AH15" s="8">
        <v>7</v>
      </c>
      <c r="AI15" s="8">
        <v>0.3</v>
      </c>
      <c r="AJ15" s="8">
        <v>0</v>
      </c>
      <c r="AK15" s="8">
        <v>5.8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8</v>
      </c>
      <c r="AR15" s="8">
        <v>0</v>
      </c>
      <c r="AS15" s="8">
        <v>0</v>
      </c>
      <c r="AT15" s="8">
        <v>8</v>
      </c>
      <c r="AU15" s="8">
        <v>0</v>
      </c>
      <c r="AV15" s="8">
        <v>0</v>
      </c>
      <c r="AW15" s="8">
        <v>3</v>
      </c>
      <c r="AX15" s="8">
        <v>0</v>
      </c>
      <c r="AY15" s="8">
        <v>0</v>
      </c>
      <c r="AZ15" s="8">
        <v>3</v>
      </c>
      <c r="BA15" s="8">
        <v>0.1</v>
      </c>
      <c r="BB15" s="8">
        <v>0</v>
      </c>
      <c r="BC15" s="8">
        <v>5.8</v>
      </c>
      <c r="BD15" s="8">
        <v>0</v>
      </c>
      <c r="BE15" s="8">
        <v>0</v>
      </c>
      <c r="BF15" s="8">
        <v>6.3</v>
      </c>
      <c r="BG15" s="8">
        <v>0</v>
      </c>
      <c r="BH15" s="8">
        <v>0</v>
      </c>
      <c r="BI15" s="8">
        <v>1.9</v>
      </c>
      <c r="BJ15" s="8">
        <v>0</v>
      </c>
      <c r="BK15" s="8">
        <v>0</v>
      </c>
      <c r="BL15" s="8">
        <v>0.9</v>
      </c>
      <c r="BM15" s="8">
        <f t="shared" si="0"/>
        <v>4</v>
      </c>
      <c r="BN15" s="8">
        <f t="shared" si="0"/>
        <v>0</v>
      </c>
      <c r="BO15" s="8">
        <f t="shared" si="0"/>
        <v>102.50000000000001</v>
      </c>
    </row>
    <row r="16" spans="1:68" x14ac:dyDescent="0.25">
      <c r="A16" s="7" t="s">
        <v>19</v>
      </c>
      <c r="B16" s="8">
        <v>0.5</v>
      </c>
      <c r="C16" s="8">
        <v>0</v>
      </c>
      <c r="D16" s="8">
        <v>2.5</v>
      </c>
      <c r="E16" s="8">
        <v>0</v>
      </c>
      <c r="F16" s="8">
        <v>0</v>
      </c>
      <c r="G16" s="8">
        <v>5.7</v>
      </c>
      <c r="H16" s="8">
        <v>0.2</v>
      </c>
      <c r="I16" s="8">
        <v>0</v>
      </c>
      <c r="J16" s="8">
        <v>5.2</v>
      </c>
      <c r="K16" s="8">
        <v>0</v>
      </c>
      <c r="L16" s="8">
        <v>0</v>
      </c>
      <c r="M16" s="8">
        <v>5.3</v>
      </c>
      <c r="N16" s="8">
        <v>0</v>
      </c>
      <c r="O16" s="8">
        <v>0</v>
      </c>
      <c r="P16" s="8">
        <v>6</v>
      </c>
      <c r="Q16" s="8">
        <v>0.3</v>
      </c>
      <c r="R16" s="8">
        <v>0</v>
      </c>
      <c r="S16" s="8">
        <v>5.6</v>
      </c>
      <c r="T16" s="8">
        <v>0.1</v>
      </c>
      <c r="U16" s="8">
        <v>0</v>
      </c>
      <c r="V16" s="8">
        <v>7.8</v>
      </c>
      <c r="W16" s="8">
        <v>0</v>
      </c>
      <c r="X16" s="8">
        <v>0</v>
      </c>
      <c r="Y16" s="8">
        <v>5.5</v>
      </c>
      <c r="Z16" s="8">
        <v>0</v>
      </c>
      <c r="AA16" s="8">
        <v>0</v>
      </c>
      <c r="AB16" s="8">
        <v>3</v>
      </c>
      <c r="AC16" s="8">
        <v>0.2</v>
      </c>
      <c r="AD16" s="8">
        <v>0</v>
      </c>
      <c r="AE16" s="8">
        <v>7.4</v>
      </c>
      <c r="AF16" s="8">
        <v>0</v>
      </c>
      <c r="AG16" s="8">
        <v>0</v>
      </c>
      <c r="AH16" s="8">
        <v>7</v>
      </c>
      <c r="AI16" s="8">
        <v>0</v>
      </c>
      <c r="AJ16" s="8">
        <v>0</v>
      </c>
      <c r="AK16" s="8">
        <v>5.8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8</v>
      </c>
      <c r="AR16" s="8">
        <v>0</v>
      </c>
      <c r="AS16" s="8">
        <v>0</v>
      </c>
      <c r="AT16" s="8">
        <v>8</v>
      </c>
      <c r="AU16" s="8">
        <v>0</v>
      </c>
      <c r="AV16" s="8">
        <v>0</v>
      </c>
      <c r="AW16" s="8">
        <v>3</v>
      </c>
      <c r="AX16" s="8">
        <v>0</v>
      </c>
      <c r="AY16" s="8">
        <v>0</v>
      </c>
      <c r="AZ16" s="8">
        <v>3</v>
      </c>
      <c r="BA16" s="8">
        <v>0</v>
      </c>
      <c r="BB16" s="8">
        <v>0</v>
      </c>
      <c r="BC16" s="8">
        <v>5.8</v>
      </c>
      <c r="BD16" s="8">
        <v>0</v>
      </c>
      <c r="BE16" s="8">
        <v>0</v>
      </c>
      <c r="BF16" s="8">
        <v>6.3</v>
      </c>
      <c r="BG16" s="8">
        <v>0</v>
      </c>
      <c r="BH16" s="8">
        <v>0</v>
      </c>
      <c r="BI16" s="8">
        <v>1.9</v>
      </c>
      <c r="BJ16" s="8">
        <v>0</v>
      </c>
      <c r="BK16" s="8">
        <v>0</v>
      </c>
      <c r="BL16" s="8">
        <v>0.9</v>
      </c>
      <c r="BM16" s="8">
        <f t="shared" si="0"/>
        <v>1.3</v>
      </c>
      <c r="BN16" s="8">
        <f t="shared" si="0"/>
        <v>0</v>
      </c>
      <c r="BO16" s="8">
        <f t="shared" si="0"/>
        <v>103.7</v>
      </c>
    </row>
    <row r="17" spans="1:67" x14ac:dyDescent="0.25">
      <c r="A17" s="7" t="s">
        <v>20</v>
      </c>
      <c r="B17" s="8">
        <v>0.2</v>
      </c>
      <c r="C17" s="8">
        <v>0</v>
      </c>
      <c r="D17" s="8">
        <v>2.7</v>
      </c>
      <c r="E17" s="8">
        <v>0</v>
      </c>
      <c r="F17" s="8">
        <v>0</v>
      </c>
      <c r="G17" s="8">
        <v>5.7</v>
      </c>
      <c r="H17" s="8">
        <v>0.8</v>
      </c>
      <c r="I17" s="8">
        <v>0</v>
      </c>
      <c r="J17" s="8">
        <v>6</v>
      </c>
      <c r="K17" s="8">
        <v>0</v>
      </c>
      <c r="L17" s="8">
        <v>0</v>
      </c>
      <c r="M17" s="8">
        <v>5.3</v>
      </c>
      <c r="N17" s="8">
        <v>0.8</v>
      </c>
      <c r="O17" s="8">
        <v>0.3</v>
      </c>
      <c r="P17" s="8">
        <v>6.5</v>
      </c>
      <c r="Q17" s="8">
        <v>0.3</v>
      </c>
      <c r="R17" s="8">
        <v>0.1</v>
      </c>
      <c r="S17" s="8">
        <v>5.8</v>
      </c>
      <c r="T17" s="8">
        <v>0</v>
      </c>
      <c r="U17" s="8">
        <v>0</v>
      </c>
      <c r="V17" s="8">
        <v>7.8</v>
      </c>
      <c r="W17" s="8">
        <v>0.8</v>
      </c>
      <c r="X17" s="8">
        <v>0</v>
      </c>
      <c r="Y17" s="8">
        <v>6.3</v>
      </c>
      <c r="Z17" s="8">
        <v>0</v>
      </c>
      <c r="AA17" s="8">
        <v>0</v>
      </c>
      <c r="AB17" s="8">
        <v>3</v>
      </c>
      <c r="AC17" s="8">
        <v>0.2</v>
      </c>
      <c r="AD17" s="8">
        <v>0</v>
      </c>
      <c r="AE17" s="8">
        <v>7.6</v>
      </c>
      <c r="AF17" s="8">
        <v>0</v>
      </c>
      <c r="AG17" s="8">
        <v>0</v>
      </c>
      <c r="AH17" s="8">
        <v>7</v>
      </c>
      <c r="AI17" s="8">
        <v>0.3</v>
      </c>
      <c r="AJ17" s="8">
        <v>0</v>
      </c>
      <c r="AK17" s="8">
        <v>6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8</v>
      </c>
      <c r="AR17" s="8">
        <v>0</v>
      </c>
      <c r="AS17" s="8">
        <v>0</v>
      </c>
      <c r="AT17" s="8">
        <v>8</v>
      </c>
      <c r="AU17" s="8">
        <v>0</v>
      </c>
      <c r="AV17" s="8">
        <v>0</v>
      </c>
      <c r="AW17" s="8">
        <v>3</v>
      </c>
      <c r="AX17" s="8">
        <v>0</v>
      </c>
      <c r="AY17" s="8">
        <v>0</v>
      </c>
      <c r="AZ17" s="8">
        <v>3</v>
      </c>
      <c r="BA17" s="8">
        <v>0</v>
      </c>
      <c r="BB17" s="8">
        <v>0</v>
      </c>
      <c r="BC17" s="8">
        <v>5.8</v>
      </c>
      <c r="BD17" s="8">
        <v>0</v>
      </c>
      <c r="BE17" s="8">
        <v>0</v>
      </c>
      <c r="BF17" s="8">
        <v>6.3</v>
      </c>
      <c r="BG17" s="8">
        <v>0</v>
      </c>
      <c r="BH17" s="8">
        <v>0</v>
      </c>
      <c r="BI17" s="8">
        <v>1.9</v>
      </c>
      <c r="BJ17" s="8">
        <v>0.1</v>
      </c>
      <c r="BK17" s="8">
        <v>0</v>
      </c>
      <c r="BL17" s="8">
        <v>1</v>
      </c>
      <c r="BM17" s="8">
        <f t="shared" si="0"/>
        <v>3.5000000000000004</v>
      </c>
      <c r="BN17" s="8">
        <f t="shared" si="0"/>
        <v>0.4</v>
      </c>
      <c r="BO17" s="8">
        <f t="shared" si="0"/>
        <v>106.69999999999999</v>
      </c>
    </row>
    <row r="18" spans="1:67" x14ac:dyDescent="0.25">
      <c r="A18" s="7" t="s">
        <v>21</v>
      </c>
      <c r="B18" s="8">
        <v>0</v>
      </c>
      <c r="C18" s="8">
        <v>0</v>
      </c>
      <c r="D18" s="8">
        <v>2.7</v>
      </c>
      <c r="E18" s="8">
        <v>0.2</v>
      </c>
      <c r="F18" s="8">
        <v>0</v>
      </c>
      <c r="G18" s="8">
        <v>5.8</v>
      </c>
      <c r="H18" s="8">
        <v>0.2</v>
      </c>
      <c r="I18" s="8">
        <v>0</v>
      </c>
      <c r="J18" s="8">
        <v>6.2</v>
      </c>
      <c r="K18" s="8">
        <v>0</v>
      </c>
      <c r="L18" s="8">
        <v>0</v>
      </c>
      <c r="M18" s="8">
        <v>5.3</v>
      </c>
      <c r="N18" s="8">
        <v>0.5</v>
      </c>
      <c r="O18" s="8">
        <v>0</v>
      </c>
      <c r="P18" s="8">
        <v>7</v>
      </c>
      <c r="Q18" s="8">
        <v>0</v>
      </c>
      <c r="R18" s="8">
        <v>0.1</v>
      </c>
      <c r="S18" s="8">
        <v>5.6</v>
      </c>
      <c r="T18" s="8">
        <v>0.1</v>
      </c>
      <c r="U18" s="8">
        <v>0</v>
      </c>
      <c r="V18" s="8">
        <v>7.9</v>
      </c>
      <c r="W18" s="8">
        <v>0</v>
      </c>
      <c r="X18" s="8">
        <v>0</v>
      </c>
      <c r="Y18" s="8">
        <v>6.3</v>
      </c>
      <c r="Z18" s="8">
        <v>0</v>
      </c>
      <c r="AA18" s="8">
        <v>0</v>
      </c>
      <c r="AB18" s="8">
        <v>3</v>
      </c>
      <c r="AC18" s="8">
        <v>0.5</v>
      </c>
      <c r="AD18" s="8">
        <v>0</v>
      </c>
      <c r="AE18" s="8">
        <v>8.1</v>
      </c>
      <c r="AF18" s="8">
        <v>0</v>
      </c>
      <c r="AG18" s="8">
        <v>0</v>
      </c>
      <c r="AH18" s="8">
        <v>7</v>
      </c>
      <c r="AI18" s="8">
        <v>0</v>
      </c>
      <c r="AJ18" s="8">
        <v>0</v>
      </c>
      <c r="AK18" s="8">
        <v>6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8</v>
      </c>
      <c r="AR18" s="8">
        <v>0</v>
      </c>
      <c r="AS18" s="8">
        <v>0</v>
      </c>
      <c r="AT18" s="8">
        <v>8</v>
      </c>
      <c r="AU18" s="8">
        <v>0</v>
      </c>
      <c r="AV18" s="8">
        <v>0</v>
      </c>
      <c r="AW18" s="8">
        <v>3</v>
      </c>
      <c r="AX18" s="8">
        <v>0</v>
      </c>
      <c r="AY18" s="8">
        <v>0</v>
      </c>
      <c r="AZ18" s="8">
        <v>3</v>
      </c>
      <c r="BA18" s="8">
        <v>0.4</v>
      </c>
      <c r="BB18" s="8">
        <v>0</v>
      </c>
      <c r="BC18" s="8">
        <v>6.1</v>
      </c>
      <c r="BD18" s="8">
        <v>0</v>
      </c>
      <c r="BE18" s="8">
        <v>0</v>
      </c>
      <c r="BF18" s="8">
        <v>6.3</v>
      </c>
      <c r="BG18" s="8">
        <v>0</v>
      </c>
      <c r="BH18" s="8">
        <v>0</v>
      </c>
      <c r="BI18" s="8">
        <v>1.9</v>
      </c>
      <c r="BJ18" s="8">
        <v>0</v>
      </c>
      <c r="BK18" s="8">
        <v>0</v>
      </c>
      <c r="BL18" s="8">
        <v>1</v>
      </c>
      <c r="BM18" s="8">
        <f t="shared" si="0"/>
        <v>1.9</v>
      </c>
      <c r="BN18" s="8">
        <f t="shared" si="0"/>
        <v>0.1</v>
      </c>
      <c r="BO18" s="8">
        <f t="shared" si="0"/>
        <v>108.2</v>
      </c>
    </row>
    <row r="19" spans="1:67" x14ac:dyDescent="0.25">
      <c r="A19" s="7" t="s">
        <v>22</v>
      </c>
      <c r="B19" s="8">
        <v>1</v>
      </c>
      <c r="C19" s="8">
        <v>0</v>
      </c>
      <c r="D19" s="8">
        <v>3.7</v>
      </c>
      <c r="E19" s="8">
        <v>0.5</v>
      </c>
      <c r="F19" s="8">
        <v>0</v>
      </c>
      <c r="G19" s="8">
        <v>6.3</v>
      </c>
      <c r="H19" s="8">
        <v>0.4</v>
      </c>
      <c r="I19" s="8">
        <v>0</v>
      </c>
      <c r="J19" s="8">
        <v>6.6</v>
      </c>
      <c r="K19" s="8">
        <v>0</v>
      </c>
      <c r="L19" s="8">
        <v>0.3</v>
      </c>
      <c r="M19" s="8">
        <v>5</v>
      </c>
      <c r="N19" s="8">
        <v>0.3</v>
      </c>
      <c r="O19" s="8">
        <v>0.3</v>
      </c>
      <c r="P19" s="8">
        <v>7</v>
      </c>
      <c r="Q19" s="8">
        <v>0.3</v>
      </c>
      <c r="R19" s="8">
        <v>0</v>
      </c>
      <c r="S19" s="8">
        <v>5.9</v>
      </c>
      <c r="T19" s="8">
        <v>0.6</v>
      </c>
      <c r="U19" s="8">
        <v>0</v>
      </c>
      <c r="V19" s="8">
        <v>8.4</v>
      </c>
      <c r="W19" s="8">
        <v>1</v>
      </c>
      <c r="X19" s="8">
        <v>0.3</v>
      </c>
      <c r="Y19" s="8">
        <v>7</v>
      </c>
      <c r="Z19" s="8">
        <v>0</v>
      </c>
      <c r="AA19" s="8">
        <v>0</v>
      </c>
      <c r="AB19" s="8">
        <v>3</v>
      </c>
      <c r="AC19" s="8">
        <v>0.4</v>
      </c>
      <c r="AD19" s="8">
        <v>0</v>
      </c>
      <c r="AE19" s="8">
        <v>8.5</v>
      </c>
      <c r="AF19" s="8">
        <v>1</v>
      </c>
      <c r="AG19" s="8">
        <v>0</v>
      </c>
      <c r="AH19" s="8">
        <v>8</v>
      </c>
      <c r="AI19" s="8">
        <v>0.5</v>
      </c>
      <c r="AJ19" s="8">
        <v>0</v>
      </c>
      <c r="AK19" s="8">
        <v>6.5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8</v>
      </c>
      <c r="AR19" s="8">
        <v>0</v>
      </c>
      <c r="AS19" s="8">
        <v>0</v>
      </c>
      <c r="AT19" s="8">
        <v>8</v>
      </c>
      <c r="AU19" s="8">
        <v>0</v>
      </c>
      <c r="AV19" s="8">
        <v>0</v>
      </c>
      <c r="AW19" s="8">
        <v>3</v>
      </c>
      <c r="AX19" s="8">
        <v>0</v>
      </c>
      <c r="AY19" s="8">
        <v>0</v>
      </c>
      <c r="AZ19" s="8">
        <v>3</v>
      </c>
      <c r="BA19" s="8">
        <v>0.3</v>
      </c>
      <c r="BB19" s="8">
        <v>0</v>
      </c>
      <c r="BC19" s="8">
        <v>6.4</v>
      </c>
      <c r="BD19" s="8">
        <v>0.3</v>
      </c>
      <c r="BE19" s="8">
        <v>0</v>
      </c>
      <c r="BF19" s="8">
        <v>6.5</v>
      </c>
      <c r="BG19" s="8">
        <v>0</v>
      </c>
      <c r="BH19" s="8">
        <v>0</v>
      </c>
      <c r="BI19" s="8">
        <v>1.9</v>
      </c>
      <c r="BJ19" s="8">
        <v>0</v>
      </c>
      <c r="BK19" s="8">
        <v>0</v>
      </c>
      <c r="BL19" s="8">
        <v>1</v>
      </c>
      <c r="BM19" s="8">
        <f t="shared" si="0"/>
        <v>6.6</v>
      </c>
      <c r="BN19" s="8">
        <f t="shared" si="0"/>
        <v>0.89999999999999991</v>
      </c>
      <c r="BO19" s="8">
        <f t="shared" si="0"/>
        <v>113.70000000000002</v>
      </c>
    </row>
    <row r="20" spans="1:67" x14ac:dyDescent="0.25">
      <c r="A20" s="7" t="s">
        <v>23</v>
      </c>
      <c r="B20" s="8">
        <v>0.2</v>
      </c>
      <c r="C20" s="8">
        <v>0</v>
      </c>
      <c r="D20" s="8">
        <v>3.8</v>
      </c>
      <c r="E20" s="8">
        <v>0.5</v>
      </c>
      <c r="F20" s="8">
        <v>0.3</v>
      </c>
      <c r="G20" s="8">
        <v>6.5</v>
      </c>
      <c r="H20" s="8">
        <v>0.4</v>
      </c>
      <c r="I20" s="8">
        <v>0.2</v>
      </c>
      <c r="J20" s="8">
        <v>6.8</v>
      </c>
      <c r="K20" s="8">
        <v>0.3</v>
      </c>
      <c r="L20" s="8">
        <v>0</v>
      </c>
      <c r="M20" s="8">
        <v>5.3</v>
      </c>
      <c r="N20" s="8">
        <v>2</v>
      </c>
      <c r="O20" s="8">
        <v>0.8</v>
      </c>
      <c r="P20" s="8">
        <v>8.3000000000000007</v>
      </c>
      <c r="Q20" s="8">
        <v>1.1000000000000001</v>
      </c>
      <c r="R20" s="8">
        <v>0</v>
      </c>
      <c r="S20" s="8">
        <v>7</v>
      </c>
      <c r="T20" s="8">
        <v>0.9</v>
      </c>
      <c r="U20" s="8">
        <v>0.7</v>
      </c>
      <c r="V20" s="8">
        <v>8.6999999999999993</v>
      </c>
      <c r="W20" s="8">
        <v>0.3</v>
      </c>
      <c r="X20" s="8">
        <v>0.3</v>
      </c>
      <c r="Y20" s="8">
        <v>7</v>
      </c>
      <c r="Z20" s="8">
        <v>0</v>
      </c>
      <c r="AA20" s="8">
        <v>0</v>
      </c>
      <c r="AB20" s="8">
        <v>3</v>
      </c>
      <c r="AC20" s="8">
        <v>0.8</v>
      </c>
      <c r="AD20" s="8">
        <v>0.7</v>
      </c>
      <c r="AE20" s="8">
        <v>8.6</v>
      </c>
      <c r="AF20" s="8">
        <v>0</v>
      </c>
      <c r="AG20" s="8">
        <v>2</v>
      </c>
      <c r="AH20" s="8">
        <v>6</v>
      </c>
      <c r="AI20" s="8">
        <v>0</v>
      </c>
      <c r="AJ20" s="8">
        <v>0.3</v>
      </c>
      <c r="AK20" s="8">
        <v>6.3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8</v>
      </c>
      <c r="AR20" s="8">
        <v>1</v>
      </c>
      <c r="AS20" s="8">
        <v>0</v>
      </c>
      <c r="AT20" s="8">
        <v>9</v>
      </c>
      <c r="AU20" s="8">
        <v>0</v>
      </c>
      <c r="AV20" s="8">
        <v>0</v>
      </c>
      <c r="AW20" s="8">
        <v>3</v>
      </c>
      <c r="AX20" s="8">
        <v>0</v>
      </c>
      <c r="AY20" s="8">
        <v>0</v>
      </c>
      <c r="AZ20" s="8">
        <v>3</v>
      </c>
      <c r="BA20" s="8">
        <v>0</v>
      </c>
      <c r="BB20" s="8">
        <v>0.1</v>
      </c>
      <c r="BC20" s="8">
        <v>6.3</v>
      </c>
      <c r="BD20" s="8">
        <v>0.3</v>
      </c>
      <c r="BE20" s="8">
        <v>0</v>
      </c>
      <c r="BF20" s="8">
        <v>6.8</v>
      </c>
      <c r="BG20" s="8">
        <v>0.8</v>
      </c>
      <c r="BH20" s="8">
        <v>0.4</v>
      </c>
      <c r="BI20" s="8">
        <v>2.4</v>
      </c>
      <c r="BJ20" s="8">
        <v>0</v>
      </c>
      <c r="BK20" s="8">
        <v>0</v>
      </c>
      <c r="BL20" s="8">
        <v>1</v>
      </c>
      <c r="BM20" s="8">
        <f t="shared" si="0"/>
        <v>8.6</v>
      </c>
      <c r="BN20" s="8">
        <f t="shared" si="0"/>
        <v>5.8</v>
      </c>
      <c r="BO20" s="8">
        <f t="shared" si="0"/>
        <v>116.8</v>
      </c>
    </row>
    <row r="21" spans="1:67" x14ac:dyDescent="0.25">
      <c r="A21" s="7" t="s">
        <v>24</v>
      </c>
      <c r="B21" s="8">
        <v>0.2</v>
      </c>
      <c r="C21" s="8">
        <v>0</v>
      </c>
      <c r="D21" s="8">
        <v>4</v>
      </c>
      <c r="E21" s="8">
        <v>0.7</v>
      </c>
      <c r="F21" s="8">
        <v>0</v>
      </c>
      <c r="G21" s="8">
        <v>7.2</v>
      </c>
      <c r="H21" s="8">
        <v>0.6</v>
      </c>
      <c r="I21" s="8">
        <v>0</v>
      </c>
      <c r="J21" s="8">
        <v>7.4</v>
      </c>
      <c r="K21" s="8">
        <v>0</v>
      </c>
      <c r="L21" s="8">
        <v>0.3</v>
      </c>
      <c r="M21" s="8">
        <v>5</v>
      </c>
      <c r="N21" s="8">
        <v>0.5</v>
      </c>
      <c r="O21" s="8">
        <v>0</v>
      </c>
      <c r="P21" s="8">
        <v>8.8000000000000007</v>
      </c>
      <c r="Q21" s="8">
        <v>0.5</v>
      </c>
      <c r="R21" s="8">
        <v>0.1</v>
      </c>
      <c r="S21" s="8">
        <v>7.4</v>
      </c>
      <c r="T21" s="8">
        <v>0.6</v>
      </c>
      <c r="U21" s="8">
        <v>0.3</v>
      </c>
      <c r="V21" s="8">
        <v>8.9</v>
      </c>
      <c r="W21" s="8">
        <v>0</v>
      </c>
      <c r="X21" s="8">
        <v>0.3</v>
      </c>
      <c r="Y21" s="8">
        <v>6.8</v>
      </c>
      <c r="Z21" s="8">
        <v>0</v>
      </c>
      <c r="AA21" s="8">
        <v>0</v>
      </c>
      <c r="AB21" s="8">
        <v>3</v>
      </c>
      <c r="AC21" s="8">
        <v>0.8</v>
      </c>
      <c r="AD21" s="8">
        <v>0.1</v>
      </c>
      <c r="AE21" s="8">
        <v>9.3000000000000007</v>
      </c>
      <c r="AF21" s="8">
        <v>0</v>
      </c>
      <c r="AG21" s="8">
        <v>0</v>
      </c>
      <c r="AH21" s="8">
        <v>6</v>
      </c>
      <c r="AI21" s="8">
        <v>0.8</v>
      </c>
      <c r="AJ21" s="8">
        <v>0</v>
      </c>
      <c r="AK21" s="8">
        <v>7</v>
      </c>
      <c r="AL21" s="8">
        <v>0</v>
      </c>
      <c r="AM21" s="8">
        <v>0</v>
      </c>
      <c r="AN21" s="8">
        <v>0</v>
      </c>
      <c r="AO21" s="8">
        <v>1</v>
      </c>
      <c r="AP21" s="8">
        <v>1</v>
      </c>
      <c r="AQ21" s="8">
        <v>8</v>
      </c>
      <c r="AR21" s="8">
        <v>0</v>
      </c>
      <c r="AS21" s="8">
        <v>0</v>
      </c>
      <c r="AT21" s="8">
        <v>9</v>
      </c>
      <c r="AU21" s="8">
        <v>1</v>
      </c>
      <c r="AV21" s="8">
        <v>0</v>
      </c>
      <c r="AW21" s="8">
        <v>4</v>
      </c>
      <c r="AX21" s="8">
        <v>0</v>
      </c>
      <c r="AY21" s="8">
        <v>0</v>
      </c>
      <c r="AZ21" s="8">
        <v>3</v>
      </c>
      <c r="BA21" s="8">
        <v>0.5</v>
      </c>
      <c r="BB21" s="8">
        <v>0</v>
      </c>
      <c r="BC21" s="8">
        <v>6.8</v>
      </c>
      <c r="BD21" s="8">
        <v>0.2</v>
      </c>
      <c r="BE21" s="8">
        <v>0.2</v>
      </c>
      <c r="BF21" s="8">
        <v>6.8</v>
      </c>
      <c r="BG21" s="8">
        <v>0</v>
      </c>
      <c r="BH21" s="8">
        <v>0.5</v>
      </c>
      <c r="BI21" s="8">
        <v>1.9</v>
      </c>
      <c r="BJ21" s="8">
        <v>0</v>
      </c>
      <c r="BK21" s="8">
        <v>0</v>
      </c>
      <c r="BL21" s="8">
        <v>1</v>
      </c>
      <c r="BM21" s="8">
        <f t="shared" si="0"/>
        <v>7.4</v>
      </c>
      <c r="BN21" s="8">
        <f t="shared" si="0"/>
        <v>2.8000000000000003</v>
      </c>
      <c r="BO21" s="8">
        <f t="shared" si="0"/>
        <v>121.3</v>
      </c>
    </row>
    <row r="22" spans="1:67" x14ac:dyDescent="0.25">
      <c r="A22" s="7" t="s">
        <v>25</v>
      </c>
      <c r="B22" s="8">
        <v>0</v>
      </c>
      <c r="C22" s="8">
        <v>0.2</v>
      </c>
      <c r="D22" s="8">
        <v>3.8</v>
      </c>
      <c r="E22" s="8">
        <v>0.5</v>
      </c>
      <c r="F22" s="8">
        <v>0.2</v>
      </c>
      <c r="G22" s="8">
        <v>7.5</v>
      </c>
      <c r="H22" s="8">
        <v>0.6</v>
      </c>
      <c r="I22" s="8">
        <v>0.2</v>
      </c>
      <c r="J22" s="8">
        <v>7.8</v>
      </c>
      <c r="K22" s="8">
        <v>0.3</v>
      </c>
      <c r="L22" s="8">
        <v>0.3</v>
      </c>
      <c r="M22" s="8">
        <v>5</v>
      </c>
      <c r="N22" s="8">
        <v>0</v>
      </c>
      <c r="O22" s="8">
        <v>0</v>
      </c>
      <c r="P22" s="8">
        <v>8.8000000000000007</v>
      </c>
      <c r="Q22" s="8">
        <v>1.1000000000000001</v>
      </c>
      <c r="R22" s="8">
        <v>0</v>
      </c>
      <c r="S22" s="8">
        <v>8.5</v>
      </c>
      <c r="T22" s="8">
        <v>1.2</v>
      </c>
      <c r="U22" s="8">
        <v>0.2</v>
      </c>
      <c r="V22" s="8">
        <v>9.9</v>
      </c>
      <c r="W22" s="8">
        <v>1</v>
      </c>
      <c r="X22" s="8">
        <v>0</v>
      </c>
      <c r="Y22" s="8">
        <v>7.8</v>
      </c>
      <c r="Z22" s="8">
        <v>1</v>
      </c>
      <c r="AA22" s="8">
        <v>0</v>
      </c>
      <c r="AB22" s="8">
        <v>4</v>
      </c>
      <c r="AC22" s="8">
        <v>0.3</v>
      </c>
      <c r="AD22" s="8">
        <v>0</v>
      </c>
      <c r="AE22" s="8">
        <v>9.6</v>
      </c>
      <c r="AF22" s="8">
        <v>2</v>
      </c>
      <c r="AG22" s="8">
        <v>0</v>
      </c>
      <c r="AH22" s="8">
        <v>8</v>
      </c>
      <c r="AI22" s="8">
        <v>0.5</v>
      </c>
      <c r="AJ22" s="8">
        <v>0.3</v>
      </c>
      <c r="AK22" s="8">
        <v>7.3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8</v>
      </c>
      <c r="AR22" s="8">
        <v>1</v>
      </c>
      <c r="AS22" s="8">
        <v>0</v>
      </c>
      <c r="AT22" s="8">
        <v>10</v>
      </c>
      <c r="AU22" s="8">
        <v>0</v>
      </c>
      <c r="AV22" s="8">
        <v>0</v>
      </c>
      <c r="AW22" s="8">
        <v>4</v>
      </c>
      <c r="AX22" s="8">
        <v>0</v>
      </c>
      <c r="AY22" s="8">
        <v>0</v>
      </c>
      <c r="AZ22" s="8">
        <v>3</v>
      </c>
      <c r="BA22" s="8">
        <v>0.2</v>
      </c>
      <c r="BB22" s="8">
        <v>0.5</v>
      </c>
      <c r="BC22" s="8">
        <v>5.8</v>
      </c>
      <c r="BD22" s="8">
        <v>0</v>
      </c>
      <c r="BE22" s="8">
        <v>0</v>
      </c>
      <c r="BF22" s="8">
        <v>6.9</v>
      </c>
      <c r="BG22" s="8">
        <v>0</v>
      </c>
      <c r="BH22" s="8">
        <v>0.1</v>
      </c>
      <c r="BI22" s="8">
        <v>1.8</v>
      </c>
      <c r="BJ22" s="8">
        <v>0</v>
      </c>
      <c r="BK22" s="8">
        <v>0.3</v>
      </c>
      <c r="BL22" s="8">
        <v>0.7</v>
      </c>
      <c r="BM22" s="8">
        <f t="shared" si="0"/>
        <v>9.6999999999999993</v>
      </c>
      <c r="BN22" s="8">
        <f t="shared" si="0"/>
        <v>2.2999999999999998</v>
      </c>
      <c r="BO22" s="8">
        <f t="shared" si="0"/>
        <v>128.19999999999999</v>
      </c>
    </row>
    <row r="23" spans="1:67" x14ac:dyDescent="0.25">
      <c r="A23" s="7" t="s">
        <v>26</v>
      </c>
      <c r="B23" s="8">
        <v>0.7</v>
      </c>
      <c r="C23" s="8">
        <v>0</v>
      </c>
      <c r="D23" s="8">
        <v>4.5</v>
      </c>
      <c r="E23" s="8">
        <v>1.7</v>
      </c>
      <c r="F23" s="8">
        <v>0</v>
      </c>
      <c r="G23" s="8">
        <v>9.1999999999999993</v>
      </c>
      <c r="H23" s="8">
        <v>1</v>
      </c>
      <c r="I23" s="8">
        <v>0</v>
      </c>
      <c r="J23" s="8">
        <v>8.8000000000000007</v>
      </c>
      <c r="K23" s="8">
        <v>1.5</v>
      </c>
      <c r="L23" s="8">
        <v>0</v>
      </c>
      <c r="M23" s="8">
        <v>6.5</v>
      </c>
      <c r="N23" s="8">
        <v>2</v>
      </c>
      <c r="O23" s="8">
        <v>0.3</v>
      </c>
      <c r="P23" s="8">
        <v>10.5</v>
      </c>
      <c r="Q23" s="8">
        <v>1.6</v>
      </c>
      <c r="R23" s="8">
        <v>0.1</v>
      </c>
      <c r="S23" s="8">
        <v>10</v>
      </c>
      <c r="T23" s="8">
        <v>1</v>
      </c>
      <c r="U23" s="8">
        <v>0.1</v>
      </c>
      <c r="V23" s="8">
        <v>10.8</v>
      </c>
      <c r="W23" s="8">
        <v>0.3</v>
      </c>
      <c r="X23" s="8">
        <v>0</v>
      </c>
      <c r="Y23" s="8">
        <v>8</v>
      </c>
      <c r="Z23" s="8">
        <v>1</v>
      </c>
      <c r="AA23" s="8">
        <v>0</v>
      </c>
      <c r="AB23" s="8">
        <v>5</v>
      </c>
      <c r="AC23" s="8">
        <v>0.3</v>
      </c>
      <c r="AD23" s="8">
        <v>0.3</v>
      </c>
      <c r="AE23" s="8">
        <v>9.6</v>
      </c>
      <c r="AF23" s="8">
        <v>0</v>
      </c>
      <c r="AG23" s="8">
        <v>0</v>
      </c>
      <c r="AH23" s="8">
        <v>8</v>
      </c>
      <c r="AI23" s="8">
        <v>0.8</v>
      </c>
      <c r="AJ23" s="8">
        <v>0.3</v>
      </c>
      <c r="AK23" s="8">
        <v>7.8</v>
      </c>
      <c r="AL23" s="8">
        <v>1</v>
      </c>
      <c r="AM23" s="8">
        <v>0</v>
      </c>
      <c r="AN23" s="8">
        <v>1</v>
      </c>
      <c r="AO23" s="8">
        <v>1</v>
      </c>
      <c r="AP23" s="8">
        <v>0</v>
      </c>
      <c r="AQ23" s="8">
        <v>9</v>
      </c>
      <c r="AR23" s="8">
        <v>0</v>
      </c>
      <c r="AS23" s="8">
        <v>0</v>
      </c>
      <c r="AT23" s="8">
        <v>10</v>
      </c>
      <c r="AU23" s="8">
        <v>1</v>
      </c>
      <c r="AV23" s="8">
        <v>0</v>
      </c>
      <c r="AW23" s="8">
        <v>5</v>
      </c>
      <c r="AX23" s="8">
        <v>2</v>
      </c>
      <c r="AY23" s="8">
        <v>0</v>
      </c>
      <c r="AZ23" s="8">
        <v>5</v>
      </c>
      <c r="BA23" s="8">
        <v>0.2</v>
      </c>
      <c r="BB23" s="8">
        <v>0</v>
      </c>
      <c r="BC23" s="8">
        <v>6</v>
      </c>
      <c r="BD23" s="8">
        <v>0.1</v>
      </c>
      <c r="BE23" s="8">
        <v>0.7</v>
      </c>
      <c r="BF23" s="8">
        <v>6.4</v>
      </c>
      <c r="BG23" s="8">
        <v>0.3</v>
      </c>
      <c r="BH23" s="8">
        <v>0</v>
      </c>
      <c r="BI23" s="8">
        <v>2.1</v>
      </c>
      <c r="BJ23" s="8">
        <v>0</v>
      </c>
      <c r="BK23" s="8">
        <v>0</v>
      </c>
      <c r="BL23" s="8">
        <v>0.7</v>
      </c>
      <c r="BM23" s="8">
        <f t="shared" si="0"/>
        <v>17.500000000000004</v>
      </c>
      <c r="BN23" s="8">
        <f t="shared" si="0"/>
        <v>1.8</v>
      </c>
      <c r="BO23" s="8">
        <f t="shared" si="0"/>
        <v>143.89999999999998</v>
      </c>
    </row>
    <row r="24" spans="1:67" x14ac:dyDescent="0.25">
      <c r="A24" s="7" t="s">
        <v>27</v>
      </c>
      <c r="B24" s="8">
        <v>0.2</v>
      </c>
      <c r="C24" s="8">
        <v>0</v>
      </c>
      <c r="D24" s="8">
        <v>4.7</v>
      </c>
      <c r="E24" s="8">
        <v>0.2</v>
      </c>
      <c r="F24" s="8">
        <v>0</v>
      </c>
      <c r="G24" s="8">
        <v>9.3000000000000007</v>
      </c>
      <c r="H24" s="8">
        <v>0.2</v>
      </c>
      <c r="I24" s="8">
        <v>0</v>
      </c>
      <c r="J24" s="8">
        <v>9</v>
      </c>
      <c r="K24" s="8">
        <v>0.8</v>
      </c>
      <c r="L24" s="8">
        <v>0</v>
      </c>
      <c r="M24" s="8">
        <v>7.3</v>
      </c>
      <c r="N24" s="8">
        <v>0.8</v>
      </c>
      <c r="O24" s="8">
        <v>0</v>
      </c>
      <c r="P24" s="8">
        <v>11.3</v>
      </c>
      <c r="Q24" s="8">
        <v>0.8</v>
      </c>
      <c r="R24" s="8">
        <v>0.4</v>
      </c>
      <c r="S24" s="8">
        <v>10.4</v>
      </c>
      <c r="T24" s="8">
        <v>0.9</v>
      </c>
      <c r="U24" s="8">
        <v>0</v>
      </c>
      <c r="V24" s="8">
        <v>11.7</v>
      </c>
      <c r="W24" s="8">
        <v>1.8</v>
      </c>
      <c r="X24" s="8">
        <v>0</v>
      </c>
      <c r="Y24" s="8">
        <v>9.8000000000000007</v>
      </c>
      <c r="Z24" s="8">
        <v>0</v>
      </c>
      <c r="AA24" s="8">
        <v>0</v>
      </c>
      <c r="AB24" s="8">
        <v>5</v>
      </c>
      <c r="AC24" s="8">
        <v>0.9</v>
      </c>
      <c r="AD24" s="8">
        <v>0</v>
      </c>
      <c r="AE24" s="8">
        <v>10.5</v>
      </c>
      <c r="AF24" s="8">
        <v>0</v>
      </c>
      <c r="AG24" s="8">
        <v>0</v>
      </c>
      <c r="AH24" s="8">
        <v>8</v>
      </c>
      <c r="AI24" s="8">
        <v>0.8</v>
      </c>
      <c r="AJ24" s="8">
        <v>0</v>
      </c>
      <c r="AK24" s="8">
        <v>8.5</v>
      </c>
      <c r="AL24" s="8">
        <v>2</v>
      </c>
      <c r="AM24" s="8">
        <v>0</v>
      </c>
      <c r="AN24" s="8">
        <v>3</v>
      </c>
      <c r="AO24" s="8">
        <v>0</v>
      </c>
      <c r="AP24" s="8">
        <v>0</v>
      </c>
      <c r="AQ24" s="8">
        <v>9</v>
      </c>
      <c r="AR24" s="8">
        <v>0</v>
      </c>
      <c r="AS24" s="8">
        <v>0</v>
      </c>
      <c r="AT24" s="8">
        <v>10</v>
      </c>
      <c r="AU24" s="8">
        <v>0</v>
      </c>
      <c r="AV24" s="8">
        <v>0</v>
      </c>
      <c r="AW24" s="8">
        <v>5</v>
      </c>
      <c r="AX24" s="8">
        <v>0</v>
      </c>
      <c r="AY24" s="8">
        <v>0</v>
      </c>
      <c r="AZ24" s="8">
        <v>5</v>
      </c>
      <c r="BA24" s="8">
        <v>0.3</v>
      </c>
      <c r="BB24" s="8">
        <v>0</v>
      </c>
      <c r="BC24" s="8">
        <v>6.7</v>
      </c>
      <c r="BD24" s="8">
        <v>0.3</v>
      </c>
      <c r="BE24" s="8">
        <v>0.2</v>
      </c>
      <c r="BF24" s="8">
        <v>6.5</v>
      </c>
      <c r="BG24" s="8">
        <v>0.2</v>
      </c>
      <c r="BH24" s="8">
        <v>0</v>
      </c>
      <c r="BI24" s="8">
        <v>2.2999999999999998</v>
      </c>
      <c r="BJ24" s="8">
        <v>0</v>
      </c>
      <c r="BK24" s="8">
        <v>0.1</v>
      </c>
      <c r="BL24" s="8">
        <v>0.6</v>
      </c>
      <c r="BM24" s="8">
        <f t="shared" si="0"/>
        <v>10.200000000000001</v>
      </c>
      <c r="BN24" s="8">
        <f t="shared" si="0"/>
        <v>0.70000000000000007</v>
      </c>
      <c r="BO24" s="8">
        <f t="shared" si="0"/>
        <v>153.6</v>
      </c>
    </row>
    <row r="25" spans="1:67" x14ac:dyDescent="0.25">
      <c r="A25" s="7" t="s">
        <v>28</v>
      </c>
      <c r="B25" s="8">
        <v>0.5</v>
      </c>
      <c r="C25" s="8">
        <v>0</v>
      </c>
      <c r="D25" s="8">
        <v>5.2</v>
      </c>
      <c r="E25" s="8">
        <v>0.7</v>
      </c>
      <c r="F25" s="8">
        <v>0</v>
      </c>
      <c r="G25" s="8">
        <v>10</v>
      </c>
      <c r="H25" s="8">
        <v>0.2</v>
      </c>
      <c r="I25" s="8">
        <v>0</v>
      </c>
      <c r="J25" s="8">
        <v>9.1999999999999993</v>
      </c>
      <c r="K25" s="8">
        <v>0</v>
      </c>
      <c r="L25" s="8">
        <v>0</v>
      </c>
      <c r="M25" s="8">
        <v>7.3</v>
      </c>
      <c r="N25" s="8">
        <v>1.5</v>
      </c>
      <c r="O25" s="8">
        <v>0</v>
      </c>
      <c r="P25" s="8">
        <v>12.8</v>
      </c>
      <c r="Q25" s="8">
        <v>0.4</v>
      </c>
      <c r="R25" s="8">
        <v>0</v>
      </c>
      <c r="S25" s="8">
        <v>10.8</v>
      </c>
      <c r="T25" s="8">
        <v>1.1000000000000001</v>
      </c>
      <c r="U25" s="8">
        <v>0.1</v>
      </c>
      <c r="V25" s="8">
        <v>12.7</v>
      </c>
      <c r="W25" s="8">
        <v>0.8</v>
      </c>
      <c r="X25" s="8">
        <v>0</v>
      </c>
      <c r="Y25" s="8">
        <v>10.5</v>
      </c>
      <c r="Z25" s="8">
        <v>1</v>
      </c>
      <c r="AA25" s="8">
        <v>0</v>
      </c>
      <c r="AB25" s="8">
        <v>6</v>
      </c>
      <c r="AC25" s="8">
        <v>1.3</v>
      </c>
      <c r="AD25" s="8">
        <v>0.2</v>
      </c>
      <c r="AE25" s="8">
        <v>11.6</v>
      </c>
      <c r="AF25" s="8">
        <v>0</v>
      </c>
      <c r="AG25" s="8">
        <v>0</v>
      </c>
      <c r="AH25" s="8">
        <v>8</v>
      </c>
      <c r="AI25" s="8">
        <v>0.3</v>
      </c>
      <c r="AJ25" s="8">
        <v>0</v>
      </c>
      <c r="AK25" s="8">
        <v>8.8000000000000007</v>
      </c>
      <c r="AL25" s="8">
        <v>0</v>
      </c>
      <c r="AM25" s="8">
        <v>0</v>
      </c>
      <c r="AN25" s="8">
        <v>3</v>
      </c>
      <c r="AO25" s="8">
        <v>0</v>
      </c>
      <c r="AP25" s="8">
        <v>0</v>
      </c>
      <c r="AQ25" s="8">
        <v>9</v>
      </c>
      <c r="AR25" s="8">
        <v>0</v>
      </c>
      <c r="AS25" s="8">
        <v>0</v>
      </c>
      <c r="AT25" s="8">
        <v>10</v>
      </c>
      <c r="AU25" s="8">
        <v>0</v>
      </c>
      <c r="AV25" s="8">
        <v>0</v>
      </c>
      <c r="AW25" s="8">
        <v>5</v>
      </c>
      <c r="AX25" s="8">
        <v>1</v>
      </c>
      <c r="AY25" s="8">
        <v>0</v>
      </c>
      <c r="AZ25" s="8">
        <v>6</v>
      </c>
      <c r="BA25" s="8">
        <v>0.5</v>
      </c>
      <c r="BB25" s="8">
        <v>0</v>
      </c>
      <c r="BC25" s="8">
        <v>7.4</v>
      </c>
      <c r="BD25" s="8">
        <v>0.4</v>
      </c>
      <c r="BE25" s="8">
        <v>0</v>
      </c>
      <c r="BF25" s="8">
        <v>6.8</v>
      </c>
      <c r="BG25" s="8">
        <v>0.1</v>
      </c>
      <c r="BH25" s="8">
        <v>0</v>
      </c>
      <c r="BI25" s="8">
        <v>2.4</v>
      </c>
      <c r="BJ25" s="8">
        <v>0</v>
      </c>
      <c r="BK25" s="8">
        <v>0</v>
      </c>
      <c r="BL25" s="8">
        <v>0.6</v>
      </c>
      <c r="BM25" s="8">
        <f t="shared" si="0"/>
        <v>9.8000000000000007</v>
      </c>
      <c r="BN25" s="8">
        <f t="shared" si="0"/>
        <v>0.30000000000000004</v>
      </c>
      <c r="BO25" s="8">
        <f t="shared" si="0"/>
        <v>163.1</v>
      </c>
    </row>
    <row r="26" spans="1:67" x14ac:dyDescent="0.25">
      <c r="A26" s="7" t="s">
        <v>29</v>
      </c>
      <c r="B26" s="8">
        <v>0.3</v>
      </c>
      <c r="C26" s="8">
        <v>0.2</v>
      </c>
      <c r="D26" s="8">
        <v>5.3</v>
      </c>
      <c r="E26" s="8">
        <v>0.8</v>
      </c>
      <c r="F26" s="8">
        <v>0</v>
      </c>
      <c r="G26" s="8">
        <v>10.8</v>
      </c>
      <c r="H26" s="8">
        <v>0.4</v>
      </c>
      <c r="I26" s="8">
        <v>0</v>
      </c>
      <c r="J26" s="8">
        <v>9.6</v>
      </c>
      <c r="K26" s="8">
        <v>0.5</v>
      </c>
      <c r="L26" s="8">
        <v>0.3</v>
      </c>
      <c r="M26" s="8">
        <v>7.5</v>
      </c>
      <c r="N26" s="8">
        <v>0.5</v>
      </c>
      <c r="O26" s="8">
        <v>0</v>
      </c>
      <c r="P26" s="8">
        <v>13.3</v>
      </c>
      <c r="Q26" s="8">
        <v>2</v>
      </c>
      <c r="R26" s="8">
        <v>0.4</v>
      </c>
      <c r="S26" s="8">
        <v>12.4</v>
      </c>
      <c r="T26" s="8">
        <v>0.9</v>
      </c>
      <c r="U26" s="8">
        <v>0.2</v>
      </c>
      <c r="V26" s="8">
        <v>13.3</v>
      </c>
      <c r="W26" s="8">
        <v>1.5</v>
      </c>
      <c r="X26" s="8">
        <v>0</v>
      </c>
      <c r="Y26" s="8">
        <v>12</v>
      </c>
      <c r="Z26" s="8">
        <v>0</v>
      </c>
      <c r="AA26" s="8">
        <v>0</v>
      </c>
      <c r="AB26" s="8">
        <v>6</v>
      </c>
      <c r="AC26" s="8">
        <v>0.8</v>
      </c>
      <c r="AD26" s="8">
        <v>0.1</v>
      </c>
      <c r="AE26" s="8">
        <v>12.3</v>
      </c>
      <c r="AF26" s="8">
        <v>1</v>
      </c>
      <c r="AG26" s="8">
        <v>1</v>
      </c>
      <c r="AH26" s="8">
        <v>8</v>
      </c>
      <c r="AI26" s="8">
        <v>1</v>
      </c>
      <c r="AJ26" s="8">
        <v>0</v>
      </c>
      <c r="AK26" s="8">
        <v>9.8000000000000007</v>
      </c>
      <c r="AL26" s="8">
        <v>0</v>
      </c>
      <c r="AM26" s="8">
        <v>0</v>
      </c>
      <c r="AN26" s="8">
        <v>3</v>
      </c>
      <c r="AO26" s="8">
        <v>0</v>
      </c>
      <c r="AP26" s="8">
        <v>0</v>
      </c>
      <c r="AQ26" s="8">
        <v>9</v>
      </c>
      <c r="AR26" s="8">
        <v>0</v>
      </c>
      <c r="AS26" s="8">
        <v>0</v>
      </c>
      <c r="AT26" s="8">
        <v>10</v>
      </c>
      <c r="AU26" s="8">
        <v>0</v>
      </c>
      <c r="AV26" s="8">
        <v>0</v>
      </c>
      <c r="AW26" s="8">
        <v>5</v>
      </c>
      <c r="AX26" s="8">
        <v>0</v>
      </c>
      <c r="AY26" s="8">
        <v>0</v>
      </c>
      <c r="AZ26" s="8">
        <v>6</v>
      </c>
      <c r="BA26" s="8">
        <v>1</v>
      </c>
      <c r="BB26" s="8">
        <v>0.5</v>
      </c>
      <c r="BC26" s="8">
        <v>7.9</v>
      </c>
      <c r="BD26" s="8">
        <v>0.2</v>
      </c>
      <c r="BE26" s="8">
        <v>0.2</v>
      </c>
      <c r="BF26" s="8">
        <v>6.8</v>
      </c>
      <c r="BG26" s="8">
        <v>0.1</v>
      </c>
      <c r="BH26" s="8">
        <v>0</v>
      </c>
      <c r="BI26" s="8">
        <v>2.5</v>
      </c>
      <c r="BJ26" s="8">
        <v>0</v>
      </c>
      <c r="BK26" s="8">
        <v>0</v>
      </c>
      <c r="BL26" s="8">
        <v>0.6</v>
      </c>
      <c r="BM26" s="8">
        <f t="shared" si="0"/>
        <v>10.999999999999998</v>
      </c>
      <c r="BN26" s="8">
        <f t="shared" si="0"/>
        <v>2.9000000000000004</v>
      </c>
      <c r="BO26" s="8">
        <f t="shared" si="0"/>
        <v>171.10000000000002</v>
      </c>
    </row>
    <row r="27" spans="1:67" x14ac:dyDescent="0.25">
      <c r="A27" s="7" t="s">
        <v>30</v>
      </c>
      <c r="B27" s="8">
        <v>0</v>
      </c>
      <c r="C27" s="8">
        <v>0</v>
      </c>
      <c r="D27" s="8">
        <v>5.3</v>
      </c>
      <c r="E27" s="8">
        <v>0.3</v>
      </c>
      <c r="F27" s="8">
        <v>0</v>
      </c>
      <c r="G27" s="8">
        <v>11.2</v>
      </c>
      <c r="H27" s="8">
        <v>2.6</v>
      </c>
      <c r="I27" s="8">
        <v>0.6</v>
      </c>
      <c r="J27" s="8">
        <v>11.6</v>
      </c>
      <c r="K27" s="8">
        <v>1.3</v>
      </c>
      <c r="L27" s="8">
        <v>0</v>
      </c>
      <c r="M27" s="8">
        <v>8.8000000000000007</v>
      </c>
      <c r="N27" s="8">
        <v>2</v>
      </c>
      <c r="O27" s="8">
        <v>1.3</v>
      </c>
      <c r="P27" s="8">
        <v>14</v>
      </c>
      <c r="Q27" s="8">
        <v>0.8</v>
      </c>
      <c r="R27" s="8">
        <v>0.3</v>
      </c>
      <c r="S27" s="8">
        <v>12.9</v>
      </c>
      <c r="T27" s="8">
        <v>0.7</v>
      </c>
      <c r="U27" s="8">
        <v>0</v>
      </c>
      <c r="V27" s="8">
        <v>14</v>
      </c>
      <c r="W27" s="8">
        <v>0.5</v>
      </c>
      <c r="X27" s="8">
        <v>0</v>
      </c>
      <c r="Y27" s="8">
        <v>12.5</v>
      </c>
      <c r="Z27" s="8">
        <v>0</v>
      </c>
      <c r="AA27" s="8">
        <v>0</v>
      </c>
      <c r="AB27" s="8">
        <v>6</v>
      </c>
      <c r="AC27" s="8">
        <v>0.2</v>
      </c>
      <c r="AD27" s="8">
        <v>0.1</v>
      </c>
      <c r="AE27" s="8">
        <v>12.4</v>
      </c>
      <c r="AF27" s="8">
        <v>0</v>
      </c>
      <c r="AG27" s="8">
        <v>0</v>
      </c>
      <c r="AH27" s="8">
        <v>8</v>
      </c>
      <c r="AI27" s="8">
        <v>0</v>
      </c>
      <c r="AJ27" s="8">
        <v>0</v>
      </c>
      <c r="AK27" s="8">
        <v>9.8000000000000007</v>
      </c>
      <c r="AL27" s="8">
        <v>0</v>
      </c>
      <c r="AM27" s="8">
        <v>0</v>
      </c>
      <c r="AN27" s="8">
        <v>3</v>
      </c>
      <c r="AO27" s="8">
        <v>1</v>
      </c>
      <c r="AP27" s="8">
        <v>1</v>
      </c>
      <c r="AQ27" s="8">
        <v>9</v>
      </c>
      <c r="AR27" s="8">
        <v>0</v>
      </c>
      <c r="AS27" s="8">
        <v>0</v>
      </c>
      <c r="AT27" s="8">
        <v>10</v>
      </c>
      <c r="AU27" s="8">
        <v>0</v>
      </c>
      <c r="AV27" s="8">
        <v>0</v>
      </c>
      <c r="AW27" s="8">
        <v>5</v>
      </c>
      <c r="AX27" s="8">
        <v>0</v>
      </c>
      <c r="AY27" s="8">
        <v>0</v>
      </c>
      <c r="AZ27" s="8">
        <v>6</v>
      </c>
      <c r="BA27" s="8">
        <v>0.4</v>
      </c>
      <c r="BB27" s="8">
        <v>0.4</v>
      </c>
      <c r="BC27" s="8">
        <v>7.9</v>
      </c>
      <c r="BD27" s="8">
        <v>0.1</v>
      </c>
      <c r="BE27" s="8">
        <v>0</v>
      </c>
      <c r="BF27" s="8">
        <v>6.9</v>
      </c>
      <c r="BG27" s="8">
        <v>0</v>
      </c>
      <c r="BH27" s="8">
        <v>0</v>
      </c>
      <c r="BI27" s="8">
        <v>2.5</v>
      </c>
      <c r="BJ27" s="8">
        <v>0</v>
      </c>
      <c r="BK27" s="8">
        <v>0</v>
      </c>
      <c r="BL27" s="8">
        <v>0.6</v>
      </c>
      <c r="BM27" s="8">
        <f t="shared" si="0"/>
        <v>9.8999999999999986</v>
      </c>
      <c r="BN27" s="8">
        <f t="shared" si="0"/>
        <v>3.6999999999999997</v>
      </c>
      <c r="BO27" s="8">
        <f t="shared" si="0"/>
        <v>177.4</v>
      </c>
    </row>
    <row r="28" spans="1:67" x14ac:dyDescent="0.25">
      <c r="A28" s="7" t="s">
        <v>31</v>
      </c>
      <c r="B28" s="8">
        <v>1.2</v>
      </c>
      <c r="C28" s="8">
        <v>0</v>
      </c>
      <c r="D28" s="8">
        <v>6.5</v>
      </c>
      <c r="E28" s="8">
        <v>0.5</v>
      </c>
      <c r="F28" s="8">
        <v>0</v>
      </c>
      <c r="G28" s="8">
        <v>11.7</v>
      </c>
      <c r="H28" s="8">
        <v>1.8</v>
      </c>
      <c r="I28" s="8">
        <v>0</v>
      </c>
      <c r="J28" s="8">
        <v>13.4</v>
      </c>
      <c r="K28" s="8">
        <v>1.3</v>
      </c>
      <c r="L28" s="8">
        <v>0</v>
      </c>
      <c r="M28" s="8">
        <v>10</v>
      </c>
      <c r="N28" s="8">
        <v>3</v>
      </c>
      <c r="O28" s="8">
        <v>0.3</v>
      </c>
      <c r="P28" s="8">
        <v>16.8</v>
      </c>
      <c r="Q28" s="8">
        <v>1.6</v>
      </c>
      <c r="R28" s="8">
        <v>0</v>
      </c>
      <c r="S28" s="8">
        <v>14.5</v>
      </c>
      <c r="T28" s="8">
        <v>1.3</v>
      </c>
      <c r="U28" s="8">
        <v>0.1</v>
      </c>
      <c r="V28" s="8">
        <v>15.2</v>
      </c>
      <c r="W28" s="8">
        <v>1.5</v>
      </c>
      <c r="X28" s="8">
        <v>0.3</v>
      </c>
      <c r="Y28" s="8">
        <v>13.8</v>
      </c>
      <c r="Z28" s="8">
        <v>0</v>
      </c>
      <c r="AA28" s="8">
        <v>0</v>
      </c>
      <c r="AB28" s="8">
        <v>6</v>
      </c>
      <c r="AC28" s="8">
        <v>1.3</v>
      </c>
      <c r="AD28" s="8">
        <v>0.3</v>
      </c>
      <c r="AE28" s="8">
        <v>13.4</v>
      </c>
      <c r="AF28" s="8">
        <v>0</v>
      </c>
      <c r="AG28" s="8">
        <v>0</v>
      </c>
      <c r="AH28" s="8">
        <v>8</v>
      </c>
      <c r="AI28" s="8">
        <v>3.5</v>
      </c>
      <c r="AJ28" s="8">
        <v>0</v>
      </c>
      <c r="AK28" s="8">
        <v>13.3</v>
      </c>
      <c r="AL28" s="8">
        <v>1</v>
      </c>
      <c r="AM28" s="8">
        <v>0</v>
      </c>
      <c r="AN28" s="8">
        <v>4</v>
      </c>
      <c r="AO28" s="8">
        <v>1</v>
      </c>
      <c r="AP28" s="8">
        <v>0</v>
      </c>
      <c r="AQ28" s="8">
        <v>10</v>
      </c>
      <c r="AR28" s="8">
        <v>0</v>
      </c>
      <c r="AS28" s="8">
        <v>0</v>
      </c>
      <c r="AT28" s="8">
        <v>10</v>
      </c>
      <c r="AU28" s="8">
        <v>0</v>
      </c>
      <c r="AV28" s="8">
        <v>0</v>
      </c>
      <c r="AW28" s="8">
        <v>5</v>
      </c>
      <c r="AX28" s="8">
        <v>0</v>
      </c>
      <c r="AY28" s="8">
        <v>0</v>
      </c>
      <c r="AZ28" s="8">
        <v>6</v>
      </c>
      <c r="BA28" s="8">
        <v>1.6</v>
      </c>
      <c r="BB28" s="8">
        <v>0.1</v>
      </c>
      <c r="BC28" s="8">
        <v>9.4</v>
      </c>
      <c r="BD28" s="8">
        <v>0.2</v>
      </c>
      <c r="BE28" s="8">
        <v>0.5</v>
      </c>
      <c r="BF28" s="8">
        <v>6.6</v>
      </c>
      <c r="BG28" s="8">
        <v>0.3</v>
      </c>
      <c r="BH28" s="8">
        <v>0</v>
      </c>
      <c r="BI28" s="8">
        <v>2.7</v>
      </c>
      <c r="BJ28" s="8">
        <v>0</v>
      </c>
      <c r="BK28" s="8">
        <v>0</v>
      </c>
      <c r="BL28" s="8">
        <v>0.6</v>
      </c>
      <c r="BM28" s="8">
        <f t="shared" si="0"/>
        <v>21.1</v>
      </c>
      <c r="BN28" s="8">
        <f t="shared" si="0"/>
        <v>1.6</v>
      </c>
      <c r="BO28" s="8">
        <f t="shared" si="0"/>
        <v>196.9</v>
      </c>
    </row>
    <row r="29" spans="1:67" x14ac:dyDescent="0.25">
      <c r="A29" s="7" t="s">
        <v>32</v>
      </c>
      <c r="B29" s="8">
        <v>0.3</v>
      </c>
      <c r="C29" s="8">
        <v>0</v>
      </c>
      <c r="D29" s="8">
        <v>6.8</v>
      </c>
      <c r="E29" s="8">
        <v>0.3</v>
      </c>
      <c r="F29" s="8">
        <v>0</v>
      </c>
      <c r="G29" s="8">
        <v>12</v>
      </c>
      <c r="H29" s="8">
        <v>0.2</v>
      </c>
      <c r="I29" s="8">
        <v>0.2</v>
      </c>
      <c r="J29" s="8">
        <v>13.4</v>
      </c>
      <c r="K29" s="8">
        <v>0.5</v>
      </c>
      <c r="L29" s="8">
        <v>0</v>
      </c>
      <c r="M29" s="8">
        <v>10.5</v>
      </c>
      <c r="N29" s="8">
        <v>1</v>
      </c>
      <c r="O29" s="8">
        <v>0</v>
      </c>
      <c r="P29" s="8">
        <v>17.8</v>
      </c>
      <c r="Q29" s="8">
        <v>0.9</v>
      </c>
      <c r="R29" s="8">
        <v>0.3</v>
      </c>
      <c r="S29" s="8">
        <v>15.1</v>
      </c>
      <c r="T29" s="8">
        <v>0.6</v>
      </c>
      <c r="U29" s="8">
        <v>0</v>
      </c>
      <c r="V29" s="8">
        <v>15.8</v>
      </c>
      <c r="W29" s="8">
        <v>1</v>
      </c>
      <c r="X29" s="8">
        <v>0.3</v>
      </c>
      <c r="Y29" s="8">
        <v>14.5</v>
      </c>
      <c r="Z29" s="8">
        <v>1</v>
      </c>
      <c r="AA29" s="8">
        <v>0</v>
      </c>
      <c r="AB29" s="8">
        <v>7</v>
      </c>
      <c r="AC29" s="8">
        <v>0.9</v>
      </c>
      <c r="AD29" s="8">
        <v>0.2</v>
      </c>
      <c r="AE29" s="8">
        <v>14.1</v>
      </c>
      <c r="AF29" s="8">
        <v>1</v>
      </c>
      <c r="AG29" s="8">
        <v>0</v>
      </c>
      <c r="AH29" s="8">
        <v>9</v>
      </c>
      <c r="AI29" s="8">
        <v>0.5</v>
      </c>
      <c r="AJ29" s="8">
        <v>0</v>
      </c>
      <c r="AK29" s="8">
        <v>13.8</v>
      </c>
      <c r="AL29" s="8">
        <v>0</v>
      </c>
      <c r="AM29" s="8">
        <v>0</v>
      </c>
      <c r="AN29" s="8">
        <v>4</v>
      </c>
      <c r="AO29" s="8">
        <v>0</v>
      </c>
      <c r="AP29" s="8">
        <v>0</v>
      </c>
      <c r="AQ29" s="8">
        <v>10</v>
      </c>
      <c r="AR29" s="8">
        <v>0</v>
      </c>
      <c r="AS29" s="8">
        <v>0</v>
      </c>
      <c r="AT29" s="8">
        <v>10</v>
      </c>
      <c r="AU29" s="8">
        <v>0</v>
      </c>
      <c r="AV29" s="8">
        <v>0</v>
      </c>
      <c r="AW29" s="8">
        <v>5</v>
      </c>
      <c r="AX29" s="8">
        <v>0</v>
      </c>
      <c r="AY29" s="8">
        <v>0</v>
      </c>
      <c r="AZ29" s="8">
        <v>6</v>
      </c>
      <c r="BA29" s="8">
        <v>0.6</v>
      </c>
      <c r="BB29" s="8">
        <v>0.3</v>
      </c>
      <c r="BC29" s="8">
        <v>9.8000000000000007</v>
      </c>
      <c r="BD29" s="8">
        <v>0.1</v>
      </c>
      <c r="BE29" s="8">
        <v>0</v>
      </c>
      <c r="BF29" s="8">
        <v>6.7</v>
      </c>
      <c r="BG29" s="8">
        <v>0.2</v>
      </c>
      <c r="BH29" s="8">
        <v>0</v>
      </c>
      <c r="BI29" s="8">
        <v>2.9</v>
      </c>
      <c r="BJ29" s="8">
        <v>0.1</v>
      </c>
      <c r="BK29" s="8">
        <v>0.2</v>
      </c>
      <c r="BL29" s="8">
        <v>0.5</v>
      </c>
      <c r="BM29" s="8">
        <f t="shared" ref="BM29:BO42" si="1">SUMIF($B$8:$BL$8,BM$8,$B29:$BL29)</f>
        <v>9.1999999999999975</v>
      </c>
      <c r="BN29" s="8">
        <f t="shared" si="1"/>
        <v>1.5</v>
      </c>
      <c r="BO29" s="8">
        <f t="shared" si="1"/>
        <v>204.70000000000002</v>
      </c>
    </row>
    <row r="30" spans="1:67" x14ac:dyDescent="0.25">
      <c r="A30" s="7" t="s">
        <v>33</v>
      </c>
      <c r="B30" s="8">
        <v>0.7</v>
      </c>
      <c r="C30" s="8">
        <v>0</v>
      </c>
      <c r="D30" s="8">
        <v>7.5</v>
      </c>
      <c r="E30" s="8">
        <v>1.2</v>
      </c>
      <c r="F30" s="8">
        <v>0.7</v>
      </c>
      <c r="G30" s="8">
        <v>12.5</v>
      </c>
      <c r="H30" s="8">
        <v>2</v>
      </c>
      <c r="I30" s="8">
        <v>0</v>
      </c>
      <c r="J30" s="8">
        <v>15.4</v>
      </c>
      <c r="K30" s="8">
        <v>2.2999999999999998</v>
      </c>
      <c r="L30" s="8">
        <v>0</v>
      </c>
      <c r="M30" s="8">
        <v>12.8</v>
      </c>
      <c r="N30" s="8">
        <v>3</v>
      </c>
      <c r="O30" s="8">
        <v>0</v>
      </c>
      <c r="P30" s="8">
        <v>20.8</v>
      </c>
      <c r="Q30" s="8">
        <v>2.5</v>
      </c>
      <c r="R30" s="8">
        <v>0.4</v>
      </c>
      <c r="S30" s="8">
        <v>17.3</v>
      </c>
      <c r="T30" s="8">
        <v>3.3</v>
      </c>
      <c r="U30" s="8">
        <v>0.2</v>
      </c>
      <c r="V30" s="8">
        <v>18.899999999999999</v>
      </c>
      <c r="W30" s="8">
        <v>2.8</v>
      </c>
      <c r="X30" s="8">
        <v>0.5</v>
      </c>
      <c r="Y30" s="8">
        <v>16.8</v>
      </c>
      <c r="Z30" s="8">
        <v>0</v>
      </c>
      <c r="AA30" s="8">
        <v>0</v>
      </c>
      <c r="AB30" s="8">
        <v>7</v>
      </c>
      <c r="AC30" s="8">
        <v>2.7</v>
      </c>
      <c r="AD30" s="8">
        <v>0.6</v>
      </c>
      <c r="AE30" s="8">
        <v>16.2</v>
      </c>
      <c r="AF30" s="8">
        <v>0</v>
      </c>
      <c r="AG30" s="8">
        <v>0</v>
      </c>
      <c r="AH30" s="8">
        <v>9</v>
      </c>
      <c r="AI30" s="8">
        <v>1.5</v>
      </c>
      <c r="AJ30" s="8">
        <v>0</v>
      </c>
      <c r="AK30" s="8">
        <v>15.3</v>
      </c>
      <c r="AL30" s="8">
        <v>3</v>
      </c>
      <c r="AM30" s="8">
        <v>0</v>
      </c>
      <c r="AN30" s="8">
        <v>7</v>
      </c>
      <c r="AO30" s="8">
        <v>2</v>
      </c>
      <c r="AP30" s="8">
        <v>0</v>
      </c>
      <c r="AQ30" s="8">
        <v>12</v>
      </c>
      <c r="AR30" s="8">
        <v>3</v>
      </c>
      <c r="AS30" s="8">
        <v>0</v>
      </c>
      <c r="AT30" s="8">
        <v>13</v>
      </c>
      <c r="AU30" s="8">
        <v>1</v>
      </c>
      <c r="AV30" s="8">
        <v>0</v>
      </c>
      <c r="AW30" s="8">
        <v>6</v>
      </c>
      <c r="AX30" s="8">
        <v>0</v>
      </c>
      <c r="AY30" s="8">
        <v>0</v>
      </c>
      <c r="AZ30" s="8">
        <v>6</v>
      </c>
      <c r="BA30" s="8">
        <v>2.5</v>
      </c>
      <c r="BB30" s="8">
        <v>0.5</v>
      </c>
      <c r="BC30" s="8">
        <v>11.8</v>
      </c>
      <c r="BD30" s="8">
        <v>0.5</v>
      </c>
      <c r="BE30" s="8">
        <v>1.2</v>
      </c>
      <c r="BF30" s="8">
        <v>6.1</v>
      </c>
      <c r="BG30" s="8">
        <v>0.5</v>
      </c>
      <c r="BH30" s="8">
        <v>0.1</v>
      </c>
      <c r="BI30" s="8">
        <v>3.4</v>
      </c>
      <c r="BJ30" s="8">
        <v>0.1</v>
      </c>
      <c r="BK30" s="8">
        <v>0.2</v>
      </c>
      <c r="BL30" s="8">
        <v>0.5</v>
      </c>
      <c r="BM30" s="8">
        <f t="shared" si="1"/>
        <v>34.6</v>
      </c>
      <c r="BN30" s="8">
        <f t="shared" si="1"/>
        <v>4.3999999999999995</v>
      </c>
      <c r="BO30" s="8">
        <f t="shared" si="1"/>
        <v>235.3</v>
      </c>
    </row>
    <row r="31" spans="1:67" x14ac:dyDescent="0.25">
      <c r="A31" s="7" t="s">
        <v>34</v>
      </c>
      <c r="B31" s="8">
        <v>0.3</v>
      </c>
      <c r="C31" s="8">
        <v>0</v>
      </c>
      <c r="D31" s="8">
        <v>7.8</v>
      </c>
      <c r="E31" s="8">
        <v>0</v>
      </c>
      <c r="F31" s="8">
        <v>0.5</v>
      </c>
      <c r="G31" s="8">
        <v>12</v>
      </c>
      <c r="H31" s="8">
        <v>0.2</v>
      </c>
      <c r="I31" s="8">
        <v>0</v>
      </c>
      <c r="J31" s="8">
        <v>15.6</v>
      </c>
      <c r="K31" s="8">
        <v>0</v>
      </c>
      <c r="L31" s="8">
        <v>0</v>
      </c>
      <c r="M31" s="8">
        <v>12.8</v>
      </c>
      <c r="N31" s="8">
        <v>0.5</v>
      </c>
      <c r="O31" s="8">
        <v>0</v>
      </c>
      <c r="P31" s="8">
        <v>21.3</v>
      </c>
      <c r="Q31" s="8">
        <v>0.8</v>
      </c>
      <c r="R31" s="8">
        <v>0.1</v>
      </c>
      <c r="S31" s="8">
        <v>17.899999999999999</v>
      </c>
      <c r="T31" s="8">
        <v>0.3</v>
      </c>
      <c r="U31" s="8">
        <v>0</v>
      </c>
      <c r="V31" s="8">
        <v>19.2</v>
      </c>
      <c r="W31" s="8">
        <v>0.8</v>
      </c>
      <c r="X31" s="8">
        <v>0</v>
      </c>
      <c r="Y31" s="8">
        <v>17.5</v>
      </c>
      <c r="Z31" s="8">
        <v>0</v>
      </c>
      <c r="AA31" s="8">
        <v>0</v>
      </c>
      <c r="AB31" s="8">
        <v>7</v>
      </c>
      <c r="AC31" s="8">
        <v>0.5</v>
      </c>
      <c r="AD31" s="8">
        <v>0</v>
      </c>
      <c r="AE31" s="8">
        <v>16.7</v>
      </c>
      <c r="AF31" s="8">
        <v>2</v>
      </c>
      <c r="AG31" s="8">
        <v>0</v>
      </c>
      <c r="AH31" s="8">
        <v>11</v>
      </c>
      <c r="AI31" s="8">
        <v>0.8</v>
      </c>
      <c r="AJ31" s="8">
        <v>0</v>
      </c>
      <c r="AK31" s="8">
        <v>16</v>
      </c>
      <c r="AL31" s="8">
        <v>0</v>
      </c>
      <c r="AM31" s="8">
        <v>0</v>
      </c>
      <c r="AN31" s="8">
        <v>7</v>
      </c>
      <c r="AO31" s="8">
        <v>0</v>
      </c>
      <c r="AP31" s="8">
        <v>1</v>
      </c>
      <c r="AQ31" s="8">
        <v>11</v>
      </c>
      <c r="AR31" s="8">
        <v>0</v>
      </c>
      <c r="AS31" s="8">
        <v>1</v>
      </c>
      <c r="AT31" s="8">
        <v>12</v>
      </c>
      <c r="AU31" s="8">
        <v>0</v>
      </c>
      <c r="AV31" s="8">
        <v>0</v>
      </c>
      <c r="AW31" s="8">
        <v>6</v>
      </c>
      <c r="AX31" s="8">
        <v>0</v>
      </c>
      <c r="AY31" s="8">
        <v>0</v>
      </c>
      <c r="AZ31" s="8">
        <v>6</v>
      </c>
      <c r="BA31" s="8">
        <v>0</v>
      </c>
      <c r="BB31" s="8">
        <v>0</v>
      </c>
      <c r="BC31" s="8">
        <v>11.8</v>
      </c>
      <c r="BD31" s="8">
        <v>0</v>
      </c>
      <c r="BE31" s="8">
        <v>0</v>
      </c>
      <c r="BF31" s="8">
        <v>6.1</v>
      </c>
      <c r="BG31" s="8">
        <v>0</v>
      </c>
      <c r="BH31" s="8">
        <v>0</v>
      </c>
      <c r="BI31" s="8">
        <v>3.4</v>
      </c>
      <c r="BJ31" s="8">
        <v>0</v>
      </c>
      <c r="BK31" s="8">
        <v>0</v>
      </c>
      <c r="BL31" s="8">
        <v>0.5</v>
      </c>
      <c r="BM31" s="8">
        <f t="shared" si="1"/>
        <v>6.2</v>
      </c>
      <c r="BN31" s="8">
        <f t="shared" si="1"/>
        <v>2.6</v>
      </c>
      <c r="BO31" s="8">
        <f t="shared" si="1"/>
        <v>238.60000000000002</v>
      </c>
    </row>
    <row r="32" spans="1:67" x14ac:dyDescent="0.25">
      <c r="A32" s="7" t="s">
        <v>35</v>
      </c>
      <c r="B32" s="8">
        <v>0</v>
      </c>
      <c r="C32" s="8">
        <v>0</v>
      </c>
      <c r="D32" s="8">
        <v>7.8</v>
      </c>
      <c r="E32" s="8">
        <v>0</v>
      </c>
      <c r="F32" s="8">
        <v>0</v>
      </c>
      <c r="G32" s="8">
        <v>12</v>
      </c>
      <c r="H32" s="8">
        <v>0</v>
      </c>
      <c r="I32" s="8">
        <v>0</v>
      </c>
      <c r="J32" s="8">
        <v>15.6</v>
      </c>
      <c r="K32" s="8">
        <v>0</v>
      </c>
      <c r="L32" s="8">
        <v>0</v>
      </c>
      <c r="M32" s="8">
        <v>12.8</v>
      </c>
      <c r="N32" s="8">
        <v>0</v>
      </c>
      <c r="O32" s="8">
        <v>0</v>
      </c>
      <c r="P32" s="8">
        <v>21.3</v>
      </c>
      <c r="Q32" s="8">
        <v>0</v>
      </c>
      <c r="R32" s="8">
        <v>0.1</v>
      </c>
      <c r="S32" s="8">
        <v>17.8</v>
      </c>
      <c r="T32" s="8">
        <v>0.3</v>
      </c>
      <c r="U32" s="8">
        <v>0</v>
      </c>
      <c r="V32" s="8">
        <v>19.600000000000001</v>
      </c>
      <c r="W32" s="8">
        <v>0</v>
      </c>
      <c r="X32" s="8">
        <v>0.3</v>
      </c>
      <c r="Y32" s="8">
        <v>17.3</v>
      </c>
      <c r="Z32" s="8">
        <v>0</v>
      </c>
      <c r="AA32" s="8">
        <v>0</v>
      </c>
      <c r="AB32" s="8">
        <v>7</v>
      </c>
      <c r="AC32" s="8">
        <v>0</v>
      </c>
      <c r="AD32" s="8">
        <v>0.1</v>
      </c>
      <c r="AE32" s="8">
        <v>16.600000000000001</v>
      </c>
      <c r="AF32" s="8">
        <v>0</v>
      </c>
      <c r="AG32" s="8">
        <v>0</v>
      </c>
      <c r="AH32" s="8">
        <v>11</v>
      </c>
      <c r="AI32" s="8">
        <v>0.5</v>
      </c>
      <c r="AJ32" s="8">
        <v>0</v>
      </c>
      <c r="AK32" s="8">
        <v>16.5</v>
      </c>
      <c r="AL32" s="8">
        <v>0</v>
      </c>
      <c r="AM32" s="8">
        <v>0</v>
      </c>
      <c r="AN32" s="8">
        <v>7</v>
      </c>
      <c r="AO32" s="8">
        <v>0</v>
      </c>
      <c r="AP32" s="8">
        <v>0</v>
      </c>
      <c r="AQ32" s="8">
        <v>11</v>
      </c>
      <c r="AR32" s="8">
        <v>0</v>
      </c>
      <c r="AS32" s="8">
        <v>0</v>
      </c>
      <c r="AT32" s="8">
        <v>12</v>
      </c>
      <c r="AU32" s="8">
        <v>0</v>
      </c>
      <c r="AV32" s="8">
        <v>0</v>
      </c>
      <c r="AW32" s="8">
        <v>6</v>
      </c>
      <c r="AX32" s="8">
        <v>0</v>
      </c>
      <c r="AY32" s="8">
        <v>0</v>
      </c>
      <c r="AZ32" s="8">
        <v>6</v>
      </c>
      <c r="BA32" s="8">
        <v>0</v>
      </c>
      <c r="BB32" s="8">
        <v>0.1</v>
      </c>
      <c r="BC32" s="8">
        <v>11.6</v>
      </c>
      <c r="BD32" s="8">
        <v>0</v>
      </c>
      <c r="BE32" s="8">
        <v>0</v>
      </c>
      <c r="BF32" s="8">
        <v>6.1</v>
      </c>
      <c r="BG32" s="8">
        <v>0</v>
      </c>
      <c r="BH32" s="8">
        <v>0</v>
      </c>
      <c r="BI32" s="8">
        <v>3.4</v>
      </c>
      <c r="BJ32" s="8">
        <v>0</v>
      </c>
      <c r="BK32" s="8">
        <v>0</v>
      </c>
      <c r="BL32" s="8">
        <v>0.5</v>
      </c>
      <c r="BM32" s="8">
        <f t="shared" si="1"/>
        <v>0.8</v>
      </c>
      <c r="BN32" s="8">
        <f t="shared" si="1"/>
        <v>0.6</v>
      </c>
      <c r="BO32" s="8">
        <f t="shared" si="1"/>
        <v>238.89999999999998</v>
      </c>
    </row>
    <row r="33" spans="1:67" x14ac:dyDescent="0.25">
      <c r="A33" s="7" t="s">
        <v>36</v>
      </c>
      <c r="B33" s="8">
        <v>0.7</v>
      </c>
      <c r="C33" s="8">
        <v>0</v>
      </c>
      <c r="D33" s="8">
        <v>8.5</v>
      </c>
      <c r="E33" s="8">
        <v>0.2</v>
      </c>
      <c r="F33" s="8">
        <v>0</v>
      </c>
      <c r="G33" s="8">
        <v>12.2</v>
      </c>
      <c r="H33" s="8">
        <v>0.2</v>
      </c>
      <c r="I33" s="8">
        <v>0</v>
      </c>
      <c r="J33" s="8">
        <v>15.8</v>
      </c>
      <c r="K33" s="8">
        <v>0.3</v>
      </c>
      <c r="L33" s="8">
        <v>0</v>
      </c>
      <c r="M33" s="8">
        <v>13</v>
      </c>
      <c r="N33" s="8">
        <v>0.5</v>
      </c>
      <c r="O33" s="8">
        <v>0.3</v>
      </c>
      <c r="P33" s="8">
        <v>21.5</v>
      </c>
      <c r="Q33" s="8">
        <v>0.5</v>
      </c>
      <c r="R33" s="8">
        <v>0</v>
      </c>
      <c r="S33" s="8">
        <v>18.3</v>
      </c>
      <c r="T33" s="8">
        <v>0.2</v>
      </c>
      <c r="U33" s="8">
        <v>0.1</v>
      </c>
      <c r="V33" s="8">
        <v>19.7</v>
      </c>
      <c r="W33" s="8">
        <v>1.5</v>
      </c>
      <c r="X33" s="8">
        <v>0</v>
      </c>
      <c r="Y33" s="8">
        <v>18.8</v>
      </c>
      <c r="Z33" s="8">
        <v>0</v>
      </c>
      <c r="AA33" s="8">
        <v>0</v>
      </c>
      <c r="AB33" s="8">
        <v>7</v>
      </c>
      <c r="AC33" s="8">
        <v>0</v>
      </c>
      <c r="AD33" s="8">
        <v>0.2</v>
      </c>
      <c r="AE33" s="8">
        <v>16.399999999999999</v>
      </c>
      <c r="AF33" s="8">
        <v>0</v>
      </c>
      <c r="AG33" s="8">
        <v>0</v>
      </c>
      <c r="AH33" s="8">
        <v>11</v>
      </c>
      <c r="AI33" s="8">
        <v>0.3</v>
      </c>
      <c r="AJ33" s="8">
        <v>0.3</v>
      </c>
      <c r="AK33" s="8">
        <v>16.5</v>
      </c>
      <c r="AL33" s="8">
        <v>0</v>
      </c>
      <c r="AM33" s="8">
        <v>0</v>
      </c>
      <c r="AN33" s="8">
        <v>7</v>
      </c>
      <c r="AO33" s="8">
        <v>0</v>
      </c>
      <c r="AP33" s="8">
        <v>0</v>
      </c>
      <c r="AQ33" s="8">
        <v>11</v>
      </c>
      <c r="AR33" s="8">
        <v>0</v>
      </c>
      <c r="AS33" s="8">
        <v>0</v>
      </c>
      <c r="AT33" s="8">
        <v>12</v>
      </c>
      <c r="AU33" s="8">
        <v>0</v>
      </c>
      <c r="AV33" s="8">
        <v>0</v>
      </c>
      <c r="AW33" s="8">
        <v>6</v>
      </c>
      <c r="AX33" s="8">
        <v>0</v>
      </c>
      <c r="AY33" s="8">
        <v>0</v>
      </c>
      <c r="AZ33" s="8">
        <v>6</v>
      </c>
      <c r="BA33" s="8">
        <v>0</v>
      </c>
      <c r="BB33" s="8">
        <v>0</v>
      </c>
      <c r="BC33" s="8">
        <v>11.6</v>
      </c>
      <c r="BD33" s="8">
        <v>0.1</v>
      </c>
      <c r="BE33" s="8">
        <v>0.1</v>
      </c>
      <c r="BF33" s="8">
        <v>6.1</v>
      </c>
      <c r="BG33" s="8">
        <v>0</v>
      </c>
      <c r="BH33" s="8">
        <v>0.1</v>
      </c>
      <c r="BI33" s="8">
        <v>3.3</v>
      </c>
      <c r="BJ33" s="8">
        <v>0.3</v>
      </c>
      <c r="BK33" s="8">
        <v>0</v>
      </c>
      <c r="BL33" s="8">
        <v>0.7</v>
      </c>
      <c r="BM33" s="8">
        <f t="shared" si="1"/>
        <v>4.7999999999999989</v>
      </c>
      <c r="BN33" s="8">
        <f t="shared" si="1"/>
        <v>1.1000000000000003</v>
      </c>
      <c r="BO33" s="8">
        <f t="shared" si="1"/>
        <v>242.4</v>
      </c>
    </row>
    <row r="34" spans="1:67" x14ac:dyDescent="0.25">
      <c r="A34" s="7" t="s">
        <v>37</v>
      </c>
      <c r="B34" s="8">
        <v>0</v>
      </c>
      <c r="C34" s="8">
        <v>0</v>
      </c>
      <c r="D34" s="8">
        <v>8.5</v>
      </c>
      <c r="E34" s="8">
        <v>0.2</v>
      </c>
      <c r="F34" s="8">
        <v>0</v>
      </c>
      <c r="G34" s="8">
        <v>12.3</v>
      </c>
      <c r="H34" s="8">
        <v>0.6</v>
      </c>
      <c r="I34" s="8">
        <v>0.2</v>
      </c>
      <c r="J34" s="8">
        <v>16.2</v>
      </c>
      <c r="K34" s="8">
        <v>0</v>
      </c>
      <c r="L34" s="8">
        <v>0.3</v>
      </c>
      <c r="M34" s="8">
        <v>12.8</v>
      </c>
      <c r="N34" s="8">
        <v>1.3</v>
      </c>
      <c r="O34" s="8">
        <v>0</v>
      </c>
      <c r="P34" s="8">
        <v>22.8</v>
      </c>
      <c r="Q34" s="8">
        <v>0.4</v>
      </c>
      <c r="R34" s="8">
        <v>0.3</v>
      </c>
      <c r="S34" s="8">
        <v>18.399999999999999</v>
      </c>
      <c r="T34" s="8">
        <v>0.8</v>
      </c>
      <c r="U34" s="8">
        <v>0.1</v>
      </c>
      <c r="V34" s="8">
        <v>20.3</v>
      </c>
      <c r="W34" s="8">
        <v>0</v>
      </c>
      <c r="X34" s="8">
        <v>0.3</v>
      </c>
      <c r="Y34" s="8">
        <v>18.5</v>
      </c>
      <c r="Z34" s="8">
        <v>0</v>
      </c>
      <c r="AA34" s="8">
        <v>0</v>
      </c>
      <c r="AB34" s="8">
        <v>7</v>
      </c>
      <c r="AC34" s="8">
        <v>0.6</v>
      </c>
      <c r="AD34" s="8">
        <v>0</v>
      </c>
      <c r="AE34" s="8">
        <v>17</v>
      </c>
      <c r="AF34" s="8">
        <v>0</v>
      </c>
      <c r="AG34" s="8">
        <v>0</v>
      </c>
      <c r="AH34" s="8">
        <v>11</v>
      </c>
      <c r="AI34" s="8">
        <v>1</v>
      </c>
      <c r="AJ34" s="8">
        <v>0</v>
      </c>
      <c r="AK34" s="8">
        <v>17.5</v>
      </c>
      <c r="AL34" s="8">
        <v>3</v>
      </c>
      <c r="AM34" s="8">
        <v>0</v>
      </c>
      <c r="AN34" s="8">
        <v>10</v>
      </c>
      <c r="AO34" s="8">
        <v>0</v>
      </c>
      <c r="AP34" s="8">
        <v>0</v>
      </c>
      <c r="AQ34" s="8">
        <v>11</v>
      </c>
      <c r="AR34" s="8">
        <v>0</v>
      </c>
      <c r="AS34" s="8">
        <v>0</v>
      </c>
      <c r="AT34" s="8">
        <v>12</v>
      </c>
      <c r="AU34" s="8">
        <v>0</v>
      </c>
      <c r="AV34" s="8">
        <v>0</v>
      </c>
      <c r="AW34" s="8">
        <v>6</v>
      </c>
      <c r="AX34" s="8">
        <v>0</v>
      </c>
      <c r="AY34" s="8">
        <v>0</v>
      </c>
      <c r="AZ34" s="8">
        <v>6</v>
      </c>
      <c r="BA34" s="8">
        <v>0.4</v>
      </c>
      <c r="BB34" s="8">
        <v>0.1</v>
      </c>
      <c r="BC34" s="8">
        <v>11.9</v>
      </c>
      <c r="BD34" s="8">
        <v>0.2</v>
      </c>
      <c r="BE34" s="8">
        <v>0.3</v>
      </c>
      <c r="BF34" s="8">
        <v>6</v>
      </c>
      <c r="BG34" s="8">
        <v>0.2</v>
      </c>
      <c r="BH34" s="8">
        <v>0</v>
      </c>
      <c r="BI34" s="8">
        <v>3.5</v>
      </c>
      <c r="BJ34" s="8">
        <v>0.1</v>
      </c>
      <c r="BK34" s="8">
        <v>0</v>
      </c>
      <c r="BL34" s="8">
        <v>0.8</v>
      </c>
      <c r="BM34" s="8">
        <f t="shared" si="1"/>
        <v>8.7999999999999989</v>
      </c>
      <c r="BN34" s="8">
        <f t="shared" si="1"/>
        <v>1.6</v>
      </c>
      <c r="BO34" s="8">
        <f t="shared" si="1"/>
        <v>249.50000000000003</v>
      </c>
    </row>
    <row r="35" spans="1:67" x14ac:dyDescent="0.25">
      <c r="A35" s="7" t="s">
        <v>38</v>
      </c>
      <c r="B35" s="8">
        <v>0</v>
      </c>
      <c r="C35" s="8">
        <v>0</v>
      </c>
      <c r="D35" s="8">
        <v>8.5</v>
      </c>
      <c r="E35" s="8">
        <v>0</v>
      </c>
      <c r="F35" s="8">
        <v>0</v>
      </c>
      <c r="G35" s="8">
        <v>12.3</v>
      </c>
      <c r="H35" s="8">
        <v>0.2</v>
      </c>
      <c r="I35" s="8">
        <v>0</v>
      </c>
      <c r="J35" s="8">
        <v>16.399999999999999</v>
      </c>
      <c r="K35" s="8">
        <v>0</v>
      </c>
      <c r="L35" s="8">
        <v>0.3</v>
      </c>
      <c r="M35" s="8">
        <v>12.5</v>
      </c>
      <c r="N35" s="8">
        <v>0</v>
      </c>
      <c r="O35" s="8">
        <v>0.3</v>
      </c>
      <c r="P35" s="8">
        <v>22.5</v>
      </c>
      <c r="Q35" s="8">
        <v>0</v>
      </c>
      <c r="R35" s="8">
        <v>0</v>
      </c>
      <c r="S35" s="8">
        <v>18.399999999999999</v>
      </c>
      <c r="T35" s="8">
        <v>0</v>
      </c>
      <c r="U35" s="8">
        <v>0.3</v>
      </c>
      <c r="V35" s="8">
        <v>20</v>
      </c>
      <c r="W35" s="8">
        <v>0.3</v>
      </c>
      <c r="X35" s="8">
        <v>0.5</v>
      </c>
      <c r="Y35" s="8">
        <v>18.3</v>
      </c>
      <c r="Z35" s="8">
        <v>0</v>
      </c>
      <c r="AA35" s="8">
        <v>0</v>
      </c>
      <c r="AB35" s="8">
        <v>7</v>
      </c>
      <c r="AC35" s="8">
        <v>0.1</v>
      </c>
      <c r="AD35" s="8">
        <v>0.2</v>
      </c>
      <c r="AE35" s="8">
        <v>16.899999999999999</v>
      </c>
      <c r="AF35" s="8">
        <v>0</v>
      </c>
      <c r="AG35" s="8">
        <v>0</v>
      </c>
      <c r="AH35" s="8">
        <v>11</v>
      </c>
      <c r="AI35" s="8">
        <v>0</v>
      </c>
      <c r="AJ35" s="8">
        <v>0.3</v>
      </c>
      <c r="AK35" s="8">
        <v>17.3</v>
      </c>
      <c r="AL35" s="8">
        <v>0</v>
      </c>
      <c r="AM35" s="8">
        <v>0</v>
      </c>
      <c r="AN35" s="8">
        <v>10</v>
      </c>
      <c r="AO35" s="8">
        <v>0</v>
      </c>
      <c r="AP35" s="8">
        <v>0</v>
      </c>
      <c r="AQ35" s="8">
        <v>11</v>
      </c>
      <c r="AR35" s="8">
        <v>0</v>
      </c>
      <c r="AS35" s="8">
        <v>0</v>
      </c>
      <c r="AT35" s="8">
        <v>12</v>
      </c>
      <c r="AU35" s="8">
        <v>0</v>
      </c>
      <c r="AV35" s="8">
        <v>0</v>
      </c>
      <c r="AW35" s="8">
        <v>6</v>
      </c>
      <c r="AX35" s="8">
        <v>0</v>
      </c>
      <c r="AY35" s="8">
        <v>0</v>
      </c>
      <c r="AZ35" s="8">
        <v>6</v>
      </c>
      <c r="BA35" s="8">
        <v>0.6</v>
      </c>
      <c r="BB35" s="8">
        <v>0</v>
      </c>
      <c r="BC35" s="8">
        <v>12.5</v>
      </c>
      <c r="BD35" s="8">
        <v>0</v>
      </c>
      <c r="BE35" s="8">
        <v>0</v>
      </c>
      <c r="BF35" s="8">
        <v>6</v>
      </c>
      <c r="BG35" s="8">
        <v>0</v>
      </c>
      <c r="BH35" s="8">
        <v>0.1</v>
      </c>
      <c r="BI35" s="8">
        <v>3.4</v>
      </c>
      <c r="BJ35" s="8">
        <v>0</v>
      </c>
      <c r="BK35" s="8">
        <v>0</v>
      </c>
      <c r="BL35" s="8">
        <v>0.8</v>
      </c>
      <c r="BM35" s="8">
        <f t="shared" si="1"/>
        <v>1.2</v>
      </c>
      <c r="BN35" s="8">
        <f t="shared" si="1"/>
        <v>2</v>
      </c>
      <c r="BO35" s="8">
        <f t="shared" si="1"/>
        <v>248.80000000000004</v>
      </c>
    </row>
    <row r="36" spans="1:67" x14ac:dyDescent="0.25">
      <c r="A36" s="7" t="s">
        <v>39</v>
      </c>
      <c r="B36" s="8">
        <v>0.3</v>
      </c>
      <c r="C36" s="8">
        <v>0</v>
      </c>
      <c r="D36" s="8">
        <v>8.8000000000000007</v>
      </c>
      <c r="E36" s="8">
        <v>0</v>
      </c>
      <c r="F36" s="8">
        <v>0</v>
      </c>
      <c r="G36" s="8">
        <v>12.3</v>
      </c>
      <c r="H36" s="8">
        <v>0.4</v>
      </c>
      <c r="I36" s="8">
        <v>0.2</v>
      </c>
      <c r="J36" s="8">
        <v>16.600000000000001</v>
      </c>
      <c r="K36" s="8">
        <v>0.8</v>
      </c>
      <c r="L36" s="8">
        <v>0.3</v>
      </c>
      <c r="M36" s="8">
        <v>13</v>
      </c>
      <c r="N36" s="8">
        <v>0</v>
      </c>
      <c r="O36" s="8">
        <v>0.5</v>
      </c>
      <c r="P36" s="8">
        <v>22</v>
      </c>
      <c r="Q36" s="8">
        <v>0.4</v>
      </c>
      <c r="R36" s="8">
        <v>0.3</v>
      </c>
      <c r="S36" s="8">
        <v>18.5</v>
      </c>
      <c r="T36" s="8">
        <v>0.7</v>
      </c>
      <c r="U36" s="8">
        <v>0.2</v>
      </c>
      <c r="V36" s="8">
        <v>20.399999999999999</v>
      </c>
      <c r="W36" s="8">
        <v>0</v>
      </c>
      <c r="X36" s="8">
        <v>0.3</v>
      </c>
      <c r="Y36" s="8">
        <v>18</v>
      </c>
      <c r="Z36" s="8">
        <v>1</v>
      </c>
      <c r="AA36" s="8">
        <v>2</v>
      </c>
      <c r="AB36" s="8">
        <v>6</v>
      </c>
      <c r="AC36" s="8">
        <v>0.9</v>
      </c>
      <c r="AD36" s="8">
        <v>0.3</v>
      </c>
      <c r="AE36" s="8">
        <v>17.5</v>
      </c>
      <c r="AF36" s="8">
        <v>0</v>
      </c>
      <c r="AG36" s="8">
        <v>0</v>
      </c>
      <c r="AH36" s="8">
        <v>11</v>
      </c>
      <c r="AI36" s="8">
        <v>0.8</v>
      </c>
      <c r="AJ36" s="8">
        <v>0.8</v>
      </c>
      <c r="AK36" s="8">
        <v>17.3</v>
      </c>
      <c r="AL36" s="8">
        <v>0</v>
      </c>
      <c r="AM36" s="8">
        <v>0</v>
      </c>
      <c r="AN36" s="8">
        <v>10</v>
      </c>
      <c r="AO36" s="8">
        <v>0</v>
      </c>
      <c r="AP36" s="8">
        <v>0</v>
      </c>
      <c r="AQ36" s="8">
        <v>11</v>
      </c>
      <c r="AR36" s="8">
        <v>0</v>
      </c>
      <c r="AS36" s="8">
        <v>0</v>
      </c>
      <c r="AT36" s="8">
        <v>12</v>
      </c>
      <c r="AU36" s="8">
        <v>0</v>
      </c>
      <c r="AV36" s="8">
        <v>0</v>
      </c>
      <c r="AW36" s="8">
        <v>6</v>
      </c>
      <c r="AX36" s="8">
        <v>0</v>
      </c>
      <c r="AY36" s="8">
        <v>0</v>
      </c>
      <c r="AZ36" s="8">
        <v>6</v>
      </c>
      <c r="BA36" s="8">
        <v>0</v>
      </c>
      <c r="BB36" s="8">
        <v>0.1</v>
      </c>
      <c r="BC36" s="8">
        <v>12.4</v>
      </c>
      <c r="BD36" s="8">
        <v>0.1</v>
      </c>
      <c r="BE36" s="8">
        <v>0.3</v>
      </c>
      <c r="BF36" s="8">
        <v>5.8</v>
      </c>
      <c r="BG36" s="8">
        <v>0</v>
      </c>
      <c r="BH36" s="8">
        <v>0.1</v>
      </c>
      <c r="BI36" s="8">
        <v>3.3</v>
      </c>
      <c r="BJ36" s="8">
        <v>0</v>
      </c>
      <c r="BK36" s="8">
        <v>0</v>
      </c>
      <c r="BL36" s="8">
        <v>0.8</v>
      </c>
      <c r="BM36" s="8">
        <f t="shared" si="1"/>
        <v>5.3999999999999995</v>
      </c>
      <c r="BN36" s="8">
        <f t="shared" si="1"/>
        <v>5.3999999999999986</v>
      </c>
      <c r="BO36" s="8">
        <f t="shared" si="1"/>
        <v>248.70000000000005</v>
      </c>
    </row>
    <row r="37" spans="1:67" x14ac:dyDescent="0.25">
      <c r="A37" s="7" t="s">
        <v>40</v>
      </c>
      <c r="B37" s="8">
        <v>0</v>
      </c>
      <c r="C37" s="8">
        <v>0</v>
      </c>
      <c r="D37" s="8">
        <v>8.8000000000000007</v>
      </c>
      <c r="E37" s="8">
        <v>0</v>
      </c>
      <c r="F37" s="8">
        <v>0</v>
      </c>
      <c r="G37" s="8">
        <v>12.3</v>
      </c>
      <c r="H37" s="8">
        <v>0</v>
      </c>
      <c r="I37" s="8">
        <v>0</v>
      </c>
      <c r="J37" s="8">
        <v>16.600000000000001</v>
      </c>
      <c r="K37" s="8">
        <v>0</v>
      </c>
      <c r="L37" s="8">
        <v>0</v>
      </c>
      <c r="M37" s="8">
        <v>13</v>
      </c>
      <c r="N37" s="8">
        <v>0</v>
      </c>
      <c r="O37" s="8">
        <v>0</v>
      </c>
      <c r="P37" s="8">
        <v>22</v>
      </c>
      <c r="Q37" s="8">
        <v>0.4</v>
      </c>
      <c r="R37" s="8">
        <v>0</v>
      </c>
      <c r="S37" s="8">
        <v>18.899999999999999</v>
      </c>
      <c r="T37" s="8">
        <v>0</v>
      </c>
      <c r="U37" s="8">
        <v>0.3</v>
      </c>
      <c r="V37" s="8">
        <v>20.100000000000001</v>
      </c>
      <c r="W37" s="8">
        <v>0</v>
      </c>
      <c r="X37" s="8">
        <v>0.3</v>
      </c>
      <c r="Y37" s="8">
        <v>17.8</v>
      </c>
      <c r="Z37" s="8">
        <v>0</v>
      </c>
      <c r="AA37" s="8">
        <v>0</v>
      </c>
      <c r="AB37" s="8">
        <v>6</v>
      </c>
      <c r="AC37" s="8">
        <v>0.1</v>
      </c>
      <c r="AD37" s="8">
        <v>0</v>
      </c>
      <c r="AE37" s="8">
        <v>17.600000000000001</v>
      </c>
      <c r="AF37" s="8">
        <v>0</v>
      </c>
      <c r="AG37" s="8">
        <v>0</v>
      </c>
      <c r="AH37" s="8">
        <v>11</v>
      </c>
      <c r="AI37" s="8">
        <v>0</v>
      </c>
      <c r="AJ37" s="8">
        <v>0</v>
      </c>
      <c r="AK37" s="8">
        <v>17.3</v>
      </c>
      <c r="AL37" s="8">
        <v>1</v>
      </c>
      <c r="AM37" s="8">
        <v>0</v>
      </c>
      <c r="AN37" s="8">
        <v>11</v>
      </c>
      <c r="AO37" s="8">
        <v>0</v>
      </c>
      <c r="AP37" s="8">
        <v>0</v>
      </c>
      <c r="AQ37" s="8">
        <v>11</v>
      </c>
      <c r="AR37" s="8">
        <v>0</v>
      </c>
      <c r="AS37" s="8">
        <v>4</v>
      </c>
      <c r="AT37" s="8">
        <v>8</v>
      </c>
      <c r="AU37" s="8">
        <v>0</v>
      </c>
      <c r="AV37" s="8">
        <v>0</v>
      </c>
      <c r="AW37" s="8">
        <v>6</v>
      </c>
      <c r="AX37" s="8">
        <v>0</v>
      </c>
      <c r="AY37" s="8">
        <v>0</v>
      </c>
      <c r="AZ37" s="8">
        <v>6</v>
      </c>
      <c r="BA37" s="8">
        <v>0</v>
      </c>
      <c r="BB37" s="8">
        <v>0.1</v>
      </c>
      <c r="BC37" s="8">
        <v>12.3</v>
      </c>
      <c r="BD37" s="8">
        <v>0</v>
      </c>
      <c r="BE37" s="8">
        <v>0</v>
      </c>
      <c r="BF37" s="8">
        <v>5.8</v>
      </c>
      <c r="BG37" s="8">
        <v>0</v>
      </c>
      <c r="BH37" s="8">
        <v>0</v>
      </c>
      <c r="BI37" s="8">
        <v>3.3</v>
      </c>
      <c r="BJ37" s="8">
        <v>0</v>
      </c>
      <c r="BK37" s="8">
        <v>0</v>
      </c>
      <c r="BL37" s="8">
        <v>0.8</v>
      </c>
      <c r="BM37" s="8">
        <f t="shared" si="1"/>
        <v>1.5</v>
      </c>
      <c r="BN37" s="8">
        <f t="shared" si="1"/>
        <v>4.6999999999999993</v>
      </c>
      <c r="BO37" s="8">
        <f t="shared" si="1"/>
        <v>245.60000000000005</v>
      </c>
    </row>
    <row r="38" spans="1:67" x14ac:dyDescent="0.25">
      <c r="A38" s="7" t="s">
        <v>41</v>
      </c>
      <c r="B38" s="8">
        <v>0</v>
      </c>
      <c r="C38" s="8">
        <v>0</v>
      </c>
      <c r="D38" s="8">
        <v>8.8000000000000007</v>
      </c>
      <c r="E38" s="8">
        <v>0</v>
      </c>
      <c r="F38" s="8">
        <v>0</v>
      </c>
      <c r="G38" s="8">
        <v>12.3</v>
      </c>
      <c r="H38" s="8">
        <v>0</v>
      </c>
      <c r="I38" s="8">
        <v>0</v>
      </c>
      <c r="J38" s="8">
        <v>16.600000000000001</v>
      </c>
      <c r="K38" s="8">
        <v>0</v>
      </c>
      <c r="L38" s="8">
        <v>0</v>
      </c>
      <c r="M38" s="8">
        <v>13</v>
      </c>
      <c r="N38" s="8">
        <v>0</v>
      </c>
      <c r="O38" s="8">
        <v>1.5</v>
      </c>
      <c r="P38" s="8">
        <v>20.5</v>
      </c>
      <c r="Q38" s="8">
        <v>0</v>
      </c>
      <c r="R38" s="8">
        <v>0.1</v>
      </c>
      <c r="S38" s="8">
        <v>18.8</v>
      </c>
      <c r="T38" s="8">
        <v>0</v>
      </c>
      <c r="U38" s="8">
        <v>1.3</v>
      </c>
      <c r="V38" s="8">
        <v>18.8</v>
      </c>
      <c r="W38" s="8">
        <v>0</v>
      </c>
      <c r="X38" s="8">
        <v>0</v>
      </c>
      <c r="Y38" s="8">
        <v>17.8</v>
      </c>
      <c r="Z38" s="8">
        <v>0</v>
      </c>
      <c r="AA38" s="8">
        <v>0</v>
      </c>
      <c r="AB38" s="8">
        <v>6</v>
      </c>
      <c r="AC38" s="8">
        <v>0</v>
      </c>
      <c r="AD38" s="8">
        <v>2.5</v>
      </c>
      <c r="AE38" s="8">
        <v>15.1</v>
      </c>
      <c r="AF38" s="8">
        <v>0</v>
      </c>
      <c r="AG38" s="8">
        <v>0</v>
      </c>
      <c r="AH38" s="8">
        <v>11</v>
      </c>
      <c r="AI38" s="8">
        <v>0</v>
      </c>
      <c r="AJ38" s="8">
        <v>0</v>
      </c>
      <c r="AK38" s="8">
        <v>17.3</v>
      </c>
      <c r="AL38" s="8">
        <v>0</v>
      </c>
      <c r="AM38" s="8">
        <v>0</v>
      </c>
      <c r="AN38" s="8">
        <v>11</v>
      </c>
      <c r="AO38" s="8">
        <v>0</v>
      </c>
      <c r="AP38" s="8">
        <v>0</v>
      </c>
      <c r="AQ38" s="8">
        <v>11</v>
      </c>
      <c r="AR38" s="8">
        <v>0</v>
      </c>
      <c r="AS38" s="8">
        <v>0</v>
      </c>
      <c r="AT38" s="8">
        <v>8</v>
      </c>
      <c r="AU38" s="8">
        <v>0</v>
      </c>
      <c r="AV38" s="8">
        <v>0</v>
      </c>
      <c r="AW38" s="8">
        <v>6</v>
      </c>
      <c r="AX38" s="8">
        <v>0</v>
      </c>
      <c r="AY38" s="8">
        <v>0</v>
      </c>
      <c r="AZ38" s="8">
        <v>6</v>
      </c>
      <c r="BA38" s="8">
        <v>0</v>
      </c>
      <c r="BB38" s="8">
        <v>0.1</v>
      </c>
      <c r="BC38" s="8">
        <v>12.1</v>
      </c>
      <c r="BD38" s="8">
        <v>0</v>
      </c>
      <c r="BE38" s="8">
        <v>0</v>
      </c>
      <c r="BF38" s="8">
        <v>5.8</v>
      </c>
      <c r="BG38" s="8">
        <v>0</v>
      </c>
      <c r="BH38" s="8">
        <v>0</v>
      </c>
      <c r="BI38" s="8">
        <v>3.3</v>
      </c>
      <c r="BJ38" s="8">
        <v>0</v>
      </c>
      <c r="BK38" s="8">
        <v>0</v>
      </c>
      <c r="BL38" s="8">
        <v>0.8</v>
      </c>
      <c r="BM38" s="8">
        <f t="shared" si="1"/>
        <v>0</v>
      </c>
      <c r="BN38" s="8">
        <f t="shared" si="1"/>
        <v>5.5</v>
      </c>
      <c r="BO38" s="8">
        <f t="shared" si="1"/>
        <v>240.00000000000003</v>
      </c>
    </row>
    <row r="39" spans="1:67" x14ac:dyDescent="0.25">
      <c r="A39" s="7" t="s">
        <v>42</v>
      </c>
      <c r="B39" s="8">
        <v>0.2</v>
      </c>
      <c r="C39" s="8">
        <v>8.6999999999999993</v>
      </c>
      <c r="D39" s="8">
        <v>0.5</v>
      </c>
      <c r="E39" s="8">
        <v>0</v>
      </c>
      <c r="F39" s="8">
        <v>10.5</v>
      </c>
      <c r="G39" s="8">
        <v>1.8</v>
      </c>
      <c r="H39" s="8">
        <v>0</v>
      </c>
      <c r="I39" s="8">
        <v>15.6</v>
      </c>
      <c r="J39" s="8">
        <v>1</v>
      </c>
      <c r="K39" s="8">
        <v>0</v>
      </c>
      <c r="L39" s="8">
        <v>11.3</v>
      </c>
      <c r="M39" s="8">
        <v>1.8</v>
      </c>
      <c r="N39" s="8">
        <v>0</v>
      </c>
      <c r="O39" s="8">
        <v>18.8</v>
      </c>
      <c r="P39" s="8">
        <v>1.8</v>
      </c>
      <c r="Q39" s="8">
        <v>0.1</v>
      </c>
      <c r="R39" s="8">
        <v>18</v>
      </c>
      <c r="S39" s="8">
        <v>0.9</v>
      </c>
      <c r="T39" s="8">
        <v>0</v>
      </c>
      <c r="U39" s="8">
        <v>17.8</v>
      </c>
      <c r="V39" s="8">
        <v>1</v>
      </c>
      <c r="W39" s="8">
        <v>0.3</v>
      </c>
      <c r="X39" s="8">
        <v>14.3</v>
      </c>
      <c r="Y39" s="8">
        <v>4</v>
      </c>
      <c r="Z39" s="8">
        <v>0</v>
      </c>
      <c r="AA39" s="8">
        <v>6</v>
      </c>
      <c r="AB39" s="8">
        <v>0</v>
      </c>
      <c r="AC39" s="8">
        <v>0</v>
      </c>
      <c r="AD39" s="8">
        <v>16</v>
      </c>
      <c r="AE39" s="8">
        <v>0.8</v>
      </c>
      <c r="AF39" s="8">
        <v>0</v>
      </c>
      <c r="AG39" s="8">
        <v>9</v>
      </c>
      <c r="AH39" s="8">
        <v>2</v>
      </c>
      <c r="AI39" s="8">
        <v>0</v>
      </c>
      <c r="AJ39" s="8">
        <v>14.5</v>
      </c>
      <c r="AK39" s="8">
        <v>2.8</v>
      </c>
      <c r="AL39" s="8">
        <v>0</v>
      </c>
      <c r="AM39" s="8">
        <v>9</v>
      </c>
      <c r="AN39" s="8">
        <v>2</v>
      </c>
      <c r="AO39" s="8">
        <v>0</v>
      </c>
      <c r="AP39" s="8">
        <v>8</v>
      </c>
      <c r="AQ39" s="8">
        <v>3</v>
      </c>
      <c r="AR39" s="8">
        <v>1</v>
      </c>
      <c r="AS39" s="8">
        <v>8</v>
      </c>
      <c r="AT39" s="8">
        <v>1</v>
      </c>
      <c r="AU39" s="8">
        <v>0</v>
      </c>
      <c r="AV39" s="8">
        <v>4</v>
      </c>
      <c r="AW39" s="8">
        <v>2</v>
      </c>
      <c r="AX39" s="8">
        <v>0</v>
      </c>
      <c r="AY39" s="8">
        <v>6</v>
      </c>
      <c r="AZ39" s="8">
        <v>0</v>
      </c>
      <c r="BA39" s="8">
        <v>0.1</v>
      </c>
      <c r="BB39" s="8">
        <v>12.1</v>
      </c>
      <c r="BC39" s="8">
        <v>0.3</v>
      </c>
      <c r="BD39" s="8">
        <v>0</v>
      </c>
      <c r="BE39" s="8">
        <v>4.9000000000000004</v>
      </c>
      <c r="BF39" s="8">
        <v>0.9</v>
      </c>
      <c r="BG39" s="8">
        <v>0.1</v>
      </c>
      <c r="BH39" s="8">
        <v>3.3</v>
      </c>
      <c r="BI39" s="8">
        <v>0.2</v>
      </c>
      <c r="BJ39" s="8">
        <v>0</v>
      </c>
      <c r="BK39" s="8">
        <v>0.5</v>
      </c>
      <c r="BL39" s="8">
        <v>0.4</v>
      </c>
      <c r="BM39" s="8">
        <f t="shared" si="1"/>
        <v>1.8000000000000003</v>
      </c>
      <c r="BN39" s="8">
        <f t="shared" si="1"/>
        <v>216.3</v>
      </c>
      <c r="BO39" s="8">
        <f t="shared" si="1"/>
        <v>28.2</v>
      </c>
    </row>
    <row r="40" spans="1:67" x14ac:dyDescent="0.25">
      <c r="A40" s="7" t="s">
        <v>43</v>
      </c>
      <c r="B40" s="8">
        <v>0</v>
      </c>
      <c r="C40" s="8">
        <v>0.2</v>
      </c>
      <c r="D40" s="8">
        <v>0.3</v>
      </c>
      <c r="E40" s="8">
        <v>0</v>
      </c>
      <c r="F40" s="8">
        <v>1</v>
      </c>
      <c r="G40" s="8">
        <v>0.8</v>
      </c>
      <c r="H40" s="8">
        <v>0</v>
      </c>
      <c r="I40" s="8">
        <v>1</v>
      </c>
      <c r="J40" s="8">
        <v>0</v>
      </c>
      <c r="K40" s="8">
        <v>0</v>
      </c>
      <c r="L40" s="8">
        <v>1.3</v>
      </c>
      <c r="M40" s="8">
        <v>0.5</v>
      </c>
      <c r="N40" s="8">
        <v>0</v>
      </c>
      <c r="O40" s="8">
        <v>1.3</v>
      </c>
      <c r="P40" s="8">
        <v>0.5</v>
      </c>
      <c r="Q40" s="8">
        <v>0</v>
      </c>
      <c r="R40" s="8">
        <v>0.8</v>
      </c>
      <c r="S40" s="8">
        <v>0.1</v>
      </c>
      <c r="T40" s="8">
        <v>0</v>
      </c>
      <c r="U40" s="8">
        <v>0.4</v>
      </c>
      <c r="V40" s="8">
        <v>0.6</v>
      </c>
      <c r="W40" s="8">
        <v>0</v>
      </c>
      <c r="X40" s="8">
        <v>3.3</v>
      </c>
      <c r="Y40" s="8">
        <v>0.8</v>
      </c>
      <c r="Z40" s="8">
        <v>0</v>
      </c>
      <c r="AA40" s="8">
        <v>0</v>
      </c>
      <c r="AB40" s="8">
        <v>0</v>
      </c>
      <c r="AC40" s="8">
        <v>0</v>
      </c>
      <c r="AD40" s="8">
        <v>0.4</v>
      </c>
      <c r="AE40" s="8">
        <v>0.3</v>
      </c>
      <c r="AF40" s="8">
        <v>0</v>
      </c>
      <c r="AG40" s="8">
        <v>0</v>
      </c>
      <c r="AH40" s="8">
        <v>2</v>
      </c>
      <c r="AI40" s="8">
        <v>0</v>
      </c>
      <c r="AJ40" s="8">
        <v>0.3</v>
      </c>
      <c r="AK40" s="8">
        <v>2.5</v>
      </c>
      <c r="AL40" s="8">
        <v>0</v>
      </c>
      <c r="AM40" s="8">
        <v>2</v>
      </c>
      <c r="AN40" s="8">
        <v>0</v>
      </c>
      <c r="AO40" s="8">
        <v>0</v>
      </c>
      <c r="AP40" s="8">
        <v>2</v>
      </c>
      <c r="AQ40" s="8">
        <v>1</v>
      </c>
      <c r="AR40" s="8">
        <v>0</v>
      </c>
      <c r="AS40" s="8">
        <v>0</v>
      </c>
      <c r="AT40" s="8">
        <v>1</v>
      </c>
      <c r="AU40" s="8">
        <v>0</v>
      </c>
      <c r="AV40" s="8">
        <v>1</v>
      </c>
      <c r="AW40" s="8">
        <v>1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0.3</v>
      </c>
      <c r="BD40" s="8">
        <v>0</v>
      </c>
      <c r="BE40" s="8">
        <v>0.4</v>
      </c>
      <c r="BF40" s="8">
        <v>0.5</v>
      </c>
      <c r="BG40" s="8">
        <v>0</v>
      </c>
      <c r="BH40" s="8">
        <v>0</v>
      </c>
      <c r="BI40" s="8">
        <v>0.2</v>
      </c>
      <c r="BJ40" s="8">
        <v>0</v>
      </c>
      <c r="BK40" s="8">
        <v>0.2</v>
      </c>
      <c r="BL40" s="8">
        <v>0.2</v>
      </c>
      <c r="BM40" s="8">
        <f t="shared" si="1"/>
        <v>0</v>
      </c>
      <c r="BN40" s="8">
        <f t="shared" si="1"/>
        <v>15.600000000000001</v>
      </c>
      <c r="BO40" s="8">
        <f t="shared" si="1"/>
        <v>12.6</v>
      </c>
    </row>
    <row r="41" spans="1:67" x14ac:dyDescent="0.25">
      <c r="A41" s="7" t="s">
        <v>44</v>
      </c>
      <c r="B41" s="8">
        <v>0</v>
      </c>
      <c r="C41" s="8">
        <v>0</v>
      </c>
      <c r="D41" s="8">
        <v>0.3</v>
      </c>
      <c r="E41" s="8">
        <v>0</v>
      </c>
      <c r="F41" s="8">
        <v>0</v>
      </c>
      <c r="G41" s="8">
        <v>0.8</v>
      </c>
      <c r="H41" s="8">
        <v>0</v>
      </c>
      <c r="I41" s="8">
        <v>0</v>
      </c>
      <c r="J41" s="8">
        <v>0</v>
      </c>
      <c r="K41" s="8">
        <v>0.3</v>
      </c>
      <c r="L41" s="8">
        <v>0.3</v>
      </c>
      <c r="M41" s="8">
        <v>0.5</v>
      </c>
      <c r="N41" s="8">
        <v>0</v>
      </c>
      <c r="O41" s="8">
        <v>0</v>
      </c>
      <c r="P41" s="8">
        <v>0.5</v>
      </c>
      <c r="Q41" s="8">
        <v>0</v>
      </c>
      <c r="R41" s="8">
        <v>0</v>
      </c>
      <c r="S41" s="8">
        <v>0.1</v>
      </c>
      <c r="T41" s="8">
        <v>0.3</v>
      </c>
      <c r="U41" s="8">
        <v>0.3</v>
      </c>
      <c r="V41" s="8">
        <v>0.6</v>
      </c>
      <c r="W41" s="8">
        <v>0</v>
      </c>
      <c r="X41" s="8">
        <v>0</v>
      </c>
      <c r="Y41" s="8">
        <v>0.8</v>
      </c>
      <c r="Z41" s="8">
        <v>0</v>
      </c>
      <c r="AA41" s="8">
        <v>0</v>
      </c>
      <c r="AB41" s="8">
        <v>0</v>
      </c>
      <c r="AC41" s="8">
        <v>0.1</v>
      </c>
      <c r="AD41" s="8">
        <v>0.2</v>
      </c>
      <c r="AE41" s="8">
        <v>0.2</v>
      </c>
      <c r="AF41" s="8">
        <v>3</v>
      </c>
      <c r="AG41" s="8">
        <v>2</v>
      </c>
      <c r="AH41" s="8">
        <v>3</v>
      </c>
      <c r="AI41" s="8">
        <v>2</v>
      </c>
      <c r="AJ41" s="8">
        <v>2</v>
      </c>
      <c r="AK41" s="8">
        <v>2.5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1</v>
      </c>
      <c r="AR41" s="8">
        <v>1</v>
      </c>
      <c r="AS41" s="8">
        <v>2</v>
      </c>
      <c r="AT41" s="8">
        <v>1</v>
      </c>
      <c r="AU41" s="8">
        <v>1</v>
      </c>
      <c r="AV41" s="8">
        <v>2</v>
      </c>
      <c r="AW41" s="8">
        <v>1</v>
      </c>
      <c r="AX41" s="8">
        <v>0</v>
      </c>
      <c r="AY41" s="8">
        <v>0</v>
      </c>
      <c r="AZ41" s="8">
        <v>0</v>
      </c>
      <c r="BA41" s="8">
        <v>0.3</v>
      </c>
      <c r="BB41" s="8">
        <v>0.1</v>
      </c>
      <c r="BC41" s="8">
        <v>0.4</v>
      </c>
      <c r="BD41" s="8">
        <v>0</v>
      </c>
      <c r="BE41" s="8">
        <v>0</v>
      </c>
      <c r="BF41" s="8">
        <v>0.5</v>
      </c>
      <c r="BG41" s="8">
        <v>0.1</v>
      </c>
      <c r="BH41" s="8">
        <v>0.2</v>
      </c>
      <c r="BI41" s="8">
        <v>0.2</v>
      </c>
      <c r="BJ41" s="8">
        <v>0</v>
      </c>
      <c r="BK41" s="8">
        <v>0</v>
      </c>
      <c r="BL41" s="8">
        <v>0.2</v>
      </c>
      <c r="BM41" s="8">
        <f t="shared" si="1"/>
        <v>8.1</v>
      </c>
      <c r="BN41" s="8">
        <f t="shared" si="1"/>
        <v>9.1</v>
      </c>
      <c r="BO41" s="8">
        <f t="shared" si="1"/>
        <v>13.6</v>
      </c>
    </row>
    <row r="42" spans="1:67" x14ac:dyDescent="0.25">
      <c r="A42" s="7" t="s">
        <v>45</v>
      </c>
      <c r="B42" s="8">
        <v>0</v>
      </c>
      <c r="C42" s="8">
        <v>0.2</v>
      </c>
      <c r="D42" s="8">
        <v>0.2</v>
      </c>
      <c r="E42" s="8">
        <v>0</v>
      </c>
      <c r="F42" s="8">
        <v>0.8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0.3</v>
      </c>
      <c r="M42" s="8">
        <v>0.3</v>
      </c>
      <c r="N42" s="8">
        <v>0</v>
      </c>
      <c r="O42" s="8">
        <v>0.5</v>
      </c>
      <c r="P42" s="8">
        <v>0</v>
      </c>
      <c r="Q42" s="8">
        <v>0</v>
      </c>
      <c r="R42" s="8">
        <v>0</v>
      </c>
      <c r="S42" s="8">
        <v>0.1</v>
      </c>
      <c r="T42" s="8">
        <v>0</v>
      </c>
      <c r="U42" s="8">
        <v>0.2</v>
      </c>
      <c r="V42" s="8">
        <v>0.3</v>
      </c>
      <c r="W42" s="8">
        <v>0</v>
      </c>
      <c r="X42" s="8">
        <v>0</v>
      </c>
      <c r="Y42" s="8">
        <v>0.8</v>
      </c>
      <c r="Z42" s="8">
        <v>0</v>
      </c>
      <c r="AA42" s="8">
        <v>0</v>
      </c>
      <c r="AB42" s="8">
        <v>0</v>
      </c>
      <c r="AC42" s="8">
        <v>0</v>
      </c>
      <c r="AD42" s="8">
        <v>0.1</v>
      </c>
      <c r="AE42" s="8">
        <v>0.1</v>
      </c>
      <c r="AF42" s="8">
        <v>0</v>
      </c>
      <c r="AG42" s="8">
        <v>0</v>
      </c>
      <c r="AH42" s="8">
        <v>3</v>
      </c>
      <c r="AI42" s="8">
        <v>0</v>
      </c>
      <c r="AJ42" s="8">
        <v>0.5</v>
      </c>
      <c r="AK42" s="8">
        <v>2</v>
      </c>
      <c r="AL42" s="8">
        <v>0</v>
      </c>
      <c r="AM42" s="8">
        <v>0</v>
      </c>
      <c r="AN42" s="8">
        <v>0</v>
      </c>
      <c r="AO42" s="8">
        <v>0</v>
      </c>
      <c r="AP42" s="8">
        <v>1</v>
      </c>
      <c r="AQ42" s="8">
        <v>0</v>
      </c>
      <c r="AR42" s="8">
        <v>0</v>
      </c>
      <c r="AS42" s="8">
        <v>0</v>
      </c>
      <c r="AT42" s="8">
        <v>1</v>
      </c>
      <c r="AU42" s="8">
        <v>0</v>
      </c>
      <c r="AV42" s="8">
        <v>0</v>
      </c>
      <c r="AW42" s="8">
        <v>1</v>
      </c>
      <c r="AX42" s="8">
        <v>0</v>
      </c>
      <c r="AY42" s="8">
        <v>0</v>
      </c>
      <c r="AZ42" s="8">
        <v>0</v>
      </c>
      <c r="BA42" s="8">
        <v>0</v>
      </c>
      <c r="BB42" s="8">
        <v>0.3</v>
      </c>
      <c r="BC42" s="8">
        <v>0.1</v>
      </c>
      <c r="BD42" s="8">
        <v>0</v>
      </c>
      <c r="BE42" s="8">
        <v>0.5</v>
      </c>
      <c r="BF42" s="8">
        <v>0.1</v>
      </c>
      <c r="BG42" s="8">
        <v>0</v>
      </c>
      <c r="BH42" s="8">
        <v>0</v>
      </c>
      <c r="BI42" s="8">
        <v>0.2</v>
      </c>
      <c r="BJ42" s="8">
        <v>0</v>
      </c>
      <c r="BK42" s="8">
        <v>0.2</v>
      </c>
      <c r="BL42" s="8">
        <v>0</v>
      </c>
      <c r="BM42" s="8">
        <f t="shared" si="1"/>
        <v>0</v>
      </c>
      <c r="BN42" s="8">
        <f t="shared" si="1"/>
        <v>4.6000000000000005</v>
      </c>
      <c r="BO42" s="8">
        <f t="shared" si="1"/>
        <v>9.1999999999999993</v>
      </c>
    </row>
    <row r="43" spans="1:67" x14ac:dyDescent="0.25">
      <c r="A43" s="7" t="s">
        <v>46</v>
      </c>
      <c r="B43" s="8"/>
      <c r="C43" s="8"/>
      <c r="D43" s="8">
        <f>MAX(D$9:D42)</f>
        <v>8.8000000000000007</v>
      </c>
      <c r="E43" s="8"/>
      <c r="F43" s="8"/>
      <c r="G43" s="8">
        <f>MAX(G$9:G42)</f>
        <v>12.5</v>
      </c>
      <c r="H43" s="8"/>
      <c r="I43" s="8"/>
      <c r="J43" s="8">
        <f>MAX(J$9:J42)</f>
        <v>16.600000000000001</v>
      </c>
      <c r="K43" s="8"/>
      <c r="L43" s="8"/>
      <c r="M43" s="8">
        <f>MAX(M$9:M42)</f>
        <v>13</v>
      </c>
      <c r="N43" s="8"/>
      <c r="O43" s="8"/>
      <c r="P43" s="8">
        <f>MAX(P$9:P42)</f>
        <v>22.8</v>
      </c>
      <c r="Q43" s="8"/>
      <c r="R43" s="8"/>
      <c r="S43" s="8">
        <f>MAX(S$9:S42)</f>
        <v>18.899999999999999</v>
      </c>
      <c r="T43" s="8"/>
      <c r="U43" s="8"/>
      <c r="V43" s="8">
        <f>MAX(V$9:V42)</f>
        <v>20.399999999999999</v>
      </c>
      <c r="W43" s="8"/>
      <c r="X43" s="8"/>
      <c r="Y43" s="8">
        <f>MAX(Y$9:Y42)</f>
        <v>18.8</v>
      </c>
      <c r="Z43" s="8"/>
      <c r="AA43" s="8"/>
      <c r="AB43" s="8">
        <f>MAX(AB$9:AB42)</f>
        <v>7</v>
      </c>
      <c r="AC43" s="8"/>
      <c r="AD43" s="8"/>
      <c r="AE43" s="8">
        <f>MAX(AE$9:AE42)</f>
        <v>17.600000000000001</v>
      </c>
      <c r="AF43" s="8"/>
      <c r="AG43" s="8"/>
      <c r="AH43" s="8">
        <f>MAX(AH$9:AH42)</f>
        <v>11</v>
      </c>
      <c r="AI43" s="8"/>
      <c r="AJ43" s="8"/>
      <c r="AK43" s="8">
        <f>MAX(AK$9:AK42)</f>
        <v>17.5</v>
      </c>
      <c r="AL43" s="8"/>
      <c r="AM43" s="8"/>
      <c r="AN43" s="8">
        <f>MAX(AN$9:AN42)</f>
        <v>11</v>
      </c>
      <c r="AO43" s="8"/>
      <c r="AP43" s="8"/>
      <c r="AQ43" s="8">
        <f>MAX(AQ$9:AQ42)</f>
        <v>12</v>
      </c>
      <c r="AR43" s="8"/>
      <c r="AS43" s="8"/>
      <c r="AT43" s="8">
        <f>MAX(AT$9:AT42)</f>
        <v>13</v>
      </c>
      <c r="AU43" s="8"/>
      <c r="AV43" s="8"/>
      <c r="AW43" s="8">
        <f>MAX(AW$9:AW42)</f>
        <v>6</v>
      </c>
      <c r="AX43" s="8"/>
      <c r="AY43" s="8"/>
      <c r="AZ43" s="8">
        <f>MAX(AZ$9:AZ42)</f>
        <v>6</v>
      </c>
      <c r="BA43" s="8"/>
      <c r="BB43" s="8"/>
      <c r="BC43" s="8">
        <f>MAX(BC$9:BC42)</f>
        <v>12.5</v>
      </c>
      <c r="BD43" s="8"/>
      <c r="BE43" s="8"/>
      <c r="BF43" s="8">
        <f>MAX(BF$9:BF42)</f>
        <v>6.9</v>
      </c>
      <c r="BG43" s="8"/>
      <c r="BH43" s="8"/>
      <c r="BI43" s="8">
        <f>MAX(BI$9:BI42)</f>
        <v>3.5</v>
      </c>
      <c r="BJ43" s="8"/>
      <c r="BK43" s="8"/>
      <c r="BL43" s="8">
        <f>MAX(BL$9:BL42)</f>
        <v>1</v>
      </c>
      <c r="BM43" s="8"/>
      <c r="BN43" s="8"/>
      <c r="BO43" s="8">
        <f>MAX(BO$9:BO42)</f>
        <v>249.50000000000003</v>
      </c>
    </row>
    <row r="44" spans="1:67" x14ac:dyDescent="0.25">
      <c r="A44" s="7" t="s">
        <v>6</v>
      </c>
      <c r="B44" s="8">
        <f>SUM(B$9:B42)</f>
        <v>9.3000000000000007</v>
      </c>
      <c r="C44" s="8">
        <f>SUM(C$9:C42)</f>
        <v>9.4999999999999982</v>
      </c>
      <c r="D44" s="8"/>
      <c r="E44" s="8">
        <f>SUM(E$9:E42)</f>
        <v>14.099999999999998</v>
      </c>
      <c r="F44" s="8">
        <f>SUM(F$9:F42)</f>
        <v>14</v>
      </c>
      <c r="G44" s="8"/>
      <c r="H44" s="8">
        <f>SUM(H$9:H42)</f>
        <v>18.2</v>
      </c>
      <c r="I44" s="8">
        <f>SUM(I$9:I42)</f>
        <v>18.2</v>
      </c>
      <c r="J44" s="8"/>
      <c r="K44" s="8">
        <f>SUM(K$9:K42)</f>
        <v>16.200000000000003</v>
      </c>
      <c r="L44" s="8">
        <f>SUM(L$9:L42)</f>
        <v>16.100000000000001</v>
      </c>
      <c r="M44" s="8"/>
      <c r="N44" s="8">
        <f>SUM(N$9:N42)</f>
        <v>26.400000000000002</v>
      </c>
      <c r="O44" s="8">
        <f>SUM(O$9:O42)</f>
        <v>26.5</v>
      </c>
      <c r="P44" s="8"/>
      <c r="Q44" s="8">
        <f>SUM(Q$9:Q42)</f>
        <v>22.399999999999995</v>
      </c>
      <c r="R44" s="8">
        <f>SUM(R$9:R42)</f>
        <v>22.2</v>
      </c>
      <c r="S44" s="8"/>
      <c r="T44" s="8">
        <f>SUM(T$9:T42)</f>
        <v>23.500000000000004</v>
      </c>
      <c r="U44" s="8">
        <f>SUM(U$9:U42)</f>
        <v>22.9</v>
      </c>
      <c r="V44" s="8"/>
      <c r="W44" s="8">
        <f>SUM(W$9:W42)</f>
        <v>21.800000000000004</v>
      </c>
      <c r="X44" s="8">
        <f>SUM(X$9:X42)</f>
        <v>21.8</v>
      </c>
      <c r="Y44" s="8"/>
      <c r="Z44" s="8">
        <f>SUM(Z$9:Z42)</f>
        <v>8</v>
      </c>
      <c r="AA44" s="8">
        <f>SUM(AA$9:AA42)</f>
        <v>8</v>
      </c>
      <c r="AB44" s="8"/>
      <c r="AC44" s="8">
        <f>SUM(AC$9:AC42)</f>
        <v>21.100000000000009</v>
      </c>
      <c r="AD44" s="8">
        <f>SUM(AD$9:AD42)</f>
        <v>22.599999999999998</v>
      </c>
      <c r="AE44" s="8"/>
      <c r="AF44" s="8">
        <f>SUM(AF$9:AF42)</f>
        <v>17</v>
      </c>
      <c r="AG44" s="8">
        <f>SUM(AG$9:AG42)</f>
        <v>14</v>
      </c>
      <c r="AH44" s="8"/>
      <c r="AI44" s="8">
        <f>SUM(AI$9:AI42)</f>
        <v>21.8</v>
      </c>
      <c r="AJ44" s="8">
        <f>SUM(AJ$9:AJ42)</f>
        <v>19.600000000000001</v>
      </c>
      <c r="AK44" s="8"/>
      <c r="AL44" s="8">
        <f>SUM(AL$9:AL42)</f>
        <v>11</v>
      </c>
      <c r="AM44" s="8">
        <f>SUM(AM$9:AM42)</f>
        <v>11</v>
      </c>
      <c r="AN44" s="8"/>
      <c r="AO44" s="8">
        <f>SUM(AO$9:AO42)</f>
        <v>14</v>
      </c>
      <c r="AP44" s="8">
        <f>SUM(AP$9:AP42)</f>
        <v>14</v>
      </c>
      <c r="AQ44" s="8"/>
      <c r="AR44" s="8">
        <f>SUM(AR$9:AR42)</f>
        <v>15</v>
      </c>
      <c r="AS44" s="8">
        <f>SUM(AS$9:AS42)</f>
        <v>15</v>
      </c>
      <c r="AT44" s="8"/>
      <c r="AU44" s="8">
        <f>SUM(AU$9:AU42)</f>
        <v>7</v>
      </c>
      <c r="AV44" s="8">
        <f>SUM(AV$9:AV42)</f>
        <v>7</v>
      </c>
      <c r="AW44" s="8"/>
      <c r="AX44" s="8">
        <f>SUM(AX$9:AX42)</f>
        <v>6</v>
      </c>
      <c r="AY44" s="8">
        <f>SUM(AY$9:AY42)</f>
        <v>6</v>
      </c>
      <c r="AZ44" s="8"/>
      <c r="BA44" s="8">
        <f>SUM(BA$9:BA42)</f>
        <v>15.5</v>
      </c>
      <c r="BB44" s="8">
        <f>SUM(BB$9:BB42)</f>
        <v>15.4</v>
      </c>
      <c r="BC44" s="8"/>
      <c r="BD44" s="8">
        <f>SUM(BD$9:BD42)</f>
        <v>9.2999999999999972</v>
      </c>
      <c r="BE44" s="8">
        <f>SUM(BE$9:BE42)</f>
        <v>9.5</v>
      </c>
      <c r="BF44" s="8"/>
      <c r="BG44" s="8">
        <f>SUM(BG$9:BG42)</f>
        <v>4.8999999999999995</v>
      </c>
      <c r="BH44" s="8">
        <f>SUM(BH$9:BH42)</f>
        <v>4.9000000000000004</v>
      </c>
      <c r="BI44" s="8"/>
      <c r="BJ44" s="8">
        <f>SUM(BJ$9:BJ42)</f>
        <v>1.6000000000000003</v>
      </c>
      <c r="BK44" s="8">
        <f>SUM(BK$9:BK42)</f>
        <v>1.7</v>
      </c>
      <c r="BL44" s="8"/>
      <c r="BM44" s="8">
        <f>SUM(BM$9:BM42)</f>
        <v>304.10000000000002</v>
      </c>
      <c r="BN44" s="8">
        <f>SUM(BN$9:BN42)</f>
        <v>299.90000000000009</v>
      </c>
      <c r="BO44" s="8"/>
    </row>
  </sheetData>
  <mergeCells count="23">
    <mergeCell ref="AR7:AT7"/>
    <mergeCell ref="B6:BO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BM7:BO7"/>
    <mergeCell ref="AU7:AW7"/>
    <mergeCell ref="AX7:AZ7"/>
    <mergeCell ref="BA7:BC7"/>
    <mergeCell ref="BD7:BF7"/>
    <mergeCell ref="BG7:BI7"/>
    <mergeCell ref="BJ7:BL7"/>
  </mergeCells>
  <conditionalFormatting sqref="D9:D42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2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2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2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2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2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2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2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2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2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2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2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2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2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2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2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2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2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2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2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2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P41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O7" sqref="AO7:AQ1000"/>
    </sheetView>
  </sheetViews>
  <sheetFormatPr defaultRowHeight="15" x14ac:dyDescent="0.25"/>
  <cols>
    <col min="1" max="1" width="48.7109375" style="1" customWidth="1"/>
    <col min="2" max="68" width="7.7109375" style="3" customWidth="1"/>
  </cols>
  <sheetData>
    <row r="1" spans="1:6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x14ac:dyDescent="0.25">
      <c r="A3" s="1" t="s">
        <v>89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6"/>
    </row>
    <row r="7" spans="1:68" ht="30" customHeight="1" x14ac:dyDescent="0.25">
      <c r="A7" s="4"/>
      <c r="B7" s="14" t="s">
        <v>198</v>
      </c>
      <c r="C7" s="15"/>
      <c r="D7" s="16"/>
      <c r="E7" s="14" t="s">
        <v>199</v>
      </c>
      <c r="F7" s="15"/>
      <c r="G7" s="16"/>
      <c r="H7" s="14" t="s">
        <v>200</v>
      </c>
      <c r="I7" s="15"/>
      <c r="J7" s="16"/>
      <c r="K7" s="14" t="s">
        <v>201</v>
      </c>
      <c r="L7" s="15"/>
      <c r="M7" s="16"/>
      <c r="N7" s="14" t="s">
        <v>202</v>
      </c>
      <c r="O7" s="15"/>
      <c r="P7" s="16"/>
      <c r="Q7" s="14" t="s">
        <v>203</v>
      </c>
      <c r="R7" s="15"/>
      <c r="S7" s="16"/>
      <c r="T7" s="14" t="s">
        <v>204</v>
      </c>
      <c r="U7" s="15"/>
      <c r="V7" s="16"/>
      <c r="W7" s="14" t="s">
        <v>205</v>
      </c>
      <c r="X7" s="15"/>
      <c r="Y7" s="16"/>
      <c r="Z7" s="14" t="s">
        <v>206</v>
      </c>
      <c r="AA7" s="15"/>
      <c r="AB7" s="16"/>
      <c r="AC7" s="14" t="s">
        <v>207</v>
      </c>
      <c r="AD7" s="15"/>
      <c r="AE7" s="16"/>
      <c r="AF7" s="14" t="s">
        <v>208</v>
      </c>
      <c r="AG7" s="15"/>
      <c r="AH7" s="16"/>
      <c r="AI7" s="14" t="s">
        <v>209</v>
      </c>
      <c r="AJ7" s="15"/>
      <c r="AK7" s="16"/>
      <c r="AL7" s="14" t="s">
        <v>210</v>
      </c>
      <c r="AM7" s="15"/>
      <c r="AN7" s="16"/>
      <c r="AO7" s="17" t="s">
        <v>93</v>
      </c>
      <c r="AP7" s="15"/>
      <c r="AQ7" s="16"/>
      <c r="AR7" s="14" t="s">
        <v>211</v>
      </c>
      <c r="AS7" s="15"/>
      <c r="AT7" s="16"/>
      <c r="AU7" s="14" t="s">
        <v>212</v>
      </c>
      <c r="AV7" s="15"/>
      <c r="AW7" s="16"/>
      <c r="AX7" s="14" t="s">
        <v>213</v>
      </c>
      <c r="AY7" s="15"/>
      <c r="AZ7" s="16"/>
      <c r="BA7" s="14" t="s">
        <v>214</v>
      </c>
      <c r="BB7" s="15"/>
      <c r="BC7" s="16"/>
      <c r="BD7" s="14" t="s">
        <v>215</v>
      </c>
      <c r="BE7" s="15"/>
      <c r="BF7" s="16"/>
      <c r="BG7" s="14" t="s">
        <v>216</v>
      </c>
      <c r="BH7" s="15"/>
      <c r="BI7" s="16"/>
      <c r="BJ7" s="14" t="s">
        <v>217</v>
      </c>
      <c r="BK7" s="15"/>
      <c r="BL7" s="16"/>
      <c r="BM7" s="14" t="s">
        <v>6</v>
      </c>
      <c r="BN7" s="15"/>
      <c r="BO7" s="16"/>
    </row>
    <row r="8" spans="1:68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</row>
    <row r="9" spans="1:68" x14ac:dyDescent="0.25">
      <c r="A9" s="7" t="s">
        <v>48</v>
      </c>
      <c r="B9" s="8">
        <v>3.2</v>
      </c>
      <c r="C9" s="8">
        <v>0</v>
      </c>
      <c r="D9" s="8">
        <v>3.2</v>
      </c>
      <c r="E9" s="8">
        <v>7.3</v>
      </c>
      <c r="F9" s="8">
        <v>0</v>
      </c>
      <c r="G9" s="8">
        <v>7.3</v>
      </c>
      <c r="H9" s="8">
        <v>6.8</v>
      </c>
      <c r="I9" s="8">
        <v>0</v>
      </c>
      <c r="J9" s="8">
        <v>6.8</v>
      </c>
      <c r="K9" s="8">
        <v>5</v>
      </c>
      <c r="L9" s="8">
        <v>0</v>
      </c>
      <c r="M9" s="8">
        <v>5.3</v>
      </c>
      <c r="N9" s="8">
        <v>6</v>
      </c>
      <c r="O9" s="8">
        <v>0</v>
      </c>
      <c r="P9" s="8">
        <v>6</v>
      </c>
      <c r="Q9" s="8">
        <v>6.8</v>
      </c>
      <c r="R9" s="8">
        <v>0</v>
      </c>
      <c r="S9" s="8">
        <v>6.9</v>
      </c>
      <c r="T9" s="8">
        <v>10.8</v>
      </c>
      <c r="U9" s="8">
        <v>0</v>
      </c>
      <c r="V9" s="8">
        <v>11.1</v>
      </c>
      <c r="W9" s="8">
        <v>9.3000000000000007</v>
      </c>
      <c r="X9" s="8">
        <v>0</v>
      </c>
      <c r="Y9" s="8">
        <v>9.3000000000000007</v>
      </c>
      <c r="Z9" s="8">
        <v>14.3</v>
      </c>
      <c r="AA9" s="8">
        <v>0</v>
      </c>
      <c r="AB9" s="8">
        <v>14.5</v>
      </c>
      <c r="AC9" s="8">
        <v>13</v>
      </c>
      <c r="AD9" s="8">
        <v>0</v>
      </c>
      <c r="AE9" s="8">
        <v>13.1</v>
      </c>
      <c r="AF9" s="8">
        <v>5</v>
      </c>
      <c r="AG9" s="8">
        <v>0</v>
      </c>
      <c r="AH9" s="8">
        <v>8</v>
      </c>
      <c r="AI9" s="8">
        <v>19.8</v>
      </c>
      <c r="AJ9" s="8">
        <v>0</v>
      </c>
      <c r="AK9" s="8">
        <v>21.8</v>
      </c>
      <c r="AL9" s="8">
        <v>18.5</v>
      </c>
      <c r="AM9" s="8">
        <v>0</v>
      </c>
      <c r="AN9" s="8">
        <v>20</v>
      </c>
      <c r="AO9" s="8">
        <v>22</v>
      </c>
      <c r="AP9" s="8">
        <v>0</v>
      </c>
      <c r="AQ9" s="8">
        <v>22</v>
      </c>
      <c r="AR9" s="8">
        <v>20</v>
      </c>
      <c r="AS9" s="8">
        <v>0</v>
      </c>
      <c r="AT9" s="8">
        <v>20</v>
      </c>
      <c r="AU9" s="8">
        <v>5</v>
      </c>
      <c r="AV9" s="8">
        <v>0</v>
      </c>
      <c r="AW9" s="8">
        <v>5</v>
      </c>
      <c r="AX9" s="8">
        <v>12</v>
      </c>
      <c r="AY9" s="8">
        <v>0</v>
      </c>
      <c r="AZ9" s="8">
        <v>12</v>
      </c>
      <c r="BA9" s="8">
        <v>14</v>
      </c>
      <c r="BB9" s="8">
        <v>0</v>
      </c>
      <c r="BC9" s="8">
        <v>14</v>
      </c>
      <c r="BD9" s="8">
        <v>14.8</v>
      </c>
      <c r="BE9" s="8">
        <v>0</v>
      </c>
      <c r="BF9" s="8">
        <v>14.8</v>
      </c>
      <c r="BG9" s="8">
        <v>11.9</v>
      </c>
      <c r="BH9" s="8">
        <v>0</v>
      </c>
      <c r="BI9" s="8">
        <v>11.9</v>
      </c>
      <c r="BJ9" s="8">
        <v>6.8</v>
      </c>
      <c r="BK9" s="8">
        <v>0</v>
      </c>
      <c r="BL9" s="8">
        <v>6.8</v>
      </c>
      <c r="BM9" s="8">
        <f t="shared" ref="BM9:BO39" si="0">SUMIF($B$8:$BL$8,BM$8,$B9:$BL9)</f>
        <v>232.30000000000004</v>
      </c>
      <c r="BN9" s="8">
        <f t="shared" si="0"/>
        <v>0</v>
      </c>
      <c r="BO9" s="8">
        <f t="shared" si="0"/>
        <v>239.80000000000004</v>
      </c>
    </row>
    <row r="10" spans="1:68" x14ac:dyDescent="0.25">
      <c r="A10" s="7" t="s">
        <v>49</v>
      </c>
      <c r="B10" s="8">
        <v>0</v>
      </c>
      <c r="C10" s="8">
        <v>0</v>
      </c>
      <c r="D10" s="8">
        <v>3.2</v>
      </c>
      <c r="E10" s="8">
        <v>0</v>
      </c>
      <c r="F10" s="8">
        <v>0</v>
      </c>
      <c r="G10" s="8">
        <v>7.3</v>
      </c>
      <c r="H10" s="8">
        <v>0</v>
      </c>
      <c r="I10" s="8">
        <v>0</v>
      </c>
      <c r="J10" s="8">
        <v>6.8</v>
      </c>
      <c r="K10" s="8">
        <v>0</v>
      </c>
      <c r="L10" s="8">
        <v>0</v>
      </c>
      <c r="M10" s="8">
        <v>5.3</v>
      </c>
      <c r="N10" s="8">
        <v>0</v>
      </c>
      <c r="O10" s="8">
        <v>0</v>
      </c>
      <c r="P10" s="8">
        <v>6</v>
      </c>
      <c r="Q10" s="8">
        <v>0</v>
      </c>
      <c r="R10" s="8">
        <v>0</v>
      </c>
      <c r="S10" s="8">
        <v>6.9</v>
      </c>
      <c r="T10" s="8">
        <v>0</v>
      </c>
      <c r="U10" s="8">
        <v>0</v>
      </c>
      <c r="V10" s="8">
        <v>11.1</v>
      </c>
      <c r="W10" s="8">
        <v>0.3</v>
      </c>
      <c r="X10" s="8">
        <v>0</v>
      </c>
      <c r="Y10" s="8">
        <v>9.5</v>
      </c>
      <c r="Z10" s="8">
        <v>0</v>
      </c>
      <c r="AA10" s="8">
        <v>0</v>
      </c>
      <c r="AB10" s="8">
        <v>14.5</v>
      </c>
      <c r="AC10" s="8">
        <v>0.1</v>
      </c>
      <c r="AD10" s="8">
        <v>0</v>
      </c>
      <c r="AE10" s="8">
        <v>13.2</v>
      </c>
      <c r="AF10" s="8">
        <v>0</v>
      </c>
      <c r="AG10" s="8">
        <v>0</v>
      </c>
      <c r="AH10" s="8">
        <v>8</v>
      </c>
      <c r="AI10" s="8">
        <v>0</v>
      </c>
      <c r="AJ10" s="8">
        <v>0</v>
      </c>
      <c r="AK10" s="8">
        <v>21.8</v>
      </c>
      <c r="AL10" s="8">
        <v>0</v>
      </c>
      <c r="AM10" s="8">
        <v>0</v>
      </c>
      <c r="AN10" s="8">
        <v>20</v>
      </c>
      <c r="AO10" s="8">
        <v>0</v>
      </c>
      <c r="AP10" s="8">
        <v>0</v>
      </c>
      <c r="AQ10" s="8">
        <v>22</v>
      </c>
      <c r="AR10" s="8">
        <v>0</v>
      </c>
      <c r="AS10" s="8">
        <v>0</v>
      </c>
      <c r="AT10" s="8">
        <v>20</v>
      </c>
      <c r="AU10" s="8">
        <v>0</v>
      </c>
      <c r="AV10" s="8">
        <v>0</v>
      </c>
      <c r="AW10" s="8">
        <v>5</v>
      </c>
      <c r="AX10" s="8">
        <v>0</v>
      </c>
      <c r="AY10" s="8">
        <v>0</v>
      </c>
      <c r="AZ10" s="8">
        <v>12</v>
      </c>
      <c r="BA10" s="8">
        <v>0</v>
      </c>
      <c r="BB10" s="8">
        <v>0</v>
      </c>
      <c r="BC10" s="8">
        <v>14</v>
      </c>
      <c r="BD10" s="8">
        <v>0</v>
      </c>
      <c r="BE10" s="8">
        <v>0</v>
      </c>
      <c r="BF10" s="8">
        <v>14.8</v>
      </c>
      <c r="BG10" s="8">
        <v>0</v>
      </c>
      <c r="BH10" s="8">
        <v>0</v>
      </c>
      <c r="BI10" s="8">
        <v>11.9</v>
      </c>
      <c r="BJ10" s="8">
        <v>0</v>
      </c>
      <c r="BK10" s="8">
        <v>0</v>
      </c>
      <c r="BL10" s="8">
        <v>6.8</v>
      </c>
      <c r="BM10" s="8">
        <f t="shared" si="0"/>
        <v>0.4</v>
      </c>
      <c r="BN10" s="8">
        <f t="shared" si="0"/>
        <v>0</v>
      </c>
      <c r="BO10" s="8">
        <f t="shared" si="0"/>
        <v>240.10000000000002</v>
      </c>
    </row>
    <row r="11" spans="1:68" x14ac:dyDescent="0.25">
      <c r="A11" s="7" t="s">
        <v>50</v>
      </c>
      <c r="B11" s="8">
        <v>0</v>
      </c>
      <c r="C11" s="8">
        <v>0</v>
      </c>
      <c r="D11" s="8">
        <v>3.2</v>
      </c>
      <c r="E11" s="8">
        <v>0</v>
      </c>
      <c r="F11" s="8">
        <v>0</v>
      </c>
      <c r="G11" s="8">
        <v>7.3</v>
      </c>
      <c r="H11" s="8">
        <v>0</v>
      </c>
      <c r="I11" s="8">
        <v>0</v>
      </c>
      <c r="J11" s="8">
        <v>6.8</v>
      </c>
      <c r="K11" s="8">
        <v>0</v>
      </c>
      <c r="L11" s="8">
        <v>0</v>
      </c>
      <c r="M11" s="8">
        <v>5.3</v>
      </c>
      <c r="N11" s="8">
        <v>0</v>
      </c>
      <c r="O11" s="8">
        <v>0</v>
      </c>
      <c r="P11" s="8">
        <v>6</v>
      </c>
      <c r="Q11" s="8">
        <v>0</v>
      </c>
      <c r="R11" s="8">
        <v>0</v>
      </c>
      <c r="S11" s="8">
        <v>6.9</v>
      </c>
      <c r="T11" s="8">
        <v>0</v>
      </c>
      <c r="U11" s="8">
        <v>0</v>
      </c>
      <c r="V11" s="8">
        <v>11.1</v>
      </c>
      <c r="W11" s="8">
        <v>0</v>
      </c>
      <c r="X11" s="8">
        <v>0</v>
      </c>
      <c r="Y11" s="8">
        <v>9.5</v>
      </c>
      <c r="Z11" s="8">
        <v>0</v>
      </c>
      <c r="AA11" s="8">
        <v>0</v>
      </c>
      <c r="AB11" s="8">
        <v>14.5</v>
      </c>
      <c r="AC11" s="8">
        <v>0</v>
      </c>
      <c r="AD11" s="8">
        <v>0</v>
      </c>
      <c r="AE11" s="8">
        <v>13.2</v>
      </c>
      <c r="AF11" s="8">
        <v>0</v>
      </c>
      <c r="AG11" s="8">
        <v>0</v>
      </c>
      <c r="AH11" s="8">
        <v>8</v>
      </c>
      <c r="AI11" s="8">
        <v>0</v>
      </c>
      <c r="AJ11" s="8">
        <v>0</v>
      </c>
      <c r="AK11" s="8">
        <v>21.8</v>
      </c>
      <c r="AL11" s="8">
        <v>0</v>
      </c>
      <c r="AM11" s="8">
        <v>0</v>
      </c>
      <c r="AN11" s="8">
        <v>20</v>
      </c>
      <c r="AO11" s="8">
        <v>1.5</v>
      </c>
      <c r="AP11" s="8">
        <v>0</v>
      </c>
      <c r="AQ11" s="8">
        <v>23.5</v>
      </c>
      <c r="AR11" s="8">
        <v>0</v>
      </c>
      <c r="AS11" s="8">
        <v>0</v>
      </c>
      <c r="AT11" s="8">
        <v>20</v>
      </c>
      <c r="AU11" s="8">
        <v>0</v>
      </c>
      <c r="AV11" s="8">
        <v>0</v>
      </c>
      <c r="AW11" s="8">
        <v>5</v>
      </c>
      <c r="AX11" s="8">
        <v>0</v>
      </c>
      <c r="AY11" s="8">
        <v>0</v>
      </c>
      <c r="AZ11" s="8">
        <v>12</v>
      </c>
      <c r="BA11" s="8">
        <v>0</v>
      </c>
      <c r="BB11" s="8">
        <v>0.1</v>
      </c>
      <c r="BC11" s="8">
        <v>13.9</v>
      </c>
      <c r="BD11" s="8">
        <v>0</v>
      </c>
      <c r="BE11" s="8">
        <v>0</v>
      </c>
      <c r="BF11" s="8">
        <v>14.8</v>
      </c>
      <c r="BG11" s="8">
        <v>0</v>
      </c>
      <c r="BH11" s="8">
        <v>0</v>
      </c>
      <c r="BI11" s="8">
        <v>11.9</v>
      </c>
      <c r="BJ11" s="8">
        <v>0</v>
      </c>
      <c r="BK11" s="8">
        <v>0.1</v>
      </c>
      <c r="BL11" s="8">
        <v>6.6</v>
      </c>
      <c r="BM11" s="8">
        <f t="shared" si="0"/>
        <v>1.5</v>
      </c>
      <c r="BN11" s="8">
        <f t="shared" si="0"/>
        <v>0.2</v>
      </c>
      <c r="BO11" s="8">
        <f t="shared" si="0"/>
        <v>241.3</v>
      </c>
    </row>
    <row r="12" spans="1:68" x14ac:dyDescent="0.25">
      <c r="A12" s="7" t="s">
        <v>51</v>
      </c>
      <c r="B12" s="8">
        <v>0</v>
      </c>
      <c r="C12" s="8">
        <v>0</v>
      </c>
      <c r="D12" s="8">
        <v>3.2</v>
      </c>
      <c r="E12" s="8">
        <v>0.2</v>
      </c>
      <c r="F12" s="8">
        <v>0.5</v>
      </c>
      <c r="G12" s="8">
        <v>7</v>
      </c>
      <c r="H12" s="8">
        <v>0.4</v>
      </c>
      <c r="I12" s="8">
        <v>0.2</v>
      </c>
      <c r="J12" s="8">
        <v>7</v>
      </c>
      <c r="K12" s="8">
        <v>0</v>
      </c>
      <c r="L12" s="8">
        <v>0.5</v>
      </c>
      <c r="M12" s="8">
        <v>4.8</v>
      </c>
      <c r="N12" s="8">
        <v>0.3</v>
      </c>
      <c r="O12" s="8">
        <v>0</v>
      </c>
      <c r="P12" s="8">
        <v>6.3</v>
      </c>
      <c r="Q12" s="8">
        <v>0.5</v>
      </c>
      <c r="R12" s="8">
        <v>0.3</v>
      </c>
      <c r="S12" s="8">
        <v>7.1</v>
      </c>
      <c r="T12" s="8">
        <v>0.8</v>
      </c>
      <c r="U12" s="8">
        <v>0.5</v>
      </c>
      <c r="V12" s="8">
        <v>11.4</v>
      </c>
      <c r="W12" s="8">
        <v>0.8</v>
      </c>
      <c r="X12" s="8">
        <v>0.3</v>
      </c>
      <c r="Y12" s="8">
        <v>10</v>
      </c>
      <c r="Z12" s="8">
        <v>0.8</v>
      </c>
      <c r="AA12" s="8">
        <v>0</v>
      </c>
      <c r="AB12" s="8">
        <v>15.3</v>
      </c>
      <c r="AC12" s="8">
        <v>0.3</v>
      </c>
      <c r="AD12" s="8">
        <v>0.6</v>
      </c>
      <c r="AE12" s="8">
        <v>12.9</v>
      </c>
      <c r="AF12" s="8">
        <v>0</v>
      </c>
      <c r="AG12" s="8">
        <v>0</v>
      </c>
      <c r="AH12" s="8">
        <v>8</v>
      </c>
      <c r="AI12" s="8">
        <v>0</v>
      </c>
      <c r="AJ12" s="8">
        <v>0.8</v>
      </c>
      <c r="AK12" s="8">
        <v>21</v>
      </c>
      <c r="AL12" s="8">
        <v>0</v>
      </c>
      <c r="AM12" s="8">
        <v>0</v>
      </c>
      <c r="AN12" s="8">
        <v>20</v>
      </c>
      <c r="AO12" s="8">
        <v>1</v>
      </c>
      <c r="AP12" s="8">
        <v>1</v>
      </c>
      <c r="AQ12" s="8">
        <v>23.5</v>
      </c>
      <c r="AR12" s="8">
        <v>0</v>
      </c>
      <c r="AS12" s="8">
        <v>0</v>
      </c>
      <c r="AT12" s="8">
        <v>20</v>
      </c>
      <c r="AU12" s="8">
        <v>2</v>
      </c>
      <c r="AV12" s="8">
        <v>0</v>
      </c>
      <c r="AW12" s="8">
        <v>7</v>
      </c>
      <c r="AX12" s="8">
        <v>0</v>
      </c>
      <c r="AY12" s="8">
        <v>0</v>
      </c>
      <c r="AZ12" s="8">
        <v>12</v>
      </c>
      <c r="BA12" s="8">
        <v>0.2</v>
      </c>
      <c r="BB12" s="8">
        <v>0.5</v>
      </c>
      <c r="BC12" s="8">
        <v>13.5</v>
      </c>
      <c r="BD12" s="8">
        <v>0.3</v>
      </c>
      <c r="BE12" s="8">
        <v>0.9</v>
      </c>
      <c r="BF12" s="8">
        <v>14.1</v>
      </c>
      <c r="BG12" s="8">
        <v>0.1</v>
      </c>
      <c r="BH12" s="8">
        <v>0.5</v>
      </c>
      <c r="BI12" s="8">
        <v>11.5</v>
      </c>
      <c r="BJ12" s="8">
        <v>0.3</v>
      </c>
      <c r="BK12" s="8">
        <v>0.1</v>
      </c>
      <c r="BL12" s="8">
        <v>6.8</v>
      </c>
      <c r="BM12" s="8">
        <f t="shared" si="0"/>
        <v>7.9999999999999991</v>
      </c>
      <c r="BN12" s="8">
        <f t="shared" si="0"/>
        <v>6.7</v>
      </c>
      <c r="BO12" s="8">
        <f t="shared" si="0"/>
        <v>242.4</v>
      </c>
    </row>
    <row r="13" spans="1:68" x14ac:dyDescent="0.25">
      <c r="A13" s="7" t="s">
        <v>52</v>
      </c>
      <c r="B13" s="8">
        <v>0</v>
      </c>
      <c r="C13" s="8">
        <v>0.2</v>
      </c>
      <c r="D13" s="8">
        <v>3</v>
      </c>
      <c r="E13" s="8">
        <v>0</v>
      </c>
      <c r="F13" s="8">
        <v>0.2</v>
      </c>
      <c r="G13" s="8">
        <v>6.8</v>
      </c>
      <c r="H13" s="8">
        <v>0.6</v>
      </c>
      <c r="I13" s="8">
        <v>0</v>
      </c>
      <c r="J13" s="8">
        <v>7.6</v>
      </c>
      <c r="K13" s="8">
        <v>0</v>
      </c>
      <c r="L13" s="8">
        <v>0</v>
      </c>
      <c r="M13" s="8">
        <v>4.8</v>
      </c>
      <c r="N13" s="8">
        <v>0</v>
      </c>
      <c r="O13" s="8">
        <v>0</v>
      </c>
      <c r="P13" s="8">
        <v>6.3</v>
      </c>
      <c r="Q13" s="8">
        <v>0.4</v>
      </c>
      <c r="R13" s="8">
        <v>0.3</v>
      </c>
      <c r="S13" s="8">
        <v>7.3</v>
      </c>
      <c r="T13" s="8">
        <v>0</v>
      </c>
      <c r="U13" s="8">
        <v>0.1</v>
      </c>
      <c r="V13" s="8">
        <v>11.3</v>
      </c>
      <c r="W13" s="8">
        <v>0</v>
      </c>
      <c r="X13" s="8">
        <v>0</v>
      </c>
      <c r="Y13" s="8">
        <v>10</v>
      </c>
      <c r="Z13" s="8">
        <v>0</v>
      </c>
      <c r="AA13" s="8">
        <v>0.3</v>
      </c>
      <c r="AB13" s="8">
        <v>15</v>
      </c>
      <c r="AC13" s="8">
        <v>0.1</v>
      </c>
      <c r="AD13" s="8">
        <v>0.2</v>
      </c>
      <c r="AE13" s="8">
        <v>12.8</v>
      </c>
      <c r="AF13" s="8">
        <v>0</v>
      </c>
      <c r="AG13" s="8">
        <v>0</v>
      </c>
      <c r="AH13" s="8">
        <v>8</v>
      </c>
      <c r="AI13" s="8">
        <v>0</v>
      </c>
      <c r="AJ13" s="8">
        <v>0.5</v>
      </c>
      <c r="AK13" s="8">
        <v>20.5</v>
      </c>
      <c r="AL13" s="8">
        <v>0.5</v>
      </c>
      <c r="AM13" s="8">
        <v>0.5</v>
      </c>
      <c r="AN13" s="8">
        <v>20</v>
      </c>
      <c r="AO13" s="8">
        <v>0</v>
      </c>
      <c r="AP13" s="8">
        <v>0</v>
      </c>
      <c r="AQ13" s="8">
        <v>23.5</v>
      </c>
      <c r="AR13" s="8">
        <v>1</v>
      </c>
      <c r="AS13" s="8">
        <v>0</v>
      </c>
      <c r="AT13" s="8">
        <v>21</v>
      </c>
      <c r="AU13" s="8">
        <v>0</v>
      </c>
      <c r="AV13" s="8">
        <v>0</v>
      </c>
      <c r="AW13" s="8">
        <v>7</v>
      </c>
      <c r="AX13" s="8">
        <v>0</v>
      </c>
      <c r="AY13" s="8">
        <v>0</v>
      </c>
      <c r="AZ13" s="8">
        <v>12</v>
      </c>
      <c r="BA13" s="8">
        <v>0</v>
      </c>
      <c r="BB13" s="8">
        <v>0</v>
      </c>
      <c r="BC13" s="8">
        <v>13.5</v>
      </c>
      <c r="BD13" s="8">
        <v>0</v>
      </c>
      <c r="BE13" s="8">
        <v>0.1</v>
      </c>
      <c r="BF13" s="8">
        <v>14</v>
      </c>
      <c r="BG13" s="8">
        <v>0.1</v>
      </c>
      <c r="BH13" s="8">
        <v>0.5</v>
      </c>
      <c r="BI13" s="8">
        <v>11.1</v>
      </c>
      <c r="BJ13" s="8">
        <v>0.1</v>
      </c>
      <c r="BK13" s="8">
        <v>0.3</v>
      </c>
      <c r="BL13" s="8">
        <v>6.6</v>
      </c>
      <c r="BM13" s="8">
        <f t="shared" si="0"/>
        <v>2.8000000000000003</v>
      </c>
      <c r="BN13" s="8">
        <f t="shared" si="0"/>
        <v>3.1999999999999997</v>
      </c>
      <c r="BO13" s="8">
        <f t="shared" si="0"/>
        <v>242.09999999999997</v>
      </c>
    </row>
    <row r="14" spans="1:68" x14ac:dyDescent="0.25">
      <c r="A14" s="7" t="s">
        <v>53</v>
      </c>
      <c r="B14" s="8">
        <v>0</v>
      </c>
      <c r="C14" s="8">
        <v>0.2</v>
      </c>
      <c r="D14" s="8">
        <v>2.8</v>
      </c>
      <c r="E14" s="8">
        <v>0</v>
      </c>
      <c r="F14" s="8">
        <v>1</v>
      </c>
      <c r="G14" s="8">
        <v>5.8</v>
      </c>
      <c r="H14" s="8">
        <v>0</v>
      </c>
      <c r="I14" s="8">
        <v>0.6</v>
      </c>
      <c r="J14" s="8">
        <v>7</v>
      </c>
      <c r="K14" s="8">
        <v>0</v>
      </c>
      <c r="L14" s="8">
        <v>0</v>
      </c>
      <c r="M14" s="8">
        <v>4.8</v>
      </c>
      <c r="N14" s="8">
        <v>0</v>
      </c>
      <c r="O14" s="8">
        <v>0.5</v>
      </c>
      <c r="P14" s="8">
        <v>5.8</v>
      </c>
      <c r="Q14" s="8">
        <v>0.1</v>
      </c>
      <c r="R14" s="8">
        <v>0.3</v>
      </c>
      <c r="S14" s="8">
        <v>7.1</v>
      </c>
      <c r="T14" s="8">
        <v>0.1</v>
      </c>
      <c r="U14" s="8">
        <v>1</v>
      </c>
      <c r="V14" s="8">
        <v>10.4</v>
      </c>
      <c r="W14" s="8">
        <v>0.3</v>
      </c>
      <c r="X14" s="8">
        <v>0</v>
      </c>
      <c r="Y14" s="8">
        <v>10.3</v>
      </c>
      <c r="Z14" s="8">
        <v>0.5</v>
      </c>
      <c r="AA14" s="8">
        <v>0</v>
      </c>
      <c r="AB14" s="8">
        <v>15.5</v>
      </c>
      <c r="AC14" s="8">
        <v>0.5</v>
      </c>
      <c r="AD14" s="8">
        <v>0.3</v>
      </c>
      <c r="AE14" s="8">
        <v>13</v>
      </c>
      <c r="AF14" s="8">
        <v>0</v>
      </c>
      <c r="AG14" s="8">
        <v>0</v>
      </c>
      <c r="AH14" s="8">
        <v>8</v>
      </c>
      <c r="AI14" s="8">
        <v>0.3</v>
      </c>
      <c r="AJ14" s="8">
        <v>0.5</v>
      </c>
      <c r="AK14" s="8">
        <v>20.3</v>
      </c>
      <c r="AL14" s="8">
        <v>0</v>
      </c>
      <c r="AM14" s="8">
        <v>0</v>
      </c>
      <c r="AN14" s="8">
        <v>20</v>
      </c>
      <c r="AO14" s="8">
        <v>0</v>
      </c>
      <c r="AP14" s="8">
        <v>0</v>
      </c>
      <c r="AQ14" s="8">
        <v>23.5</v>
      </c>
      <c r="AR14" s="8">
        <v>0</v>
      </c>
      <c r="AS14" s="8">
        <v>0</v>
      </c>
      <c r="AT14" s="8">
        <v>21</v>
      </c>
      <c r="AU14" s="8">
        <v>0</v>
      </c>
      <c r="AV14" s="8">
        <v>0</v>
      </c>
      <c r="AW14" s="8">
        <v>7</v>
      </c>
      <c r="AX14" s="8">
        <v>0</v>
      </c>
      <c r="AY14" s="8">
        <v>0.5</v>
      </c>
      <c r="AZ14" s="8">
        <v>11.5</v>
      </c>
      <c r="BA14" s="8">
        <v>0</v>
      </c>
      <c r="BB14" s="8">
        <v>1.1000000000000001</v>
      </c>
      <c r="BC14" s="8">
        <v>12.5</v>
      </c>
      <c r="BD14" s="8">
        <v>0</v>
      </c>
      <c r="BE14" s="8">
        <v>0.4</v>
      </c>
      <c r="BF14" s="8">
        <v>13.6</v>
      </c>
      <c r="BG14" s="8">
        <v>0.2</v>
      </c>
      <c r="BH14" s="8">
        <v>0.4</v>
      </c>
      <c r="BI14" s="8">
        <v>10.9</v>
      </c>
      <c r="BJ14" s="8">
        <v>0.1</v>
      </c>
      <c r="BK14" s="8">
        <v>0.3</v>
      </c>
      <c r="BL14" s="8">
        <v>6.5</v>
      </c>
      <c r="BM14" s="8">
        <f t="shared" si="0"/>
        <v>2.1</v>
      </c>
      <c r="BN14" s="8">
        <f t="shared" si="0"/>
        <v>7.1000000000000005</v>
      </c>
      <c r="BO14" s="8">
        <f t="shared" si="0"/>
        <v>237.3</v>
      </c>
    </row>
    <row r="15" spans="1:68" x14ac:dyDescent="0.25">
      <c r="A15" s="7" t="s">
        <v>54</v>
      </c>
      <c r="B15" s="8">
        <v>0</v>
      </c>
      <c r="C15" s="8">
        <v>0</v>
      </c>
      <c r="D15" s="8">
        <v>2.8</v>
      </c>
      <c r="E15" s="8">
        <v>0</v>
      </c>
      <c r="F15" s="8">
        <v>0.5</v>
      </c>
      <c r="G15" s="8">
        <v>5.3</v>
      </c>
      <c r="H15" s="8">
        <v>0</v>
      </c>
      <c r="I15" s="8">
        <v>0.6</v>
      </c>
      <c r="J15" s="8">
        <v>6.4</v>
      </c>
      <c r="K15" s="8">
        <v>0</v>
      </c>
      <c r="L15" s="8">
        <v>0</v>
      </c>
      <c r="M15" s="8">
        <v>4.8</v>
      </c>
      <c r="N15" s="8">
        <v>0</v>
      </c>
      <c r="O15" s="8">
        <v>0</v>
      </c>
      <c r="P15" s="8">
        <v>5.8</v>
      </c>
      <c r="Q15" s="8">
        <v>0</v>
      </c>
      <c r="R15" s="8">
        <v>0.4</v>
      </c>
      <c r="S15" s="8">
        <v>6.8</v>
      </c>
      <c r="T15" s="8">
        <v>0</v>
      </c>
      <c r="U15" s="8">
        <v>0.5</v>
      </c>
      <c r="V15" s="8">
        <v>9.9</v>
      </c>
      <c r="W15" s="8">
        <v>0.5</v>
      </c>
      <c r="X15" s="8">
        <v>1</v>
      </c>
      <c r="Y15" s="8">
        <v>9.8000000000000007</v>
      </c>
      <c r="Z15" s="8">
        <v>0</v>
      </c>
      <c r="AA15" s="8">
        <v>0.5</v>
      </c>
      <c r="AB15" s="8">
        <v>15</v>
      </c>
      <c r="AC15" s="8">
        <v>0</v>
      </c>
      <c r="AD15" s="8">
        <v>0.5</v>
      </c>
      <c r="AE15" s="8">
        <v>12.5</v>
      </c>
      <c r="AF15" s="8">
        <v>0</v>
      </c>
      <c r="AG15" s="8">
        <v>0</v>
      </c>
      <c r="AH15" s="8">
        <v>8</v>
      </c>
      <c r="AI15" s="8">
        <v>0</v>
      </c>
      <c r="AJ15" s="8">
        <v>0.8</v>
      </c>
      <c r="AK15" s="8">
        <v>19.5</v>
      </c>
      <c r="AL15" s="8">
        <v>0</v>
      </c>
      <c r="AM15" s="8">
        <v>0</v>
      </c>
      <c r="AN15" s="8">
        <v>20</v>
      </c>
      <c r="AO15" s="8">
        <v>0</v>
      </c>
      <c r="AP15" s="8">
        <v>0</v>
      </c>
      <c r="AQ15" s="8">
        <v>23.5</v>
      </c>
      <c r="AR15" s="8">
        <v>0</v>
      </c>
      <c r="AS15" s="8">
        <v>2</v>
      </c>
      <c r="AT15" s="8">
        <v>19</v>
      </c>
      <c r="AU15" s="8">
        <v>0</v>
      </c>
      <c r="AV15" s="8">
        <v>0</v>
      </c>
      <c r="AW15" s="8">
        <v>7</v>
      </c>
      <c r="AX15" s="8">
        <v>0</v>
      </c>
      <c r="AY15" s="8">
        <v>0.5</v>
      </c>
      <c r="AZ15" s="8">
        <v>11</v>
      </c>
      <c r="BA15" s="8">
        <v>0.5</v>
      </c>
      <c r="BB15" s="8">
        <v>0.5</v>
      </c>
      <c r="BC15" s="8">
        <v>12.4</v>
      </c>
      <c r="BD15" s="8">
        <v>0.1</v>
      </c>
      <c r="BE15" s="8">
        <v>0.4</v>
      </c>
      <c r="BF15" s="8">
        <v>13.4</v>
      </c>
      <c r="BG15" s="8">
        <v>0.1</v>
      </c>
      <c r="BH15" s="8">
        <v>0.5</v>
      </c>
      <c r="BI15" s="8">
        <v>10.5</v>
      </c>
      <c r="BJ15" s="8">
        <v>0</v>
      </c>
      <c r="BK15" s="8">
        <v>0.1</v>
      </c>
      <c r="BL15" s="8">
        <v>6.4</v>
      </c>
      <c r="BM15" s="8">
        <f t="shared" si="0"/>
        <v>1.2000000000000002</v>
      </c>
      <c r="BN15" s="8">
        <f t="shared" si="0"/>
        <v>8.7999999999999989</v>
      </c>
      <c r="BO15" s="8">
        <f t="shared" si="0"/>
        <v>229.80000000000004</v>
      </c>
    </row>
    <row r="16" spans="1:68" x14ac:dyDescent="0.25">
      <c r="A16" s="7" t="s">
        <v>55</v>
      </c>
      <c r="B16" s="8">
        <v>0</v>
      </c>
      <c r="C16" s="8">
        <v>0</v>
      </c>
      <c r="D16" s="8">
        <v>2.8</v>
      </c>
      <c r="E16" s="8">
        <v>0</v>
      </c>
      <c r="F16" s="8">
        <v>0.3</v>
      </c>
      <c r="G16" s="8">
        <v>5</v>
      </c>
      <c r="H16" s="8">
        <v>0</v>
      </c>
      <c r="I16" s="8">
        <v>0</v>
      </c>
      <c r="J16" s="8">
        <v>6.4</v>
      </c>
      <c r="K16" s="8">
        <v>0</v>
      </c>
      <c r="L16" s="8">
        <v>0</v>
      </c>
      <c r="M16" s="8">
        <v>4.8</v>
      </c>
      <c r="N16" s="8">
        <v>0</v>
      </c>
      <c r="O16" s="8">
        <v>0.8</v>
      </c>
      <c r="P16" s="8">
        <v>5</v>
      </c>
      <c r="Q16" s="8">
        <v>0</v>
      </c>
      <c r="R16" s="8">
        <v>0.1</v>
      </c>
      <c r="S16" s="8">
        <v>6.6</v>
      </c>
      <c r="T16" s="8">
        <v>0</v>
      </c>
      <c r="U16" s="8">
        <v>0</v>
      </c>
      <c r="V16" s="8">
        <v>9.9</v>
      </c>
      <c r="W16" s="8">
        <v>0</v>
      </c>
      <c r="X16" s="8">
        <v>0</v>
      </c>
      <c r="Y16" s="8">
        <v>9.8000000000000007</v>
      </c>
      <c r="Z16" s="8">
        <v>0</v>
      </c>
      <c r="AA16" s="8">
        <v>0</v>
      </c>
      <c r="AB16" s="8">
        <v>15</v>
      </c>
      <c r="AC16" s="8">
        <v>0</v>
      </c>
      <c r="AD16" s="8">
        <v>0</v>
      </c>
      <c r="AE16" s="8">
        <v>12.5</v>
      </c>
      <c r="AF16" s="8">
        <v>0</v>
      </c>
      <c r="AG16" s="8">
        <v>0</v>
      </c>
      <c r="AH16" s="8">
        <v>8</v>
      </c>
      <c r="AI16" s="8">
        <v>0</v>
      </c>
      <c r="AJ16" s="8">
        <v>0.3</v>
      </c>
      <c r="AK16" s="8">
        <v>19.3</v>
      </c>
      <c r="AL16" s="8">
        <v>0</v>
      </c>
      <c r="AM16" s="8">
        <v>1</v>
      </c>
      <c r="AN16" s="8">
        <v>19</v>
      </c>
      <c r="AO16" s="8">
        <v>0</v>
      </c>
      <c r="AP16" s="8">
        <v>0</v>
      </c>
      <c r="AQ16" s="8">
        <v>23.5</v>
      </c>
      <c r="AR16" s="8">
        <v>0</v>
      </c>
      <c r="AS16" s="8">
        <v>0</v>
      </c>
      <c r="AT16" s="8">
        <v>19</v>
      </c>
      <c r="AU16" s="8">
        <v>0</v>
      </c>
      <c r="AV16" s="8">
        <v>0</v>
      </c>
      <c r="AW16" s="8">
        <v>7</v>
      </c>
      <c r="AX16" s="8">
        <v>0</v>
      </c>
      <c r="AY16" s="8">
        <v>0</v>
      </c>
      <c r="AZ16" s="8">
        <v>11</v>
      </c>
      <c r="BA16" s="8">
        <v>0</v>
      </c>
      <c r="BB16" s="8">
        <v>0.1</v>
      </c>
      <c r="BC16" s="8">
        <v>12.3</v>
      </c>
      <c r="BD16" s="8">
        <v>0</v>
      </c>
      <c r="BE16" s="8">
        <v>0.1</v>
      </c>
      <c r="BF16" s="8">
        <v>13.3</v>
      </c>
      <c r="BG16" s="8">
        <v>0</v>
      </c>
      <c r="BH16" s="8">
        <v>0</v>
      </c>
      <c r="BI16" s="8">
        <v>10.5</v>
      </c>
      <c r="BJ16" s="8">
        <v>0</v>
      </c>
      <c r="BK16" s="8">
        <v>0</v>
      </c>
      <c r="BL16" s="8">
        <v>6.4</v>
      </c>
      <c r="BM16" s="8">
        <f t="shared" si="0"/>
        <v>0</v>
      </c>
      <c r="BN16" s="8">
        <f t="shared" si="0"/>
        <v>2.7</v>
      </c>
      <c r="BO16" s="8">
        <f t="shared" si="0"/>
        <v>227.10000000000002</v>
      </c>
    </row>
    <row r="17" spans="1:67" x14ac:dyDescent="0.25">
      <c r="A17" s="7" t="s">
        <v>56</v>
      </c>
      <c r="B17" s="8">
        <v>0</v>
      </c>
      <c r="C17" s="8">
        <v>0</v>
      </c>
      <c r="D17" s="8">
        <v>2.8</v>
      </c>
      <c r="E17" s="8">
        <v>0</v>
      </c>
      <c r="F17" s="8">
        <v>0</v>
      </c>
      <c r="G17" s="8">
        <v>5</v>
      </c>
      <c r="H17" s="8">
        <v>0</v>
      </c>
      <c r="I17" s="8">
        <v>0</v>
      </c>
      <c r="J17" s="8">
        <v>6.4</v>
      </c>
      <c r="K17" s="8">
        <v>0</v>
      </c>
      <c r="L17" s="8">
        <v>0</v>
      </c>
      <c r="M17" s="8">
        <v>4.8</v>
      </c>
      <c r="N17" s="8">
        <v>0</v>
      </c>
      <c r="O17" s="8">
        <v>0.3</v>
      </c>
      <c r="P17" s="8">
        <v>4.8</v>
      </c>
      <c r="Q17" s="8">
        <v>0</v>
      </c>
      <c r="R17" s="8">
        <v>0.1</v>
      </c>
      <c r="S17" s="8">
        <v>6.5</v>
      </c>
      <c r="T17" s="8">
        <v>0</v>
      </c>
      <c r="U17" s="8">
        <v>0.1</v>
      </c>
      <c r="V17" s="8">
        <v>9.8000000000000007</v>
      </c>
      <c r="W17" s="8">
        <v>0</v>
      </c>
      <c r="X17" s="8">
        <v>0</v>
      </c>
      <c r="Y17" s="8">
        <v>9.8000000000000007</v>
      </c>
      <c r="Z17" s="8">
        <v>0.3</v>
      </c>
      <c r="AA17" s="8">
        <v>0</v>
      </c>
      <c r="AB17" s="8">
        <v>15.3</v>
      </c>
      <c r="AC17" s="8">
        <v>0</v>
      </c>
      <c r="AD17" s="8">
        <v>0.3</v>
      </c>
      <c r="AE17" s="8">
        <v>12.2</v>
      </c>
      <c r="AF17" s="8">
        <v>0</v>
      </c>
      <c r="AG17" s="8">
        <v>0</v>
      </c>
      <c r="AH17" s="8">
        <v>8</v>
      </c>
      <c r="AI17" s="8">
        <v>0</v>
      </c>
      <c r="AJ17" s="8">
        <v>0.8</v>
      </c>
      <c r="AK17" s="8">
        <v>18.5</v>
      </c>
      <c r="AL17" s="8">
        <v>0</v>
      </c>
      <c r="AM17" s="8">
        <v>0</v>
      </c>
      <c r="AN17" s="8">
        <v>19</v>
      </c>
      <c r="AO17" s="8">
        <v>0</v>
      </c>
      <c r="AP17" s="8">
        <v>0</v>
      </c>
      <c r="AQ17" s="8">
        <v>23.5</v>
      </c>
      <c r="AR17" s="8">
        <v>0</v>
      </c>
      <c r="AS17" s="8">
        <v>0</v>
      </c>
      <c r="AT17" s="8">
        <v>19</v>
      </c>
      <c r="AU17" s="8">
        <v>0</v>
      </c>
      <c r="AV17" s="8">
        <v>0</v>
      </c>
      <c r="AW17" s="8">
        <v>7</v>
      </c>
      <c r="AX17" s="8">
        <v>0</v>
      </c>
      <c r="AY17" s="8">
        <v>0</v>
      </c>
      <c r="AZ17" s="8">
        <v>11</v>
      </c>
      <c r="BA17" s="8">
        <v>0</v>
      </c>
      <c r="BB17" s="8">
        <v>0</v>
      </c>
      <c r="BC17" s="8">
        <v>12.3</v>
      </c>
      <c r="BD17" s="8">
        <v>0</v>
      </c>
      <c r="BE17" s="8">
        <v>0.5</v>
      </c>
      <c r="BF17" s="8">
        <v>12.8</v>
      </c>
      <c r="BG17" s="8">
        <v>0</v>
      </c>
      <c r="BH17" s="8">
        <v>0</v>
      </c>
      <c r="BI17" s="8">
        <v>10.5</v>
      </c>
      <c r="BJ17" s="8">
        <v>0</v>
      </c>
      <c r="BK17" s="8">
        <v>0</v>
      </c>
      <c r="BL17" s="8">
        <v>6.4</v>
      </c>
      <c r="BM17" s="8">
        <f t="shared" si="0"/>
        <v>0.3</v>
      </c>
      <c r="BN17" s="8">
        <f t="shared" si="0"/>
        <v>2.1</v>
      </c>
      <c r="BO17" s="8">
        <f t="shared" si="0"/>
        <v>225.40000000000003</v>
      </c>
    </row>
    <row r="18" spans="1:67" x14ac:dyDescent="0.25">
      <c r="A18" s="7" t="s">
        <v>57</v>
      </c>
      <c r="B18" s="8">
        <v>0</v>
      </c>
      <c r="C18" s="8">
        <v>0.3</v>
      </c>
      <c r="D18" s="8">
        <v>2.5</v>
      </c>
      <c r="E18" s="8">
        <v>0.2</v>
      </c>
      <c r="F18" s="8">
        <v>0.3</v>
      </c>
      <c r="G18" s="8">
        <v>4.8</v>
      </c>
      <c r="H18" s="8">
        <v>0.6</v>
      </c>
      <c r="I18" s="8">
        <v>0</v>
      </c>
      <c r="J18" s="8">
        <v>7</v>
      </c>
      <c r="K18" s="8">
        <v>0</v>
      </c>
      <c r="L18" s="8">
        <v>0.3</v>
      </c>
      <c r="M18" s="8">
        <v>4.5</v>
      </c>
      <c r="N18" s="8">
        <v>0.3</v>
      </c>
      <c r="O18" s="8">
        <v>0.3</v>
      </c>
      <c r="P18" s="8">
        <v>4.8</v>
      </c>
      <c r="Q18" s="8">
        <v>0.3</v>
      </c>
      <c r="R18" s="8">
        <v>0.3</v>
      </c>
      <c r="S18" s="8">
        <v>6.5</v>
      </c>
      <c r="T18" s="8">
        <v>0.5</v>
      </c>
      <c r="U18" s="8">
        <v>1.9</v>
      </c>
      <c r="V18" s="8">
        <v>8.4</v>
      </c>
      <c r="W18" s="8">
        <v>0</v>
      </c>
      <c r="X18" s="8">
        <v>0.3</v>
      </c>
      <c r="Y18" s="8">
        <v>9.5</v>
      </c>
      <c r="Z18" s="8">
        <v>0.5</v>
      </c>
      <c r="AA18" s="8">
        <v>1.3</v>
      </c>
      <c r="AB18" s="8">
        <v>14.5</v>
      </c>
      <c r="AC18" s="8">
        <v>0.5</v>
      </c>
      <c r="AD18" s="8">
        <v>0.8</v>
      </c>
      <c r="AE18" s="8">
        <v>11.9</v>
      </c>
      <c r="AF18" s="8">
        <v>0</v>
      </c>
      <c r="AG18" s="8">
        <v>0</v>
      </c>
      <c r="AH18" s="8">
        <v>8</v>
      </c>
      <c r="AI18" s="8">
        <v>0.3</v>
      </c>
      <c r="AJ18" s="8">
        <v>0.5</v>
      </c>
      <c r="AK18" s="8">
        <v>18.3</v>
      </c>
      <c r="AL18" s="8">
        <v>0.5</v>
      </c>
      <c r="AM18" s="8">
        <v>3</v>
      </c>
      <c r="AN18" s="8">
        <v>16.5</v>
      </c>
      <c r="AO18" s="8">
        <v>0</v>
      </c>
      <c r="AP18" s="8">
        <v>1</v>
      </c>
      <c r="AQ18" s="8">
        <v>22.5</v>
      </c>
      <c r="AR18" s="8">
        <v>0</v>
      </c>
      <c r="AS18" s="8">
        <v>7</v>
      </c>
      <c r="AT18" s="8">
        <v>12</v>
      </c>
      <c r="AU18" s="8">
        <v>1</v>
      </c>
      <c r="AV18" s="8">
        <v>0</v>
      </c>
      <c r="AW18" s="8">
        <v>8</v>
      </c>
      <c r="AX18" s="8">
        <v>0</v>
      </c>
      <c r="AY18" s="8">
        <v>3.5</v>
      </c>
      <c r="AZ18" s="8">
        <v>7.5</v>
      </c>
      <c r="BA18" s="8">
        <v>0.4</v>
      </c>
      <c r="BB18" s="8">
        <v>1.3</v>
      </c>
      <c r="BC18" s="8">
        <v>11.4</v>
      </c>
      <c r="BD18" s="8">
        <v>0.4</v>
      </c>
      <c r="BE18" s="8">
        <v>2.4</v>
      </c>
      <c r="BF18" s="8">
        <v>10.8</v>
      </c>
      <c r="BG18" s="8">
        <v>0.2</v>
      </c>
      <c r="BH18" s="8">
        <v>1.9</v>
      </c>
      <c r="BI18" s="8">
        <v>8.8000000000000007</v>
      </c>
      <c r="BJ18" s="8">
        <v>0.1</v>
      </c>
      <c r="BK18" s="8">
        <v>1.3</v>
      </c>
      <c r="BL18" s="8">
        <v>5.3</v>
      </c>
      <c r="BM18" s="8">
        <f t="shared" si="0"/>
        <v>5.8000000000000007</v>
      </c>
      <c r="BN18" s="8">
        <f t="shared" si="0"/>
        <v>27.7</v>
      </c>
      <c r="BO18" s="8">
        <f t="shared" si="0"/>
        <v>203.50000000000003</v>
      </c>
    </row>
    <row r="19" spans="1:67" x14ac:dyDescent="0.25">
      <c r="A19" s="7" t="s">
        <v>58</v>
      </c>
      <c r="B19" s="8">
        <v>0.2</v>
      </c>
      <c r="C19" s="8">
        <v>0</v>
      </c>
      <c r="D19" s="8">
        <v>2.7</v>
      </c>
      <c r="E19" s="8">
        <v>0.2</v>
      </c>
      <c r="F19" s="8">
        <v>0</v>
      </c>
      <c r="G19" s="8">
        <v>5</v>
      </c>
      <c r="H19" s="8">
        <v>0</v>
      </c>
      <c r="I19" s="8">
        <v>0</v>
      </c>
      <c r="J19" s="8">
        <v>7</v>
      </c>
      <c r="K19" s="8">
        <v>0</v>
      </c>
      <c r="L19" s="8">
        <v>0</v>
      </c>
      <c r="M19" s="8">
        <v>4.5</v>
      </c>
      <c r="N19" s="8">
        <v>0.5</v>
      </c>
      <c r="O19" s="8">
        <v>0.3</v>
      </c>
      <c r="P19" s="8">
        <v>5</v>
      </c>
      <c r="Q19" s="8">
        <v>0.3</v>
      </c>
      <c r="R19" s="8">
        <v>0.3</v>
      </c>
      <c r="S19" s="8">
        <v>6.5</v>
      </c>
      <c r="T19" s="8">
        <v>0</v>
      </c>
      <c r="U19" s="8">
        <v>0.2</v>
      </c>
      <c r="V19" s="8">
        <v>8.1999999999999993</v>
      </c>
      <c r="W19" s="8">
        <v>0</v>
      </c>
      <c r="X19" s="8">
        <v>0.3</v>
      </c>
      <c r="Y19" s="8">
        <v>9.3000000000000007</v>
      </c>
      <c r="Z19" s="8">
        <v>0</v>
      </c>
      <c r="AA19" s="8">
        <v>1.8</v>
      </c>
      <c r="AB19" s="8">
        <v>12.8</v>
      </c>
      <c r="AC19" s="8">
        <v>0.1</v>
      </c>
      <c r="AD19" s="8">
        <v>0.2</v>
      </c>
      <c r="AE19" s="8">
        <v>11.8</v>
      </c>
      <c r="AF19" s="8">
        <v>0</v>
      </c>
      <c r="AG19" s="8">
        <v>0</v>
      </c>
      <c r="AH19" s="8">
        <v>8</v>
      </c>
      <c r="AI19" s="8">
        <v>0.3</v>
      </c>
      <c r="AJ19" s="8">
        <v>0.5</v>
      </c>
      <c r="AK19" s="8">
        <v>18</v>
      </c>
      <c r="AL19" s="8">
        <v>0</v>
      </c>
      <c r="AM19" s="8">
        <v>1</v>
      </c>
      <c r="AN19" s="8">
        <v>15.5</v>
      </c>
      <c r="AO19" s="8">
        <v>0</v>
      </c>
      <c r="AP19" s="8">
        <v>0</v>
      </c>
      <c r="AQ19" s="8">
        <v>22.5</v>
      </c>
      <c r="AR19" s="8">
        <v>0</v>
      </c>
      <c r="AS19" s="8">
        <v>2</v>
      </c>
      <c r="AT19" s="8">
        <v>10</v>
      </c>
      <c r="AU19" s="8">
        <v>0</v>
      </c>
      <c r="AV19" s="8">
        <v>0</v>
      </c>
      <c r="AW19" s="8">
        <v>8</v>
      </c>
      <c r="AX19" s="8">
        <v>0</v>
      </c>
      <c r="AY19" s="8">
        <v>0</v>
      </c>
      <c r="AZ19" s="8">
        <v>5</v>
      </c>
      <c r="BA19" s="8">
        <v>0</v>
      </c>
      <c r="BB19" s="8">
        <v>0.1</v>
      </c>
      <c r="BC19" s="8">
        <v>11.3</v>
      </c>
      <c r="BD19" s="8">
        <v>0</v>
      </c>
      <c r="BE19" s="8">
        <v>0.3</v>
      </c>
      <c r="BF19" s="8">
        <v>10.5</v>
      </c>
      <c r="BG19" s="8">
        <v>0</v>
      </c>
      <c r="BH19" s="8">
        <v>0.4</v>
      </c>
      <c r="BI19" s="8">
        <v>8.5</v>
      </c>
      <c r="BJ19" s="8">
        <v>0</v>
      </c>
      <c r="BK19" s="8">
        <v>0</v>
      </c>
      <c r="BL19" s="8">
        <v>5.3</v>
      </c>
      <c r="BM19" s="8">
        <f t="shared" si="0"/>
        <v>1.6</v>
      </c>
      <c r="BN19" s="8">
        <f t="shared" si="0"/>
        <v>7.4</v>
      </c>
      <c r="BO19" s="8">
        <f t="shared" si="0"/>
        <v>195.40000000000003</v>
      </c>
    </row>
    <row r="20" spans="1:67" x14ac:dyDescent="0.25">
      <c r="A20" s="7" t="s">
        <v>59</v>
      </c>
      <c r="B20" s="8">
        <v>0.2</v>
      </c>
      <c r="C20" s="8">
        <v>0</v>
      </c>
      <c r="D20" s="8">
        <v>2.8</v>
      </c>
      <c r="E20" s="8">
        <v>0</v>
      </c>
      <c r="F20" s="8">
        <v>0.3</v>
      </c>
      <c r="G20" s="8">
        <v>4.7</v>
      </c>
      <c r="H20" s="8">
        <v>0.6</v>
      </c>
      <c r="I20" s="8">
        <v>1.2</v>
      </c>
      <c r="J20" s="8">
        <v>6.4</v>
      </c>
      <c r="K20" s="8">
        <v>0</v>
      </c>
      <c r="L20" s="8">
        <v>0.8</v>
      </c>
      <c r="M20" s="8">
        <v>3.8</v>
      </c>
      <c r="N20" s="8">
        <v>0</v>
      </c>
      <c r="O20" s="8">
        <v>0.5</v>
      </c>
      <c r="P20" s="8">
        <v>4.5</v>
      </c>
      <c r="Q20" s="8">
        <v>0.1</v>
      </c>
      <c r="R20" s="8">
        <v>0.5</v>
      </c>
      <c r="S20" s="8">
        <v>6.1</v>
      </c>
      <c r="T20" s="8">
        <v>0.4</v>
      </c>
      <c r="U20" s="8">
        <v>0.9</v>
      </c>
      <c r="V20" s="8">
        <v>7.7</v>
      </c>
      <c r="W20" s="8">
        <v>0</v>
      </c>
      <c r="X20" s="8">
        <v>0.8</v>
      </c>
      <c r="Y20" s="8">
        <v>8.5</v>
      </c>
      <c r="Z20" s="8">
        <v>0</v>
      </c>
      <c r="AA20" s="8">
        <v>1.5</v>
      </c>
      <c r="AB20" s="8">
        <v>11.3</v>
      </c>
      <c r="AC20" s="8">
        <v>0</v>
      </c>
      <c r="AD20" s="8">
        <v>1.6</v>
      </c>
      <c r="AE20" s="8">
        <v>10.199999999999999</v>
      </c>
      <c r="AF20" s="8">
        <v>0</v>
      </c>
      <c r="AG20" s="8">
        <v>0</v>
      </c>
      <c r="AH20" s="8">
        <v>8</v>
      </c>
      <c r="AI20" s="8">
        <v>0</v>
      </c>
      <c r="AJ20" s="8">
        <v>1.8</v>
      </c>
      <c r="AK20" s="8">
        <v>16.3</v>
      </c>
      <c r="AL20" s="8">
        <v>0</v>
      </c>
      <c r="AM20" s="8">
        <v>1.5</v>
      </c>
      <c r="AN20" s="8">
        <v>14</v>
      </c>
      <c r="AO20" s="8">
        <v>0</v>
      </c>
      <c r="AP20" s="8">
        <v>0.5</v>
      </c>
      <c r="AQ20" s="8">
        <v>22</v>
      </c>
      <c r="AR20" s="8">
        <v>0</v>
      </c>
      <c r="AS20" s="8">
        <v>0</v>
      </c>
      <c r="AT20" s="8">
        <v>10</v>
      </c>
      <c r="AU20" s="8">
        <v>0</v>
      </c>
      <c r="AV20" s="8">
        <v>0</v>
      </c>
      <c r="AW20" s="8">
        <v>8</v>
      </c>
      <c r="AX20" s="8">
        <v>0</v>
      </c>
      <c r="AY20" s="8">
        <v>0</v>
      </c>
      <c r="AZ20" s="8">
        <v>5</v>
      </c>
      <c r="BA20" s="8">
        <v>0</v>
      </c>
      <c r="BB20" s="8">
        <v>0.9</v>
      </c>
      <c r="BC20" s="8">
        <v>10.4</v>
      </c>
      <c r="BD20" s="8">
        <v>0</v>
      </c>
      <c r="BE20" s="8">
        <v>1.6</v>
      </c>
      <c r="BF20" s="8">
        <v>8.9</v>
      </c>
      <c r="BG20" s="8">
        <v>0</v>
      </c>
      <c r="BH20" s="8">
        <v>0.8</v>
      </c>
      <c r="BI20" s="8">
        <v>7.6</v>
      </c>
      <c r="BJ20" s="8">
        <v>0</v>
      </c>
      <c r="BK20" s="8">
        <v>0.8</v>
      </c>
      <c r="BL20" s="8">
        <v>4.5</v>
      </c>
      <c r="BM20" s="8">
        <f t="shared" si="0"/>
        <v>1.3</v>
      </c>
      <c r="BN20" s="8">
        <f t="shared" si="0"/>
        <v>16</v>
      </c>
      <c r="BO20" s="8">
        <f t="shared" si="0"/>
        <v>180.70000000000002</v>
      </c>
    </row>
    <row r="21" spans="1:67" x14ac:dyDescent="0.25">
      <c r="A21" s="7" t="s">
        <v>60</v>
      </c>
      <c r="B21" s="8">
        <v>0</v>
      </c>
      <c r="C21" s="8">
        <v>0.7</v>
      </c>
      <c r="D21" s="8">
        <v>2.2000000000000002</v>
      </c>
      <c r="E21" s="8">
        <v>0.5</v>
      </c>
      <c r="F21" s="8">
        <v>0.8</v>
      </c>
      <c r="G21" s="8">
        <v>4.3</v>
      </c>
      <c r="H21" s="8">
        <v>0</v>
      </c>
      <c r="I21" s="8">
        <v>1</v>
      </c>
      <c r="J21" s="8">
        <v>5.4</v>
      </c>
      <c r="K21" s="8">
        <v>0</v>
      </c>
      <c r="L21" s="8">
        <v>0.8</v>
      </c>
      <c r="M21" s="8">
        <v>3</v>
      </c>
      <c r="N21" s="8">
        <v>0</v>
      </c>
      <c r="O21" s="8">
        <v>0</v>
      </c>
      <c r="P21" s="8">
        <v>4.5</v>
      </c>
      <c r="Q21" s="8">
        <v>0.3</v>
      </c>
      <c r="R21" s="8">
        <v>0.6</v>
      </c>
      <c r="S21" s="8">
        <v>5.8</v>
      </c>
      <c r="T21" s="8">
        <v>0.1</v>
      </c>
      <c r="U21" s="8">
        <v>0.5</v>
      </c>
      <c r="V21" s="8">
        <v>7.3</v>
      </c>
      <c r="W21" s="8">
        <v>0</v>
      </c>
      <c r="X21" s="8">
        <v>0.3</v>
      </c>
      <c r="Y21" s="8">
        <v>8.3000000000000007</v>
      </c>
      <c r="Z21" s="8">
        <v>0</v>
      </c>
      <c r="AA21" s="8">
        <v>0.8</v>
      </c>
      <c r="AB21" s="8">
        <v>10.5</v>
      </c>
      <c r="AC21" s="8">
        <v>0.1</v>
      </c>
      <c r="AD21" s="8">
        <v>1.4</v>
      </c>
      <c r="AE21" s="8">
        <v>8.9</v>
      </c>
      <c r="AF21" s="8">
        <v>0</v>
      </c>
      <c r="AG21" s="8">
        <v>2</v>
      </c>
      <c r="AH21" s="8">
        <v>6</v>
      </c>
      <c r="AI21" s="8">
        <v>0.3</v>
      </c>
      <c r="AJ21" s="8">
        <v>1</v>
      </c>
      <c r="AK21" s="8">
        <v>15.5</v>
      </c>
      <c r="AL21" s="8">
        <v>0</v>
      </c>
      <c r="AM21" s="8">
        <v>0.5</v>
      </c>
      <c r="AN21" s="8">
        <v>13.5</v>
      </c>
      <c r="AO21" s="8">
        <v>0</v>
      </c>
      <c r="AP21" s="8">
        <v>0</v>
      </c>
      <c r="AQ21" s="8">
        <v>22</v>
      </c>
      <c r="AR21" s="8">
        <v>0</v>
      </c>
      <c r="AS21" s="8">
        <v>2</v>
      </c>
      <c r="AT21" s="8">
        <v>8</v>
      </c>
      <c r="AU21" s="8">
        <v>0</v>
      </c>
      <c r="AV21" s="8">
        <v>0</v>
      </c>
      <c r="AW21" s="8">
        <v>8</v>
      </c>
      <c r="AX21" s="8">
        <v>0</v>
      </c>
      <c r="AY21" s="8">
        <v>0</v>
      </c>
      <c r="AZ21" s="8">
        <v>5</v>
      </c>
      <c r="BA21" s="8">
        <v>0.1</v>
      </c>
      <c r="BB21" s="8">
        <v>0.5</v>
      </c>
      <c r="BC21" s="8">
        <v>9.9</v>
      </c>
      <c r="BD21" s="8">
        <v>0</v>
      </c>
      <c r="BE21" s="8">
        <v>0.4</v>
      </c>
      <c r="BF21" s="8">
        <v>8.5</v>
      </c>
      <c r="BG21" s="8">
        <v>0</v>
      </c>
      <c r="BH21" s="8">
        <v>0.6</v>
      </c>
      <c r="BI21" s="8">
        <v>7</v>
      </c>
      <c r="BJ21" s="8">
        <v>0</v>
      </c>
      <c r="BK21" s="8">
        <v>0.1</v>
      </c>
      <c r="BL21" s="8">
        <v>4.4000000000000004</v>
      </c>
      <c r="BM21" s="8">
        <f t="shared" si="0"/>
        <v>1.4000000000000001</v>
      </c>
      <c r="BN21" s="8">
        <f t="shared" si="0"/>
        <v>14</v>
      </c>
      <c r="BO21" s="8">
        <f t="shared" si="0"/>
        <v>168</v>
      </c>
    </row>
    <row r="22" spans="1:67" x14ac:dyDescent="0.25">
      <c r="A22" s="7" t="s">
        <v>61</v>
      </c>
      <c r="B22" s="8">
        <v>0</v>
      </c>
      <c r="C22" s="8">
        <v>0.3</v>
      </c>
      <c r="D22" s="8">
        <v>1.8</v>
      </c>
      <c r="E22" s="8">
        <v>0</v>
      </c>
      <c r="F22" s="8">
        <v>0</v>
      </c>
      <c r="G22" s="8">
        <v>4.3</v>
      </c>
      <c r="H22" s="8">
        <v>0</v>
      </c>
      <c r="I22" s="8">
        <v>0</v>
      </c>
      <c r="J22" s="8">
        <v>5.4</v>
      </c>
      <c r="K22" s="8">
        <v>0</v>
      </c>
      <c r="L22" s="8">
        <v>0</v>
      </c>
      <c r="M22" s="8">
        <v>3</v>
      </c>
      <c r="N22" s="8">
        <v>0</v>
      </c>
      <c r="O22" s="8">
        <v>0</v>
      </c>
      <c r="P22" s="8">
        <v>4.5</v>
      </c>
      <c r="Q22" s="8">
        <v>0.3</v>
      </c>
      <c r="R22" s="8">
        <v>0.1</v>
      </c>
      <c r="S22" s="8">
        <v>5.9</v>
      </c>
      <c r="T22" s="8">
        <v>0</v>
      </c>
      <c r="U22" s="8">
        <v>0.9</v>
      </c>
      <c r="V22" s="8">
        <v>6.4</v>
      </c>
      <c r="W22" s="8">
        <v>0</v>
      </c>
      <c r="X22" s="8">
        <v>1</v>
      </c>
      <c r="Y22" s="8">
        <v>7.3</v>
      </c>
      <c r="Z22" s="8">
        <v>0.5</v>
      </c>
      <c r="AA22" s="8">
        <v>1.8</v>
      </c>
      <c r="AB22" s="8">
        <v>9.3000000000000007</v>
      </c>
      <c r="AC22" s="8">
        <v>0.1</v>
      </c>
      <c r="AD22" s="8">
        <v>0.4</v>
      </c>
      <c r="AE22" s="8">
        <v>8.6</v>
      </c>
      <c r="AF22" s="8">
        <v>0</v>
      </c>
      <c r="AG22" s="8">
        <v>0</v>
      </c>
      <c r="AH22" s="8">
        <v>6</v>
      </c>
      <c r="AI22" s="8">
        <v>0</v>
      </c>
      <c r="AJ22" s="8">
        <v>0.8</v>
      </c>
      <c r="AK22" s="8">
        <v>14.8</v>
      </c>
      <c r="AL22" s="8">
        <v>0</v>
      </c>
      <c r="AM22" s="8">
        <v>0.5</v>
      </c>
      <c r="AN22" s="8">
        <v>13</v>
      </c>
      <c r="AO22" s="8">
        <v>0</v>
      </c>
      <c r="AP22" s="8">
        <v>1.5</v>
      </c>
      <c r="AQ22" s="8">
        <v>20.5</v>
      </c>
      <c r="AR22" s="8">
        <v>0</v>
      </c>
      <c r="AS22" s="8">
        <v>0</v>
      </c>
      <c r="AT22" s="8">
        <v>8</v>
      </c>
      <c r="AU22" s="8">
        <v>0</v>
      </c>
      <c r="AV22" s="8">
        <v>0</v>
      </c>
      <c r="AW22" s="8">
        <v>8</v>
      </c>
      <c r="AX22" s="8">
        <v>0</v>
      </c>
      <c r="AY22" s="8">
        <v>0</v>
      </c>
      <c r="AZ22" s="8">
        <v>5</v>
      </c>
      <c r="BA22" s="8">
        <v>0</v>
      </c>
      <c r="BB22" s="8">
        <v>0.5</v>
      </c>
      <c r="BC22" s="8">
        <v>9.4</v>
      </c>
      <c r="BD22" s="8">
        <v>0</v>
      </c>
      <c r="BE22" s="8">
        <v>0.3</v>
      </c>
      <c r="BF22" s="8">
        <v>8.3000000000000007</v>
      </c>
      <c r="BG22" s="8">
        <v>0</v>
      </c>
      <c r="BH22" s="8">
        <v>0.2</v>
      </c>
      <c r="BI22" s="8">
        <v>6.8</v>
      </c>
      <c r="BJ22" s="8">
        <v>0</v>
      </c>
      <c r="BK22" s="8">
        <v>0</v>
      </c>
      <c r="BL22" s="8">
        <v>4.4000000000000004</v>
      </c>
      <c r="BM22" s="8">
        <f t="shared" si="0"/>
        <v>0.9</v>
      </c>
      <c r="BN22" s="8">
        <f t="shared" si="0"/>
        <v>8.2999999999999989</v>
      </c>
      <c r="BO22" s="8">
        <f t="shared" si="0"/>
        <v>160.70000000000005</v>
      </c>
    </row>
    <row r="23" spans="1:67" x14ac:dyDescent="0.25">
      <c r="A23" s="7" t="s">
        <v>62</v>
      </c>
      <c r="B23" s="8">
        <v>0</v>
      </c>
      <c r="C23" s="8">
        <v>0.2</v>
      </c>
      <c r="D23" s="8">
        <v>1.7</v>
      </c>
      <c r="E23" s="8">
        <v>0</v>
      </c>
      <c r="F23" s="8">
        <v>0</v>
      </c>
      <c r="G23" s="8">
        <v>4.3</v>
      </c>
      <c r="H23" s="8">
        <v>0.2</v>
      </c>
      <c r="I23" s="8">
        <v>0.2</v>
      </c>
      <c r="J23" s="8">
        <v>5.4</v>
      </c>
      <c r="K23" s="8">
        <v>0.3</v>
      </c>
      <c r="L23" s="8">
        <v>0</v>
      </c>
      <c r="M23" s="8">
        <v>3.3</v>
      </c>
      <c r="N23" s="8">
        <v>0</v>
      </c>
      <c r="O23" s="8">
        <v>0</v>
      </c>
      <c r="P23" s="8">
        <v>4.5</v>
      </c>
      <c r="Q23" s="8">
        <v>0.4</v>
      </c>
      <c r="R23" s="8">
        <v>0.5</v>
      </c>
      <c r="S23" s="8">
        <v>5.8</v>
      </c>
      <c r="T23" s="8">
        <v>0.4</v>
      </c>
      <c r="U23" s="8">
        <v>0.8</v>
      </c>
      <c r="V23" s="8">
        <v>6</v>
      </c>
      <c r="W23" s="8">
        <v>0</v>
      </c>
      <c r="X23" s="8">
        <v>0.5</v>
      </c>
      <c r="Y23" s="8">
        <v>6.8</v>
      </c>
      <c r="Z23" s="8">
        <v>0</v>
      </c>
      <c r="AA23" s="8">
        <v>0.8</v>
      </c>
      <c r="AB23" s="8">
        <v>8.5</v>
      </c>
      <c r="AC23" s="8">
        <v>0.1</v>
      </c>
      <c r="AD23" s="8">
        <v>0.4</v>
      </c>
      <c r="AE23" s="8">
        <v>8.3000000000000007</v>
      </c>
      <c r="AF23" s="8">
        <v>2</v>
      </c>
      <c r="AG23" s="8">
        <v>0</v>
      </c>
      <c r="AH23" s="8">
        <v>8</v>
      </c>
      <c r="AI23" s="8">
        <v>0</v>
      </c>
      <c r="AJ23" s="8">
        <v>0.5</v>
      </c>
      <c r="AK23" s="8">
        <v>14.3</v>
      </c>
      <c r="AL23" s="8">
        <v>0</v>
      </c>
      <c r="AM23" s="8">
        <v>1.5</v>
      </c>
      <c r="AN23" s="8">
        <v>11.5</v>
      </c>
      <c r="AO23" s="8">
        <v>0</v>
      </c>
      <c r="AP23" s="8">
        <v>2</v>
      </c>
      <c r="AQ23" s="8">
        <v>18.5</v>
      </c>
      <c r="AR23" s="8">
        <v>0</v>
      </c>
      <c r="AS23" s="8">
        <v>0</v>
      </c>
      <c r="AT23" s="8">
        <v>8</v>
      </c>
      <c r="AU23" s="8">
        <v>0</v>
      </c>
      <c r="AV23" s="8">
        <v>3</v>
      </c>
      <c r="AW23" s="8">
        <v>5</v>
      </c>
      <c r="AX23" s="8">
        <v>0</v>
      </c>
      <c r="AY23" s="8">
        <v>0</v>
      </c>
      <c r="AZ23" s="8">
        <v>5</v>
      </c>
      <c r="BA23" s="8">
        <v>0.1</v>
      </c>
      <c r="BB23" s="8">
        <v>1.5</v>
      </c>
      <c r="BC23" s="8">
        <v>8</v>
      </c>
      <c r="BD23" s="8">
        <v>0</v>
      </c>
      <c r="BE23" s="8">
        <v>1.5</v>
      </c>
      <c r="BF23" s="8">
        <v>6.8</v>
      </c>
      <c r="BG23" s="8">
        <v>0</v>
      </c>
      <c r="BH23" s="8">
        <v>0.7</v>
      </c>
      <c r="BI23" s="8">
        <v>6.1</v>
      </c>
      <c r="BJ23" s="8">
        <v>0</v>
      </c>
      <c r="BK23" s="8">
        <v>0.6</v>
      </c>
      <c r="BL23" s="8">
        <v>3.8</v>
      </c>
      <c r="BM23" s="8">
        <f t="shared" si="0"/>
        <v>3.5000000000000004</v>
      </c>
      <c r="BN23" s="8">
        <f t="shared" si="0"/>
        <v>14.7</v>
      </c>
      <c r="BO23" s="8">
        <f t="shared" si="0"/>
        <v>149.6</v>
      </c>
    </row>
    <row r="24" spans="1:67" x14ac:dyDescent="0.25">
      <c r="A24" s="7" t="s">
        <v>63</v>
      </c>
      <c r="B24" s="8">
        <v>0</v>
      </c>
      <c r="C24" s="8">
        <v>0</v>
      </c>
      <c r="D24" s="8">
        <v>1.7</v>
      </c>
      <c r="E24" s="8">
        <v>0.2</v>
      </c>
      <c r="F24" s="8">
        <v>0</v>
      </c>
      <c r="G24" s="8">
        <v>4.5</v>
      </c>
      <c r="H24" s="8">
        <v>0</v>
      </c>
      <c r="I24" s="8">
        <v>0.2</v>
      </c>
      <c r="J24" s="8">
        <v>5.2</v>
      </c>
      <c r="K24" s="8">
        <v>0</v>
      </c>
      <c r="L24" s="8">
        <v>0.5</v>
      </c>
      <c r="M24" s="8">
        <v>2.8</v>
      </c>
      <c r="N24" s="8">
        <v>0</v>
      </c>
      <c r="O24" s="8">
        <v>0</v>
      </c>
      <c r="P24" s="8">
        <v>4.5</v>
      </c>
      <c r="Q24" s="8">
        <v>0</v>
      </c>
      <c r="R24" s="8">
        <v>1</v>
      </c>
      <c r="S24" s="8">
        <v>4.8</v>
      </c>
      <c r="T24" s="8">
        <v>0.2</v>
      </c>
      <c r="U24" s="8">
        <v>0</v>
      </c>
      <c r="V24" s="8">
        <v>6.2</v>
      </c>
      <c r="W24" s="8">
        <v>0</v>
      </c>
      <c r="X24" s="8">
        <v>0.5</v>
      </c>
      <c r="Y24" s="8">
        <v>6.3</v>
      </c>
      <c r="Z24" s="8">
        <v>0</v>
      </c>
      <c r="AA24" s="8">
        <v>0.5</v>
      </c>
      <c r="AB24" s="8">
        <v>8</v>
      </c>
      <c r="AC24" s="8">
        <v>0.2</v>
      </c>
      <c r="AD24" s="8">
        <v>0.8</v>
      </c>
      <c r="AE24" s="8">
        <v>7.7</v>
      </c>
      <c r="AF24" s="8">
        <v>0</v>
      </c>
      <c r="AG24" s="8">
        <v>0</v>
      </c>
      <c r="AH24" s="8">
        <v>8</v>
      </c>
      <c r="AI24" s="8">
        <v>0.3</v>
      </c>
      <c r="AJ24" s="8">
        <v>0.3</v>
      </c>
      <c r="AK24" s="8">
        <v>14.3</v>
      </c>
      <c r="AL24" s="8">
        <v>0</v>
      </c>
      <c r="AM24" s="8">
        <v>1</v>
      </c>
      <c r="AN24" s="8">
        <v>10.5</v>
      </c>
      <c r="AO24" s="8">
        <v>0</v>
      </c>
      <c r="AP24" s="8">
        <v>2.5</v>
      </c>
      <c r="AQ24" s="8">
        <v>16</v>
      </c>
      <c r="AR24" s="8">
        <v>0</v>
      </c>
      <c r="AS24" s="8">
        <v>0</v>
      </c>
      <c r="AT24" s="8">
        <v>8</v>
      </c>
      <c r="AU24" s="8">
        <v>0</v>
      </c>
      <c r="AV24" s="8">
        <v>0</v>
      </c>
      <c r="AW24" s="8">
        <v>5</v>
      </c>
      <c r="AX24" s="8">
        <v>0</v>
      </c>
      <c r="AY24" s="8">
        <v>0</v>
      </c>
      <c r="AZ24" s="8">
        <v>5</v>
      </c>
      <c r="BA24" s="8">
        <v>0</v>
      </c>
      <c r="BB24" s="8">
        <v>0.5</v>
      </c>
      <c r="BC24" s="8">
        <v>7.5</v>
      </c>
      <c r="BD24" s="8">
        <v>0</v>
      </c>
      <c r="BE24" s="8">
        <v>0.6</v>
      </c>
      <c r="BF24" s="8">
        <v>6.1</v>
      </c>
      <c r="BG24" s="8">
        <v>0</v>
      </c>
      <c r="BH24" s="8">
        <v>0.6</v>
      </c>
      <c r="BI24" s="8">
        <v>5.5</v>
      </c>
      <c r="BJ24" s="8">
        <v>0</v>
      </c>
      <c r="BK24" s="8">
        <v>0.6</v>
      </c>
      <c r="BL24" s="8">
        <v>3.1</v>
      </c>
      <c r="BM24" s="8">
        <f t="shared" si="0"/>
        <v>0.90000000000000013</v>
      </c>
      <c r="BN24" s="8">
        <f t="shared" si="0"/>
        <v>9.6</v>
      </c>
      <c r="BO24" s="8">
        <f t="shared" si="0"/>
        <v>140.69999999999999</v>
      </c>
    </row>
    <row r="25" spans="1:67" x14ac:dyDescent="0.25">
      <c r="A25" s="7" t="s">
        <v>64</v>
      </c>
      <c r="B25" s="8">
        <v>0</v>
      </c>
      <c r="C25" s="8">
        <v>0.2</v>
      </c>
      <c r="D25" s="8">
        <v>1.5</v>
      </c>
      <c r="E25" s="8">
        <v>0</v>
      </c>
      <c r="F25" s="8">
        <v>0.2</v>
      </c>
      <c r="G25" s="8">
        <v>4.3</v>
      </c>
      <c r="H25" s="8">
        <v>0</v>
      </c>
      <c r="I25" s="8">
        <v>0.6</v>
      </c>
      <c r="J25" s="8">
        <v>4.5999999999999996</v>
      </c>
      <c r="K25" s="8">
        <v>0</v>
      </c>
      <c r="L25" s="8">
        <v>0</v>
      </c>
      <c r="M25" s="8">
        <v>2.8</v>
      </c>
      <c r="N25" s="8">
        <v>0.3</v>
      </c>
      <c r="O25" s="8">
        <v>0.8</v>
      </c>
      <c r="P25" s="8">
        <v>4</v>
      </c>
      <c r="Q25" s="8">
        <v>0</v>
      </c>
      <c r="R25" s="8">
        <v>0</v>
      </c>
      <c r="S25" s="8">
        <v>4.8</v>
      </c>
      <c r="T25" s="8">
        <v>0.2</v>
      </c>
      <c r="U25" s="8">
        <v>0.3</v>
      </c>
      <c r="V25" s="8">
        <v>6.1</v>
      </c>
      <c r="W25" s="8">
        <v>0</v>
      </c>
      <c r="X25" s="8">
        <v>0.8</v>
      </c>
      <c r="Y25" s="8">
        <v>5.5</v>
      </c>
      <c r="Z25" s="8">
        <v>0.3</v>
      </c>
      <c r="AA25" s="8">
        <v>0.8</v>
      </c>
      <c r="AB25" s="8">
        <v>7.5</v>
      </c>
      <c r="AC25" s="8">
        <v>0.1</v>
      </c>
      <c r="AD25" s="8">
        <v>1</v>
      </c>
      <c r="AE25" s="8">
        <v>6.8</v>
      </c>
      <c r="AF25" s="8">
        <v>0</v>
      </c>
      <c r="AG25" s="8">
        <v>1</v>
      </c>
      <c r="AH25" s="8">
        <v>7</v>
      </c>
      <c r="AI25" s="8">
        <v>0</v>
      </c>
      <c r="AJ25" s="8">
        <v>2</v>
      </c>
      <c r="AK25" s="8">
        <v>12.3</v>
      </c>
      <c r="AL25" s="8">
        <v>0</v>
      </c>
      <c r="AM25" s="8">
        <v>0.5</v>
      </c>
      <c r="AN25" s="8">
        <v>10</v>
      </c>
      <c r="AO25" s="8">
        <v>0</v>
      </c>
      <c r="AP25" s="8">
        <v>0.5</v>
      </c>
      <c r="AQ25" s="8">
        <v>15.5</v>
      </c>
      <c r="AR25" s="8">
        <v>0</v>
      </c>
      <c r="AS25" s="8">
        <v>2</v>
      </c>
      <c r="AT25" s="8">
        <v>6</v>
      </c>
      <c r="AU25" s="8">
        <v>0</v>
      </c>
      <c r="AV25" s="8">
        <v>1</v>
      </c>
      <c r="AW25" s="8">
        <v>4</v>
      </c>
      <c r="AX25" s="8">
        <v>0</v>
      </c>
      <c r="AY25" s="8">
        <v>0</v>
      </c>
      <c r="AZ25" s="8">
        <v>5</v>
      </c>
      <c r="BA25" s="8">
        <v>0</v>
      </c>
      <c r="BB25" s="8">
        <v>0.9</v>
      </c>
      <c r="BC25" s="8">
        <v>6.6</v>
      </c>
      <c r="BD25" s="8">
        <v>0</v>
      </c>
      <c r="BE25" s="8">
        <v>1.1000000000000001</v>
      </c>
      <c r="BF25" s="8">
        <v>5</v>
      </c>
      <c r="BG25" s="8">
        <v>0</v>
      </c>
      <c r="BH25" s="8">
        <v>0.5</v>
      </c>
      <c r="BI25" s="8">
        <v>5</v>
      </c>
      <c r="BJ25" s="8">
        <v>0</v>
      </c>
      <c r="BK25" s="8">
        <v>0.6</v>
      </c>
      <c r="BL25" s="8">
        <v>2.5</v>
      </c>
      <c r="BM25" s="8">
        <f t="shared" si="0"/>
        <v>0.9</v>
      </c>
      <c r="BN25" s="8">
        <f t="shared" si="0"/>
        <v>14.799999999999999</v>
      </c>
      <c r="BO25" s="8">
        <f t="shared" si="0"/>
        <v>126.8</v>
      </c>
    </row>
    <row r="26" spans="1:67" x14ac:dyDescent="0.25">
      <c r="A26" s="7" t="s">
        <v>65</v>
      </c>
      <c r="B26" s="8">
        <v>0.2</v>
      </c>
      <c r="C26" s="8">
        <v>0</v>
      </c>
      <c r="D26" s="8">
        <v>1.7</v>
      </c>
      <c r="E26" s="8">
        <v>0.3</v>
      </c>
      <c r="F26" s="8">
        <v>0.2</v>
      </c>
      <c r="G26" s="8">
        <v>4.5</v>
      </c>
      <c r="H26" s="8">
        <v>0</v>
      </c>
      <c r="I26" s="8">
        <v>0</v>
      </c>
      <c r="J26" s="8">
        <v>4.5</v>
      </c>
      <c r="K26" s="8">
        <v>0</v>
      </c>
      <c r="L26" s="8">
        <v>0</v>
      </c>
      <c r="M26" s="8">
        <v>2.8</v>
      </c>
      <c r="N26" s="8">
        <v>0</v>
      </c>
      <c r="O26" s="8">
        <v>1.3</v>
      </c>
      <c r="P26" s="8">
        <v>3</v>
      </c>
      <c r="Q26" s="8">
        <v>0.4</v>
      </c>
      <c r="R26" s="8">
        <v>0.1</v>
      </c>
      <c r="S26" s="8">
        <v>5</v>
      </c>
      <c r="T26" s="8">
        <v>0.1</v>
      </c>
      <c r="U26" s="8">
        <v>0.4</v>
      </c>
      <c r="V26" s="8">
        <v>6.2</v>
      </c>
      <c r="W26" s="8">
        <v>0.3</v>
      </c>
      <c r="X26" s="8">
        <v>0.5</v>
      </c>
      <c r="Y26" s="8">
        <v>5.3</v>
      </c>
      <c r="Z26" s="8">
        <v>0</v>
      </c>
      <c r="AA26" s="8">
        <v>0.5</v>
      </c>
      <c r="AB26" s="8">
        <v>7</v>
      </c>
      <c r="AC26" s="8">
        <v>0.1</v>
      </c>
      <c r="AD26" s="8">
        <v>1</v>
      </c>
      <c r="AE26" s="8">
        <v>5.9</v>
      </c>
      <c r="AF26" s="8">
        <v>0</v>
      </c>
      <c r="AG26" s="8">
        <v>0</v>
      </c>
      <c r="AH26" s="8">
        <v>7</v>
      </c>
      <c r="AI26" s="8">
        <v>0</v>
      </c>
      <c r="AJ26" s="8">
        <v>1.8</v>
      </c>
      <c r="AK26" s="8">
        <v>10.5</v>
      </c>
      <c r="AL26" s="8">
        <v>0</v>
      </c>
      <c r="AM26" s="8">
        <v>1</v>
      </c>
      <c r="AN26" s="8">
        <v>9</v>
      </c>
      <c r="AO26" s="8">
        <v>0</v>
      </c>
      <c r="AP26" s="8">
        <v>1.5</v>
      </c>
      <c r="AQ26" s="8">
        <v>14</v>
      </c>
      <c r="AR26" s="8">
        <v>0</v>
      </c>
      <c r="AS26" s="8">
        <v>3</v>
      </c>
      <c r="AT26" s="8">
        <v>3</v>
      </c>
      <c r="AU26" s="8">
        <v>0</v>
      </c>
      <c r="AV26" s="8">
        <v>0</v>
      </c>
      <c r="AW26" s="8">
        <v>4</v>
      </c>
      <c r="AX26" s="8">
        <v>0</v>
      </c>
      <c r="AY26" s="8">
        <v>1</v>
      </c>
      <c r="AZ26" s="8">
        <v>4</v>
      </c>
      <c r="BA26" s="8">
        <v>0</v>
      </c>
      <c r="BB26" s="8">
        <v>1.1000000000000001</v>
      </c>
      <c r="BC26" s="8">
        <v>5.5</v>
      </c>
      <c r="BD26" s="8">
        <v>0</v>
      </c>
      <c r="BE26" s="8">
        <v>0.9</v>
      </c>
      <c r="BF26" s="8">
        <v>4.0999999999999996</v>
      </c>
      <c r="BG26" s="8">
        <v>0</v>
      </c>
      <c r="BH26" s="8">
        <v>0.9</v>
      </c>
      <c r="BI26" s="8">
        <v>4.0999999999999996</v>
      </c>
      <c r="BJ26" s="8">
        <v>0</v>
      </c>
      <c r="BK26" s="8">
        <v>0.3</v>
      </c>
      <c r="BL26" s="8">
        <v>2.2999999999999998</v>
      </c>
      <c r="BM26" s="8">
        <f t="shared" si="0"/>
        <v>1.4000000000000001</v>
      </c>
      <c r="BN26" s="8">
        <f t="shared" si="0"/>
        <v>15.500000000000002</v>
      </c>
      <c r="BO26" s="8">
        <f t="shared" si="0"/>
        <v>113.39999999999999</v>
      </c>
    </row>
    <row r="27" spans="1:67" x14ac:dyDescent="0.25">
      <c r="A27" s="7" t="s">
        <v>66</v>
      </c>
      <c r="B27" s="8">
        <v>0</v>
      </c>
      <c r="C27" s="8">
        <v>0.2</v>
      </c>
      <c r="D27" s="8">
        <v>1.5</v>
      </c>
      <c r="E27" s="8">
        <v>0</v>
      </c>
      <c r="F27" s="8">
        <v>0.7</v>
      </c>
      <c r="G27" s="8">
        <v>3.8</v>
      </c>
      <c r="H27" s="8">
        <v>0</v>
      </c>
      <c r="I27" s="8">
        <v>0</v>
      </c>
      <c r="J27" s="8">
        <v>4.5</v>
      </c>
      <c r="K27" s="8">
        <v>0</v>
      </c>
      <c r="L27" s="8">
        <v>0.3</v>
      </c>
      <c r="M27" s="8">
        <v>2.5</v>
      </c>
      <c r="N27" s="8">
        <v>0</v>
      </c>
      <c r="O27" s="8">
        <v>0</v>
      </c>
      <c r="P27" s="8">
        <v>3</v>
      </c>
      <c r="Q27" s="8">
        <v>0</v>
      </c>
      <c r="R27" s="8">
        <v>1.1000000000000001</v>
      </c>
      <c r="S27" s="8">
        <v>3.9</v>
      </c>
      <c r="T27" s="8">
        <v>0</v>
      </c>
      <c r="U27" s="8">
        <v>1.7</v>
      </c>
      <c r="V27" s="8">
        <v>4.5999999999999996</v>
      </c>
      <c r="W27" s="8">
        <v>0</v>
      </c>
      <c r="X27" s="8">
        <v>0.8</v>
      </c>
      <c r="Y27" s="8">
        <v>4.5</v>
      </c>
      <c r="Z27" s="8">
        <v>0</v>
      </c>
      <c r="AA27" s="8">
        <v>0.5</v>
      </c>
      <c r="AB27" s="8">
        <v>6.5</v>
      </c>
      <c r="AC27" s="8">
        <v>0</v>
      </c>
      <c r="AD27" s="8">
        <v>0.1</v>
      </c>
      <c r="AE27" s="8">
        <v>5.8</v>
      </c>
      <c r="AF27" s="8">
        <v>0</v>
      </c>
      <c r="AG27" s="8">
        <v>0</v>
      </c>
      <c r="AH27" s="8">
        <v>7</v>
      </c>
      <c r="AI27" s="8">
        <v>0</v>
      </c>
      <c r="AJ27" s="8">
        <v>1.3</v>
      </c>
      <c r="AK27" s="8">
        <v>9.3000000000000007</v>
      </c>
      <c r="AL27" s="8">
        <v>0</v>
      </c>
      <c r="AM27" s="8">
        <v>0</v>
      </c>
      <c r="AN27" s="8">
        <v>9</v>
      </c>
      <c r="AO27" s="8">
        <v>0</v>
      </c>
      <c r="AP27" s="8">
        <v>1</v>
      </c>
      <c r="AQ27" s="8">
        <v>13</v>
      </c>
      <c r="AR27" s="8">
        <v>0</v>
      </c>
      <c r="AS27" s="8">
        <v>2</v>
      </c>
      <c r="AT27" s="8">
        <v>1</v>
      </c>
      <c r="AU27" s="8">
        <v>0</v>
      </c>
      <c r="AV27" s="8">
        <v>0</v>
      </c>
      <c r="AW27" s="8">
        <v>4</v>
      </c>
      <c r="AX27" s="8">
        <v>0</v>
      </c>
      <c r="AY27" s="8">
        <v>0</v>
      </c>
      <c r="AZ27" s="8">
        <v>4</v>
      </c>
      <c r="BA27" s="8">
        <v>0</v>
      </c>
      <c r="BB27" s="8">
        <v>0.3</v>
      </c>
      <c r="BC27" s="8">
        <v>5.3</v>
      </c>
      <c r="BD27" s="8">
        <v>0</v>
      </c>
      <c r="BE27" s="8">
        <v>0</v>
      </c>
      <c r="BF27" s="8">
        <v>4.0999999999999996</v>
      </c>
      <c r="BG27" s="8">
        <v>0</v>
      </c>
      <c r="BH27" s="8">
        <v>0.5</v>
      </c>
      <c r="BI27" s="8">
        <v>3.6</v>
      </c>
      <c r="BJ27" s="8">
        <v>0</v>
      </c>
      <c r="BK27" s="8">
        <v>0</v>
      </c>
      <c r="BL27" s="8">
        <v>2.2999999999999998</v>
      </c>
      <c r="BM27" s="8">
        <f t="shared" si="0"/>
        <v>0</v>
      </c>
      <c r="BN27" s="8">
        <f t="shared" si="0"/>
        <v>10.5</v>
      </c>
      <c r="BO27" s="8">
        <f t="shared" si="0"/>
        <v>103.19999999999997</v>
      </c>
    </row>
    <row r="28" spans="1:67" x14ac:dyDescent="0.25">
      <c r="A28" s="7" t="s">
        <v>67</v>
      </c>
      <c r="B28" s="8">
        <v>0.5</v>
      </c>
      <c r="C28" s="8">
        <v>0</v>
      </c>
      <c r="D28" s="8">
        <v>2</v>
      </c>
      <c r="E28" s="8">
        <v>0</v>
      </c>
      <c r="F28" s="8">
        <v>0.3</v>
      </c>
      <c r="G28" s="8">
        <v>3.5</v>
      </c>
      <c r="H28" s="8">
        <v>0.2</v>
      </c>
      <c r="I28" s="8">
        <v>0.4</v>
      </c>
      <c r="J28" s="8">
        <v>4.4000000000000004</v>
      </c>
      <c r="K28" s="8">
        <v>0.5</v>
      </c>
      <c r="L28" s="8">
        <v>0.3</v>
      </c>
      <c r="M28" s="8">
        <v>2.8</v>
      </c>
      <c r="N28" s="8">
        <v>0</v>
      </c>
      <c r="O28" s="8">
        <v>0.3</v>
      </c>
      <c r="P28" s="8">
        <v>2.8</v>
      </c>
      <c r="Q28" s="8">
        <v>0.3</v>
      </c>
      <c r="R28" s="8">
        <v>0.5</v>
      </c>
      <c r="S28" s="8">
        <v>3.6</v>
      </c>
      <c r="T28" s="8">
        <v>0.2</v>
      </c>
      <c r="U28" s="8">
        <v>0.6</v>
      </c>
      <c r="V28" s="8">
        <v>3.9</v>
      </c>
      <c r="W28" s="8">
        <v>0</v>
      </c>
      <c r="X28" s="8">
        <v>0</v>
      </c>
      <c r="Y28" s="8">
        <v>4.5</v>
      </c>
      <c r="Z28" s="8">
        <v>0.3</v>
      </c>
      <c r="AA28" s="8">
        <v>0.3</v>
      </c>
      <c r="AB28" s="8">
        <v>6.5</v>
      </c>
      <c r="AC28" s="8">
        <v>0.1</v>
      </c>
      <c r="AD28" s="8">
        <v>0.8</v>
      </c>
      <c r="AE28" s="8">
        <v>5.0999999999999996</v>
      </c>
      <c r="AF28" s="8">
        <v>0</v>
      </c>
      <c r="AG28" s="8">
        <v>2</v>
      </c>
      <c r="AH28" s="8">
        <v>5</v>
      </c>
      <c r="AI28" s="8">
        <v>0</v>
      </c>
      <c r="AJ28" s="8">
        <v>1.5</v>
      </c>
      <c r="AK28" s="8">
        <v>7.8</v>
      </c>
      <c r="AL28" s="8">
        <v>0</v>
      </c>
      <c r="AM28" s="8">
        <v>1</v>
      </c>
      <c r="AN28" s="8">
        <v>8</v>
      </c>
      <c r="AO28" s="8">
        <v>0</v>
      </c>
      <c r="AP28" s="8">
        <v>1</v>
      </c>
      <c r="AQ28" s="8">
        <v>12</v>
      </c>
      <c r="AR28" s="8">
        <v>0</v>
      </c>
      <c r="AS28" s="8">
        <v>0</v>
      </c>
      <c r="AT28" s="8">
        <v>1</v>
      </c>
      <c r="AU28" s="8">
        <v>0</v>
      </c>
      <c r="AV28" s="8">
        <v>0</v>
      </c>
      <c r="AW28" s="8">
        <v>4</v>
      </c>
      <c r="AX28" s="8">
        <v>0</v>
      </c>
      <c r="AY28" s="8">
        <v>0</v>
      </c>
      <c r="AZ28" s="8">
        <v>4</v>
      </c>
      <c r="BA28" s="8">
        <v>0</v>
      </c>
      <c r="BB28" s="8">
        <v>0.5</v>
      </c>
      <c r="BC28" s="8">
        <v>4.8</v>
      </c>
      <c r="BD28" s="8">
        <v>0.3</v>
      </c>
      <c r="BE28" s="8">
        <v>0.6</v>
      </c>
      <c r="BF28" s="8">
        <v>3.8</v>
      </c>
      <c r="BG28" s="8">
        <v>0</v>
      </c>
      <c r="BH28" s="8">
        <v>0.1</v>
      </c>
      <c r="BI28" s="8">
        <v>3.5</v>
      </c>
      <c r="BJ28" s="8">
        <v>0</v>
      </c>
      <c r="BK28" s="8">
        <v>0.5</v>
      </c>
      <c r="BL28" s="8">
        <v>1.8</v>
      </c>
      <c r="BM28" s="8">
        <f t="shared" si="0"/>
        <v>2.4</v>
      </c>
      <c r="BN28" s="8">
        <f t="shared" si="0"/>
        <v>10.7</v>
      </c>
      <c r="BO28" s="8">
        <f t="shared" si="0"/>
        <v>94.8</v>
      </c>
    </row>
    <row r="29" spans="1:67" x14ac:dyDescent="0.25">
      <c r="A29" s="7" t="s">
        <v>68</v>
      </c>
      <c r="B29" s="8">
        <v>0.2</v>
      </c>
      <c r="C29" s="8">
        <v>0</v>
      </c>
      <c r="D29" s="8">
        <v>2.2000000000000002</v>
      </c>
      <c r="E29" s="8">
        <v>0</v>
      </c>
      <c r="F29" s="8">
        <v>0</v>
      </c>
      <c r="G29" s="8">
        <v>3.5</v>
      </c>
      <c r="H29" s="8">
        <v>0</v>
      </c>
      <c r="I29" s="8">
        <v>0.2</v>
      </c>
      <c r="J29" s="8">
        <v>4.2</v>
      </c>
      <c r="K29" s="8">
        <v>0</v>
      </c>
      <c r="L29" s="8">
        <v>0</v>
      </c>
      <c r="M29" s="8">
        <v>2.8</v>
      </c>
      <c r="N29" s="8">
        <v>0</v>
      </c>
      <c r="O29" s="8">
        <v>0</v>
      </c>
      <c r="P29" s="8">
        <v>2.8</v>
      </c>
      <c r="Q29" s="8">
        <v>0.1</v>
      </c>
      <c r="R29" s="8">
        <v>0.1</v>
      </c>
      <c r="S29" s="8">
        <v>3.6</v>
      </c>
      <c r="T29" s="8">
        <v>0</v>
      </c>
      <c r="U29" s="8">
        <v>0.1</v>
      </c>
      <c r="V29" s="8">
        <v>3.8</v>
      </c>
      <c r="W29" s="8">
        <v>0</v>
      </c>
      <c r="X29" s="8">
        <v>0.5</v>
      </c>
      <c r="Y29" s="8">
        <v>4</v>
      </c>
      <c r="Z29" s="8">
        <v>0</v>
      </c>
      <c r="AA29" s="8">
        <v>0.5</v>
      </c>
      <c r="AB29" s="8">
        <v>6</v>
      </c>
      <c r="AC29" s="8">
        <v>0.1</v>
      </c>
      <c r="AD29" s="8">
        <v>0</v>
      </c>
      <c r="AE29" s="8">
        <v>5.2</v>
      </c>
      <c r="AF29" s="8">
        <v>0</v>
      </c>
      <c r="AG29" s="8">
        <v>3</v>
      </c>
      <c r="AH29" s="8">
        <v>2</v>
      </c>
      <c r="AI29" s="8">
        <v>0.3</v>
      </c>
      <c r="AJ29" s="8">
        <v>0</v>
      </c>
      <c r="AK29" s="8">
        <v>8</v>
      </c>
      <c r="AL29" s="8">
        <v>0</v>
      </c>
      <c r="AM29" s="8">
        <v>1.5</v>
      </c>
      <c r="AN29" s="8">
        <v>6.5</v>
      </c>
      <c r="AO29" s="8">
        <v>0</v>
      </c>
      <c r="AP29" s="8">
        <v>2</v>
      </c>
      <c r="AQ29" s="8">
        <v>10</v>
      </c>
      <c r="AR29" s="8">
        <v>0</v>
      </c>
      <c r="AS29" s="8">
        <v>0</v>
      </c>
      <c r="AT29" s="8">
        <v>1</v>
      </c>
      <c r="AU29" s="8">
        <v>0</v>
      </c>
      <c r="AV29" s="8">
        <v>0</v>
      </c>
      <c r="AW29" s="8">
        <v>4</v>
      </c>
      <c r="AX29" s="8">
        <v>0</v>
      </c>
      <c r="AY29" s="8">
        <v>0</v>
      </c>
      <c r="AZ29" s="8">
        <v>4</v>
      </c>
      <c r="BA29" s="8">
        <v>0</v>
      </c>
      <c r="BB29" s="8">
        <v>0.3</v>
      </c>
      <c r="BC29" s="8">
        <v>4.5</v>
      </c>
      <c r="BD29" s="8">
        <v>0</v>
      </c>
      <c r="BE29" s="8">
        <v>0.3</v>
      </c>
      <c r="BF29" s="8">
        <v>3.5</v>
      </c>
      <c r="BG29" s="8">
        <v>0</v>
      </c>
      <c r="BH29" s="8">
        <v>0.2</v>
      </c>
      <c r="BI29" s="8">
        <v>3.4</v>
      </c>
      <c r="BJ29" s="8">
        <v>0</v>
      </c>
      <c r="BK29" s="8">
        <v>0.1</v>
      </c>
      <c r="BL29" s="8">
        <v>1.6</v>
      </c>
      <c r="BM29" s="8">
        <f t="shared" si="0"/>
        <v>0.7</v>
      </c>
      <c r="BN29" s="8">
        <f t="shared" si="0"/>
        <v>8.8000000000000007</v>
      </c>
      <c r="BO29" s="8">
        <f t="shared" si="0"/>
        <v>86.600000000000009</v>
      </c>
    </row>
    <row r="30" spans="1:67" x14ac:dyDescent="0.25">
      <c r="A30" s="7" t="s">
        <v>69</v>
      </c>
      <c r="B30" s="8">
        <v>0</v>
      </c>
      <c r="C30" s="8">
        <v>0</v>
      </c>
      <c r="D30" s="8">
        <v>2.2000000000000002</v>
      </c>
      <c r="E30" s="8">
        <v>0</v>
      </c>
      <c r="F30" s="8">
        <v>0</v>
      </c>
      <c r="G30" s="8">
        <v>3.5</v>
      </c>
      <c r="H30" s="8">
        <v>0</v>
      </c>
      <c r="I30" s="8">
        <v>0</v>
      </c>
      <c r="J30" s="8">
        <v>4.2</v>
      </c>
      <c r="K30" s="8">
        <v>0</v>
      </c>
      <c r="L30" s="8">
        <v>0</v>
      </c>
      <c r="M30" s="8">
        <v>2.8</v>
      </c>
      <c r="N30" s="8">
        <v>0</v>
      </c>
      <c r="O30" s="8">
        <v>0</v>
      </c>
      <c r="P30" s="8">
        <v>2.8</v>
      </c>
      <c r="Q30" s="8">
        <v>0</v>
      </c>
      <c r="R30" s="8">
        <v>0</v>
      </c>
      <c r="S30" s="8">
        <v>3.6</v>
      </c>
      <c r="T30" s="8">
        <v>0.1</v>
      </c>
      <c r="U30" s="8">
        <v>0</v>
      </c>
      <c r="V30" s="8">
        <v>3.9</v>
      </c>
      <c r="W30" s="8">
        <v>0</v>
      </c>
      <c r="X30" s="8">
        <v>0.8</v>
      </c>
      <c r="Y30" s="8">
        <v>3.3</v>
      </c>
      <c r="Z30" s="8">
        <v>0</v>
      </c>
      <c r="AA30" s="8">
        <v>0.3</v>
      </c>
      <c r="AB30" s="8">
        <v>5.8</v>
      </c>
      <c r="AC30" s="8">
        <v>0</v>
      </c>
      <c r="AD30" s="8">
        <v>0.3</v>
      </c>
      <c r="AE30" s="8">
        <v>4.9000000000000004</v>
      </c>
      <c r="AF30" s="8">
        <v>0</v>
      </c>
      <c r="AG30" s="8">
        <v>0</v>
      </c>
      <c r="AH30" s="8">
        <v>2</v>
      </c>
      <c r="AI30" s="8">
        <v>0</v>
      </c>
      <c r="AJ30" s="8">
        <v>0</v>
      </c>
      <c r="AK30" s="8">
        <v>8</v>
      </c>
      <c r="AL30" s="8">
        <v>0</v>
      </c>
      <c r="AM30" s="8">
        <v>0</v>
      </c>
      <c r="AN30" s="8">
        <v>6.5</v>
      </c>
      <c r="AO30" s="8">
        <v>0</v>
      </c>
      <c r="AP30" s="8">
        <v>0</v>
      </c>
      <c r="AQ30" s="8">
        <v>10</v>
      </c>
      <c r="AR30" s="8">
        <v>0</v>
      </c>
      <c r="AS30" s="8">
        <v>0</v>
      </c>
      <c r="AT30" s="8">
        <v>1</v>
      </c>
      <c r="AU30" s="8">
        <v>0</v>
      </c>
      <c r="AV30" s="8">
        <v>0</v>
      </c>
      <c r="AW30" s="8">
        <v>4</v>
      </c>
      <c r="AX30" s="8">
        <v>0</v>
      </c>
      <c r="AY30" s="8">
        <v>0</v>
      </c>
      <c r="AZ30" s="8">
        <v>4</v>
      </c>
      <c r="BA30" s="8">
        <v>0</v>
      </c>
      <c r="BB30" s="8">
        <v>0</v>
      </c>
      <c r="BC30" s="8">
        <v>4.5</v>
      </c>
      <c r="BD30" s="8">
        <v>0</v>
      </c>
      <c r="BE30" s="8">
        <v>0</v>
      </c>
      <c r="BF30" s="8">
        <v>3.5</v>
      </c>
      <c r="BG30" s="8">
        <v>0</v>
      </c>
      <c r="BH30" s="8">
        <v>0.4</v>
      </c>
      <c r="BI30" s="8">
        <v>3</v>
      </c>
      <c r="BJ30" s="8">
        <v>0</v>
      </c>
      <c r="BK30" s="8">
        <v>0.3</v>
      </c>
      <c r="BL30" s="8">
        <v>1.4</v>
      </c>
      <c r="BM30" s="8">
        <f t="shared" si="0"/>
        <v>0.1</v>
      </c>
      <c r="BN30" s="8">
        <f t="shared" si="0"/>
        <v>2.1</v>
      </c>
      <c r="BO30" s="8">
        <f t="shared" si="0"/>
        <v>84.9</v>
      </c>
    </row>
    <row r="31" spans="1:67" x14ac:dyDescent="0.25">
      <c r="A31" s="7" t="s">
        <v>70</v>
      </c>
      <c r="B31" s="8">
        <v>0</v>
      </c>
      <c r="C31" s="8">
        <v>0</v>
      </c>
      <c r="D31" s="8">
        <v>2.2000000000000002</v>
      </c>
      <c r="E31" s="8">
        <v>0</v>
      </c>
      <c r="F31" s="8">
        <v>0</v>
      </c>
      <c r="G31" s="8">
        <v>3.5</v>
      </c>
      <c r="H31" s="8">
        <v>0</v>
      </c>
      <c r="I31" s="8">
        <v>0</v>
      </c>
      <c r="J31" s="8">
        <v>4.2</v>
      </c>
      <c r="K31" s="8">
        <v>0</v>
      </c>
      <c r="L31" s="8">
        <v>0</v>
      </c>
      <c r="M31" s="8">
        <v>2.8</v>
      </c>
      <c r="N31" s="8">
        <v>0</v>
      </c>
      <c r="O31" s="8">
        <v>0</v>
      </c>
      <c r="P31" s="8">
        <v>2.8</v>
      </c>
      <c r="Q31" s="8">
        <v>0</v>
      </c>
      <c r="R31" s="8">
        <v>0</v>
      </c>
      <c r="S31" s="8">
        <v>3.6</v>
      </c>
      <c r="T31" s="8">
        <v>0</v>
      </c>
      <c r="U31" s="8">
        <v>0.3</v>
      </c>
      <c r="V31" s="8">
        <v>3.6</v>
      </c>
      <c r="W31" s="8">
        <v>0</v>
      </c>
      <c r="X31" s="8">
        <v>0.3</v>
      </c>
      <c r="Y31" s="8">
        <v>3</v>
      </c>
      <c r="Z31" s="8">
        <v>0</v>
      </c>
      <c r="AA31" s="8">
        <v>0</v>
      </c>
      <c r="AB31" s="8">
        <v>5.8</v>
      </c>
      <c r="AC31" s="8">
        <v>0</v>
      </c>
      <c r="AD31" s="8">
        <v>0.2</v>
      </c>
      <c r="AE31" s="8">
        <v>4.7</v>
      </c>
      <c r="AF31" s="8">
        <v>0</v>
      </c>
      <c r="AG31" s="8">
        <v>0</v>
      </c>
      <c r="AH31" s="8">
        <v>2</v>
      </c>
      <c r="AI31" s="8">
        <v>0</v>
      </c>
      <c r="AJ31" s="8">
        <v>0.5</v>
      </c>
      <c r="AK31" s="8">
        <v>7.5</v>
      </c>
      <c r="AL31" s="8">
        <v>0</v>
      </c>
      <c r="AM31" s="8">
        <v>0</v>
      </c>
      <c r="AN31" s="8">
        <v>6.5</v>
      </c>
      <c r="AO31" s="8">
        <v>0</v>
      </c>
      <c r="AP31" s="8">
        <v>0</v>
      </c>
      <c r="AQ31" s="8">
        <v>10</v>
      </c>
      <c r="AR31" s="8">
        <v>0</v>
      </c>
      <c r="AS31" s="8">
        <v>0</v>
      </c>
      <c r="AT31" s="8">
        <v>1</v>
      </c>
      <c r="AU31" s="8">
        <v>0</v>
      </c>
      <c r="AV31" s="8">
        <v>0</v>
      </c>
      <c r="AW31" s="8">
        <v>4</v>
      </c>
      <c r="AX31" s="8">
        <v>0</v>
      </c>
      <c r="AY31" s="8">
        <v>0</v>
      </c>
      <c r="AZ31" s="8">
        <v>4</v>
      </c>
      <c r="BA31" s="8">
        <v>0</v>
      </c>
      <c r="BB31" s="8">
        <v>0.2</v>
      </c>
      <c r="BC31" s="8">
        <v>4.4000000000000004</v>
      </c>
      <c r="BD31" s="8">
        <v>0</v>
      </c>
      <c r="BE31" s="8">
        <v>0</v>
      </c>
      <c r="BF31" s="8">
        <v>3.5</v>
      </c>
      <c r="BG31" s="8">
        <v>0</v>
      </c>
      <c r="BH31" s="8">
        <v>0.2</v>
      </c>
      <c r="BI31" s="8">
        <v>2.8</v>
      </c>
      <c r="BJ31" s="8">
        <v>0</v>
      </c>
      <c r="BK31" s="8">
        <v>0</v>
      </c>
      <c r="BL31" s="8">
        <v>1.4</v>
      </c>
      <c r="BM31" s="8">
        <f t="shared" si="0"/>
        <v>0</v>
      </c>
      <c r="BN31" s="8">
        <f t="shared" si="0"/>
        <v>1.7</v>
      </c>
      <c r="BO31" s="8">
        <f t="shared" si="0"/>
        <v>83.300000000000011</v>
      </c>
    </row>
    <row r="32" spans="1:67" x14ac:dyDescent="0.25">
      <c r="A32" s="7" t="s">
        <v>71</v>
      </c>
      <c r="B32" s="8">
        <v>0</v>
      </c>
      <c r="C32" s="8">
        <v>0</v>
      </c>
      <c r="D32" s="8">
        <v>2.2000000000000002</v>
      </c>
      <c r="E32" s="8">
        <v>0</v>
      </c>
      <c r="F32" s="8">
        <v>0</v>
      </c>
      <c r="G32" s="8">
        <v>3.5</v>
      </c>
      <c r="H32" s="8">
        <v>0</v>
      </c>
      <c r="I32" s="8">
        <v>0.2</v>
      </c>
      <c r="J32" s="8">
        <v>4</v>
      </c>
      <c r="K32" s="8">
        <v>0</v>
      </c>
      <c r="L32" s="8">
        <v>0</v>
      </c>
      <c r="M32" s="8">
        <v>2.8</v>
      </c>
      <c r="N32" s="8">
        <v>0.5</v>
      </c>
      <c r="O32" s="8">
        <v>0.3</v>
      </c>
      <c r="P32" s="8">
        <v>3</v>
      </c>
      <c r="Q32" s="8">
        <v>0</v>
      </c>
      <c r="R32" s="8">
        <v>0</v>
      </c>
      <c r="S32" s="8">
        <v>3.6</v>
      </c>
      <c r="T32" s="8">
        <v>0</v>
      </c>
      <c r="U32" s="8">
        <v>0.2</v>
      </c>
      <c r="V32" s="8">
        <v>3.4</v>
      </c>
      <c r="W32" s="8">
        <v>0</v>
      </c>
      <c r="X32" s="8">
        <v>0</v>
      </c>
      <c r="Y32" s="8">
        <v>3</v>
      </c>
      <c r="Z32" s="8">
        <v>0</v>
      </c>
      <c r="AA32" s="8">
        <v>0</v>
      </c>
      <c r="AB32" s="8">
        <v>5.8</v>
      </c>
      <c r="AC32" s="8">
        <v>0</v>
      </c>
      <c r="AD32" s="8">
        <v>0.2</v>
      </c>
      <c r="AE32" s="8">
        <v>4.5</v>
      </c>
      <c r="AF32" s="8">
        <v>0</v>
      </c>
      <c r="AG32" s="8">
        <v>0</v>
      </c>
      <c r="AH32" s="8">
        <v>2</v>
      </c>
      <c r="AI32" s="8">
        <v>0.3</v>
      </c>
      <c r="AJ32" s="8">
        <v>0.5</v>
      </c>
      <c r="AK32" s="8">
        <v>7.3</v>
      </c>
      <c r="AL32" s="8">
        <v>0</v>
      </c>
      <c r="AM32" s="8">
        <v>0</v>
      </c>
      <c r="AN32" s="8">
        <v>6.5</v>
      </c>
      <c r="AO32" s="8">
        <v>0</v>
      </c>
      <c r="AP32" s="8">
        <v>0</v>
      </c>
      <c r="AQ32" s="8">
        <v>10</v>
      </c>
      <c r="AR32" s="8">
        <v>0</v>
      </c>
      <c r="AS32" s="8">
        <v>0</v>
      </c>
      <c r="AT32" s="8">
        <v>1</v>
      </c>
      <c r="AU32" s="8">
        <v>0</v>
      </c>
      <c r="AV32" s="8">
        <v>0</v>
      </c>
      <c r="AW32" s="8">
        <v>4</v>
      </c>
      <c r="AX32" s="8">
        <v>0</v>
      </c>
      <c r="AY32" s="8">
        <v>0</v>
      </c>
      <c r="AZ32" s="8">
        <v>4</v>
      </c>
      <c r="BA32" s="8">
        <v>0</v>
      </c>
      <c r="BB32" s="8">
        <v>0.2</v>
      </c>
      <c r="BC32" s="8">
        <v>4.2</v>
      </c>
      <c r="BD32" s="8">
        <v>0</v>
      </c>
      <c r="BE32" s="8">
        <v>0</v>
      </c>
      <c r="BF32" s="8">
        <v>3.5</v>
      </c>
      <c r="BG32" s="8">
        <v>0</v>
      </c>
      <c r="BH32" s="8">
        <v>0</v>
      </c>
      <c r="BI32" s="8">
        <v>2.8</v>
      </c>
      <c r="BJ32" s="8">
        <v>0</v>
      </c>
      <c r="BK32" s="8">
        <v>0.1</v>
      </c>
      <c r="BL32" s="8">
        <v>1.3</v>
      </c>
      <c r="BM32" s="8">
        <f t="shared" si="0"/>
        <v>0.8</v>
      </c>
      <c r="BN32" s="8">
        <f t="shared" si="0"/>
        <v>1.7</v>
      </c>
      <c r="BO32" s="8">
        <f t="shared" si="0"/>
        <v>82.399999999999991</v>
      </c>
    </row>
    <row r="33" spans="1:67" x14ac:dyDescent="0.25">
      <c r="A33" s="7" t="s">
        <v>72</v>
      </c>
      <c r="B33" s="8">
        <v>0</v>
      </c>
      <c r="C33" s="8">
        <v>0</v>
      </c>
      <c r="D33" s="8">
        <v>2.2000000000000002</v>
      </c>
      <c r="E33" s="8">
        <v>0</v>
      </c>
      <c r="F33" s="8">
        <v>0.2</v>
      </c>
      <c r="G33" s="8">
        <v>3.3</v>
      </c>
      <c r="H33" s="8">
        <v>0</v>
      </c>
      <c r="I33" s="8">
        <v>0</v>
      </c>
      <c r="J33" s="8">
        <v>4</v>
      </c>
      <c r="K33" s="8">
        <v>0</v>
      </c>
      <c r="L33" s="8">
        <v>0</v>
      </c>
      <c r="M33" s="8">
        <v>2.8</v>
      </c>
      <c r="N33" s="8">
        <v>0</v>
      </c>
      <c r="O33" s="8">
        <v>0</v>
      </c>
      <c r="P33" s="8">
        <v>3</v>
      </c>
      <c r="Q33" s="8">
        <v>0</v>
      </c>
      <c r="R33" s="8">
        <v>0</v>
      </c>
      <c r="S33" s="8">
        <v>3.6</v>
      </c>
      <c r="T33" s="8">
        <v>0</v>
      </c>
      <c r="U33" s="8">
        <v>0</v>
      </c>
      <c r="V33" s="8">
        <v>3.4</v>
      </c>
      <c r="W33" s="8">
        <v>0</v>
      </c>
      <c r="X33" s="8">
        <v>0</v>
      </c>
      <c r="Y33" s="8">
        <v>3</v>
      </c>
      <c r="Z33" s="8">
        <v>0</v>
      </c>
      <c r="AA33" s="8">
        <v>0.3</v>
      </c>
      <c r="AB33" s="8">
        <v>5.5</v>
      </c>
      <c r="AC33" s="8">
        <v>0</v>
      </c>
      <c r="AD33" s="8">
        <v>0</v>
      </c>
      <c r="AE33" s="8">
        <v>4.5</v>
      </c>
      <c r="AF33" s="8">
        <v>0</v>
      </c>
      <c r="AG33" s="8">
        <v>0</v>
      </c>
      <c r="AH33" s="8">
        <v>2</v>
      </c>
      <c r="AI33" s="8">
        <v>0</v>
      </c>
      <c r="AJ33" s="8">
        <v>0</v>
      </c>
      <c r="AK33" s="8">
        <v>7.3</v>
      </c>
      <c r="AL33" s="8">
        <v>0</v>
      </c>
      <c r="AM33" s="8">
        <v>1</v>
      </c>
      <c r="AN33" s="8">
        <v>5.5</v>
      </c>
      <c r="AO33" s="8">
        <v>0</v>
      </c>
      <c r="AP33" s="8">
        <v>0</v>
      </c>
      <c r="AQ33" s="8">
        <v>10</v>
      </c>
      <c r="AR33" s="8">
        <v>0</v>
      </c>
      <c r="AS33" s="8">
        <v>0</v>
      </c>
      <c r="AT33" s="8">
        <v>1</v>
      </c>
      <c r="AU33" s="8">
        <v>0</v>
      </c>
      <c r="AV33" s="8">
        <v>0</v>
      </c>
      <c r="AW33" s="8">
        <v>4</v>
      </c>
      <c r="AX33" s="8">
        <v>0</v>
      </c>
      <c r="AY33" s="8">
        <v>0</v>
      </c>
      <c r="AZ33" s="8">
        <v>4</v>
      </c>
      <c r="BA33" s="8">
        <v>0</v>
      </c>
      <c r="BB33" s="8">
        <v>0</v>
      </c>
      <c r="BC33" s="8">
        <v>4.2</v>
      </c>
      <c r="BD33" s="8">
        <v>0</v>
      </c>
      <c r="BE33" s="8">
        <v>0</v>
      </c>
      <c r="BF33" s="8">
        <v>3.5</v>
      </c>
      <c r="BG33" s="8">
        <v>0</v>
      </c>
      <c r="BH33" s="8">
        <v>0</v>
      </c>
      <c r="BI33" s="8">
        <v>2.8</v>
      </c>
      <c r="BJ33" s="8">
        <v>0</v>
      </c>
      <c r="BK33" s="8">
        <v>0</v>
      </c>
      <c r="BL33" s="8">
        <v>1.3</v>
      </c>
      <c r="BM33" s="8">
        <f t="shared" si="0"/>
        <v>0</v>
      </c>
      <c r="BN33" s="8">
        <f t="shared" si="0"/>
        <v>1.5</v>
      </c>
      <c r="BO33" s="8">
        <f t="shared" si="0"/>
        <v>80.899999999999991</v>
      </c>
    </row>
    <row r="34" spans="1:67" x14ac:dyDescent="0.25">
      <c r="A34" s="7" t="s">
        <v>82</v>
      </c>
      <c r="B34" s="8">
        <v>0</v>
      </c>
      <c r="C34" s="8">
        <v>0.5</v>
      </c>
      <c r="D34" s="8">
        <v>1.7</v>
      </c>
      <c r="E34" s="8">
        <v>0</v>
      </c>
      <c r="F34" s="8">
        <v>0.5</v>
      </c>
      <c r="G34" s="8">
        <v>2.8</v>
      </c>
      <c r="H34" s="8">
        <v>0</v>
      </c>
      <c r="I34" s="8">
        <v>1</v>
      </c>
      <c r="J34" s="8">
        <v>3</v>
      </c>
      <c r="K34" s="8">
        <v>0</v>
      </c>
      <c r="L34" s="8">
        <v>0.5</v>
      </c>
      <c r="M34" s="8">
        <v>2.2999999999999998</v>
      </c>
      <c r="N34" s="8">
        <v>0</v>
      </c>
      <c r="O34" s="8">
        <v>0</v>
      </c>
      <c r="P34" s="8">
        <v>3</v>
      </c>
      <c r="Q34" s="8">
        <v>0</v>
      </c>
      <c r="R34" s="8">
        <v>0.1</v>
      </c>
      <c r="S34" s="8">
        <v>3.5</v>
      </c>
      <c r="T34" s="8">
        <v>0.1</v>
      </c>
      <c r="U34" s="8">
        <v>0.1</v>
      </c>
      <c r="V34" s="8">
        <v>3.4</v>
      </c>
      <c r="W34" s="8">
        <v>0</v>
      </c>
      <c r="X34" s="8">
        <v>0</v>
      </c>
      <c r="Y34" s="8">
        <v>3</v>
      </c>
      <c r="Z34" s="8">
        <v>0</v>
      </c>
      <c r="AA34" s="8">
        <v>0</v>
      </c>
      <c r="AB34" s="8">
        <v>5.5</v>
      </c>
      <c r="AC34" s="8">
        <v>0</v>
      </c>
      <c r="AD34" s="8">
        <v>0.2</v>
      </c>
      <c r="AE34" s="8">
        <v>4.3</v>
      </c>
      <c r="AF34" s="8">
        <v>0</v>
      </c>
      <c r="AG34" s="8">
        <v>0</v>
      </c>
      <c r="AH34" s="8">
        <v>2</v>
      </c>
      <c r="AI34" s="8">
        <v>0</v>
      </c>
      <c r="AJ34" s="8">
        <v>2</v>
      </c>
      <c r="AK34" s="8">
        <v>5.3</v>
      </c>
      <c r="AL34" s="8">
        <v>0</v>
      </c>
      <c r="AM34" s="8">
        <v>0</v>
      </c>
      <c r="AN34" s="8">
        <v>5.5</v>
      </c>
      <c r="AO34" s="8">
        <v>0</v>
      </c>
      <c r="AP34" s="8">
        <v>2</v>
      </c>
      <c r="AQ34" s="8">
        <v>8</v>
      </c>
      <c r="AR34" s="8">
        <v>0</v>
      </c>
      <c r="AS34" s="8">
        <v>0</v>
      </c>
      <c r="AT34" s="8">
        <v>1</v>
      </c>
      <c r="AU34" s="8">
        <v>0</v>
      </c>
      <c r="AV34" s="8">
        <v>2</v>
      </c>
      <c r="AW34" s="8">
        <v>2</v>
      </c>
      <c r="AX34" s="8">
        <v>0</v>
      </c>
      <c r="AY34" s="8">
        <v>0</v>
      </c>
      <c r="AZ34" s="8">
        <v>4</v>
      </c>
      <c r="BA34" s="8">
        <v>0</v>
      </c>
      <c r="BB34" s="8">
        <v>1.7</v>
      </c>
      <c r="BC34" s="8">
        <v>2.5</v>
      </c>
      <c r="BD34" s="8">
        <v>0</v>
      </c>
      <c r="BE34" s="8">
        <v>1</v>
      </c>
      <c r="BF34" s="8">
        <v>2.5</v>
      </c>
      <c r="BG34" s="8">
        <v>0</v>
      </c>
      <c r="BH34" s="8">
        <v>0.8</v>
      </c>
      <c r="BI34" s="8">
        <v>2</v>
      </c>
      <c r="BJ34" s="8">
        <v>0</v>
      </c>
      <c r="BK34" s="8">
        <v>0</v>
      </c>
      <c r="BL34" s="8">
        <v>1.3</v>
      </c>
      <c r="BM34" s="8">
        <f t="shared" si="0"/>
        <v>0.1</v>
      </c>
      <c r="BN34" s="8">
        <f t="shared" si="0"/>
        <v>12.4</v>
      </c>
      <c r="BO34" s="8">
        <f t="shared" si="0"/>
        <v>68.599999999999994</v>
      </c>
    </row>
    <row r="35" spans="1:67" x14ac:dyDescent="0.25">
      <c r="A35" s="7" t="s">
        <v>83</v>
      </c>
      <c r="B35" s="8">
        <v>0.7</v>
      </c>
      <c r="C35" s="8">
        <v>0.2</v>
      </c>
      <c r="D35" s="8">
        <v>2.2000000000000002</v>
      </c>
      <c r="E35" s="8">
        <v>0</v>
      </c>
      <c r="F35" s="8">
        <v>0</v>
      </c>
      <c r="G35" s="8">
        <v>2.8</v>
      </c>
      <c r="H35" s="8">
        <v>0</v>
      </c>
      <c r="I35" s="8">
        <v>0</v>
      </c>
      <c r="J35" s="8">
        <v>3</v>
      </c>
      <c r="K35" s="8">
        <v>0</v>
      </c>
      <c r="L35" s="8">
        <v>0</v>
      </c>
      <c r="M35" s="8">
        <v>2.2999999999999998</v>
      </c>
      <c r="N35" s="8">
        <v>0</v>
      </c>
      <c r="O35" s="8">
        <v>0</v>
      </c>
      <c r="P35" s="8">
        <v>3</v>
      </c>
      <c r="Q35" s="8">
        <v>0</v>
      </c>
      <c r="R35" s="8">
        <v>0.5</v>
      </c>
      <c r="S35" s="8">
        <v>3.1</v>
      </c>
      <c r="T35" s="8">
        <v>0</v>
      </c>
      <c r="U35" s="8">
        <v>0</v>
      </c>
      <c r="V35" s="8">
        <v>3.4</v>
      </c>
      <c r="W35" s="8">
        <v>0</v>
      </c>
      <c r="X35" s="8">
        <v>0.8</v>
      </c>
      <c r="Y35" s="8">
        <v>2.2999999999999998</v>
      </c>
      <c r="Z35" s="8">
        <v>0</v>
      </c>
      <c r="AA35" s="8">
        <v>0</v>
      </c>
      <c r="AB35" s="8">
        <v>5.5</v>
      </c>
      <c r="AC35" s="8">
        <v>0</v>
      </c>
      <c r="AD35" s="8">
        <v>0.3</v>
      </c>
      <c r="AE35" s="8">
        <v>4</v>
      </c>
      <c r="AF35" s="8">
        <v>0</v>
      </c>
      <c r="AG35" s="8">
        <v>0</v>
      </c>
      <c r="AH35" s="8">
        <v>2</v>
      </c>
      <c r="AI35" s="8">
        <v>0</v>
      </c>
      <c r="AJ35" s="8">
        <v>0</v>
      </c>
      <c r="AK35" s="8">
        <v>5.3</v>
      </c>
      <c r="AL35" s="8">
        <v>0</v>
      </c>
      <c r="AM35" s="8">
        <v>1</v>
      </c>
      <c r="AN35" s="8">
        <v>4.5</v>
      </c>
      <c r="AO35" s="8">
        <v>0</v>
      </c>
      <c r="AP35" s="8">
        <v>0</v>
      </c>
      <c r="AQ35" s="8">
        <v>8</v>
      </c>
      <c r="AR35" s="8">
        <v>0</v>
      </c>
      <c r="AS35" s="8">
        <v>0</v>
      </c>
      <c r="AT35" s="8">
        <v>1</v>
      </c>
      <c r="AU35" s="8">
        <v>0</v>
      </c>
      <c r="AV35" s="8">
        <v>0</v>
      </c>
      <c r="AW35" s="8">
        <v>2</v>
      </c>
      <c r="AX35" s="8">
        <v>0</v>
      </c>
      <c r="AY35" s="8">
        <v>0</v>
      </c>
      <c r="AZ35" s="8">
        <v>4</v>
      </c>
      <c r="BA35" s="8">
        <v>0</v>
      </c>
      <c r="BB35" s="8">
        <v>0.3</v>
      </c>
      <c r="BC35" s="8">
        <v>2.2000000000000002</v>
      </c>
      <c r="BD35" s="8">
        <v>0</v>
      </c>
      <c r="BE35" s="8">
        <v>0.1</v>
      </c>
      <c r="BF35" s="8">
        <v>2.4</v>
      </c>
      <c r="BG35" s="8">
        <v>0</v>
      </c>
      <c r="BH35" s="8">
        <v>0.2</v>
      </c>
      <c r="BI35" s="8">
        <v>1.8</v>
      </c>
      <c r="BJ35" s="8">
        <v>0</v>
      </c>
      <c r="BK35" s="8">
        <v>0</v>
      </c>
      <c r="BL35" s="8">
        <v>1.3</v>
      </c>
      <c r="BM35" s="8">
        <f t="shared" si="0"/>
        <v>0.7</v>
      </c>
      <c r="BN35" s="8">
        <f t="shared" si="0"/>
        <v>3.4</v>
      </c>
      <c r="BO35" s="8">
        <f t="shared" si="0"/>
        <v>66.099999999999994</v>
      </c>
    </row>
    <row r="36" spans="1:67" x14ac:dyDescent="0.25">
      <c r="A36" s="7" t="s">
        <v>84</v>
      </c>
      <c r="B36" s="8">
        <v>0</v>
      </c>
      <c r="C36" s="8">
        <v>0</v>
      </c>
      <c r="D36" s="8">
        <v>2.2000000000000002</v>
      </c>
      <c r="E36" s="8">
        <v>0</v>
      </c>
      <c r="F36" s="8">
        <v>0.3</v>
      </c>
      <c r="G36" s="8">
        <v>2.5</v>
      </c>
      <c r="H36" s="8">
        <v>0</v>
      </c>
      <c r="I36" s="8">
        <v>0.6</v>
      </c>
      <c r="J36" s="8">
        <v>2.4</v>
      </c>
      <c r="K36" s="8">
        <v>0.3</v>
      </c>
      <c r="L36" s="8">
        <v>0.8</v>
      </c>
      <c r="M36" s="8">
        <v>1.8</v>
      </c>
      <c r="N36" s="8">
        <v>0</v>
      </c>
      <c r="O36" s="8">
        <v>0.5</v>
      </c>
      <c r="P36" s="8">
        <v>2.5</v>
      </c>
      <c r="Q36" s="8">
        <v>0</v>
      </c>
      <c r="R36" s="8">
        <v>0</v>
      </c>
      <c r="S36" s="8">
        <v>3.1</v>
      </c>
      <c r="T36" s="8">
        <v>0</v>
      </c>
      <c r="U36" s="8">
        <v>0.4</v>
      </c>
      <c r="V36" s="8">
        <v>3</v>
      </c>
      <c r="W36" s="8">
        <v>0</v>
      </c>
      <c r="X36" s="8">
        <v>0.5</v>
      </c>
      <c r="Y36" s="8">
        <v>1.8</v>
      </c>
      <c r="Z36" s="8">
        <v>0</v>
      </c>
      <c r="AA36" s="8">
        <v>0.3</v>
      </c>
      <c r="AB36" s="8">
        <v>5.3</v>
      </c>
      <c r="AC36" s="8">
        <v>0</v>
      </c>
      <c r="AD36" s="8">
        <v>1.1000000000000001</v>
      </c>
      <c r="AE36" s="8">
        <v>2.9</v>
      </c>
      <c r="AF36" s="8">
        <v>0</v>
      </c>
      <c r="AG36" s="8">
        <v>0</v>
      </c>
      <c r="AH36" s="8">
        <v>2</v>
      </c>
      <c r="AI36" s="8">
        <v>0</v>
      </c>
      <c r="AJ36" s="8">
        <v>1.5</v>
      </c>
      <c r="AK36" s="8">
        <v>3.8</v>
      </c>
      <c r="AL36" s="8">
        <v>0</v>
      </c>
      <c r="AM36" s="8">
        <v>0</v>
      </c>
      <c r="AN36" s="8">
        <v>4.5</v>
      </c>
      <c r="AO36" s="8">
        <v>0</v>
      </c>
      <c r="AP36" s="8">
        <v>0.5</v>
      </c>
      <c r="AQ36" s="8">
        <v>7.5</v>
      </c>
      <c r="AR36" s="8">
        <v>0</v>
      </c>
      <c r="AS36" s="8">
        <v>0</v>
      </c>
      <c r="AT36" s="8">
        <v>1</v>
      </c>
      <c r="AU36" s="8">
        <v>0</v>
      </c>
      <c r="AV36" s="8">
        <v>0</v>
      </c>
      <c r="AW36" s="8">
        <v>2</v>
      </c>
      <c r="AX36" s="8">
        <v>0</v>
      </c>
      <c r="AY36" s="8">
        <v>1</v>
      </c>
      <c r="AZ36" s="8">
        <v>3</v>
      </c>
      <c r="BA36" s="8">
        <v>0</v>
      </c>
      <c r="BB36" s="8">
        <v>0.4</v>
      </c>
      <c r="BC36" s="8">
        <v>1.8</v>
      </c>
      <c r="BD36" s="8">
        <v>0</v>
      </c>
      <c r="BE36" s="8">
        <v>1.3</v>
      </c>
      <c r="BF36" s="8">
        <v>1.1000000000000001</v>
      </c>
      <c r="BG36" s="8">
        <v>0</v>
      </c>
      <c r="BH36" s="8">
        <v>0.5</v>
      </c>
      <c r="BI36" s="8">
        <v>1.4</v>
      </c>
      <c r="BJ36" s="8">
        <v>0</v>
      </c>
      <c r="BK36" s="8">
        <v>0</v>
      </c>
      <c r="BL36" s="8">
        <v>1.3</v>
      </c>
      <c r="BM36" s="8">
        <f t="shared" si="0"/>
        <v>0.3</v>
      </c>
      <c r="BN36" s="8">
        <f t="shared" si="0"/>
        <v>9.7000000000000011</v>
      </c>
      <c r="BO36" s="8">
        <f t="shared" si="0"/>
        <v>56.899999999999991</v>
      </c>
    </row>
    <row r="37" spans="1:67" x14ac:dyDescent="0.25">
      <c r="A37" s="7" t="s">
        <v>85</v>
      </c>
      <c r="B37" s="8">
        <v>0</v>
      </c>
      <c r="C37" s="8">
        <v>2.2000000000000002</v>
      </c>
      <c r="D37" s="8">
        <v>0</v>
      </c>
      <c r="E37" s="8">
        <v>0.2</v>
      </c>
      <c r="F37" s="8">
        <v>2.5</v>
      </c>
      <c r="G37" s="8">
        <v>0.2</v>
      </c>
      <c r="H37" s="8">
        <v>0</v>
      </c>
      <c r="I37" s="8">
        <v>1.4</v>
      </c>
      <c r="J37" s="8">
        <v>1</v>
      </c>
      <c r="K37" s="8">
        <v>0</v>
      </c>
      <c r="L37" s="8">
        <v>1.3</v>
      </c>
      <c r="M37" s="8">
        <v>0.5</v>
      </c>
      <c r="N37" s="8">
        <v>1</v>
      </c>
      <c r="O37" s="8">
        <v>3.3</v>
      </c>
      <c r="P37" s="8">
        <v>1</v>
      </c>
      <c r="Q37" s="8">
        <v>0.1</v>
      </c>
      <c r="R37" s="8">
        <v>1.9</v>
      </c>
      <c r="S37" s="8">
        <v>1.4</v>
      </c>
      <c r="T37" s="8">
        <v>0.1</v>
      </c>
      <c r="U37" s="8">
        <v>1</v>
      </c>
      <c r="V37" s="8">
        <v>2.1</v>
      </c>
      <c r="W37" s="8">
        <v>0</v>
      </c>
      <c r="X37" s="8">
        <v>1.8</v>
      </c>
      <c r="Y37" s="8">
        <v>0</v>
      </c>
      <c r="Z37" s="8">
        <v>0</v>
      </c>
      <c r="AA37" s="8">
        <v>1.5</v>
      </c>
      <c r="AB37" s="8">
        <v>3.8</v>
      </c>
      <c r="AC37" s="8">
        <v>0.1</v>
      </c>
      <c r="AD37" s="8">
        <v>1.4</v>
      </c>
      <c r="AE37" s="8">
        <v>1.6</v>
      </c>
      <c r="AF37" s="8">
        <v>0</v>
      </c>
      <c r="AG37" s="8">
        <v>0</v>
      </c>
      <c r="AH37" s="8">
        <v>2</v>
      </c>
      <c r="AI37" s="8">
        <v>0</v>
      </c>
      <c r="AJ37" s="8">
        <v>2.8</v>
      </c>
      <c r="AK37" s="8">
        <v>1</v>
      </c>
      <c r="AL37" s="8">
        <v>0</v>
      </c>
      <c r="AM37" s="8">
        <v>3.5</v>
      </c>
      <c r="AN37" s="8">
        <v>1</v>
      </c>
      <c r="AO37" s="8">
        <v>0</v>
      </c>
      <c r="AP37" s="8">
        <v>3.5</v>
      </c>
      <c r="AQ37" s="8">
        <v>4</v>
      </c>
      <c r="AR37" s="8">
        <v>0</v>
      </c>
      <c r="AS37" s="8">
        <v>0</v>
      </c>
      <c r="AT37" s="8">
        <v>1</v>
      </c>
      <c r="AU37" s="8">
        <v>0</v>
      </c>
      <c r="AV37" s="8">
        <v>0</v>
      </c>
      <c r="AW37" s="8">
        <v>2</v>
      </c>
      <c r="AX37" s="8">
        <v>0</v>
      </c>
      <c r="AY37" s="8">
        <v>0</v>
      </c>
      <c r="AZ37" s="8">
        <v>3</v>
      </c>
      <c r="BA37" s="8">
        <v>0</v>
      </c>
      <c r="BB37" s="8">
        <v>0.5</v>
      </c>
      <c r="BC37" s="8">
        <v>1.4</v>
      </c>
      <c r="BD37" s="8">
        <v>0</v>
      </c>
      <c r="BE37" s="8">
        <v>0.4</v>
      </c>
      <c r="BF37" s="8">
        <v>0.8</v>
      </c>
      <c r="BG37" s="8">
        <v>0</v>
      </c>
      <c r="BH37" s="8">
        <v>0.7</v>
      </c>
      <c r="BI37" s="8">
        <v>0.7</v>
      </c>
      <c r="BJ37" s="8">
        <v>0</v>
      </c>
      <c r="BK37" s="8">
        <v>0.1</v>
      </c>
      <c r="BL37" s="8">
        <v>1.1000000000000001</v>
      </c>
      <c r="BM37" s="8">
        <f t="shared" si="0"/>
        <v>1.5000000000000002</v>
      </c>
      <c r="BN37" s="8">
        <f t="shared" si="0"/>
        <v>29.799999999999997</v>
      </c>
      <c r="BO37" s="8">
        <f t="shared" si="0"/>
        <v>29.6</v>
      </c>
    </row>
    <row r="38" spans="1:67" x14ac:dyDescent="0.25">
      <c r="A38" s="7" t="s">
        <v>86</v>
      </c>
      <c r="B38" s="8">
        <v>0</v>
      </c>
      <c r="C38" s="8">
        <v>0</v>
      </c>
      <c r="D38" s="8">
        <v>0</v>
      </c>
      <c r="E38" s="8">
        <v>0</v>
      </c>
      <c r="F38" s="8">
        <v>0.2</v>
      </c>
      <c r="G38" s="8">
        <v>0</v>
      </c>
      <c r="H38" s="8">
        <v>0.2</v>
      </c>
      <c r="I38" s="8">
        <v>0.2</v>
      </c>
      <c r="J38" s="8">
        <v>1</v>
      </c>
      <c r="K38" s="8">
        <v>0</v>
      </c>
      <c r="L38" s="8">
        <v>0</v>
      </c>
      <c r="M38" s="8">
        <v>0.5</v>
      </c>
      <c r="N38" s="8">
        <v>0</v>
      </c>
      <c r="O38" s="8">
        <v>0</v>
      </c>
      <c r="P38" s="8">
        <v>1</v>
      </c>
      <c r="Q38" s="8">
        <v>0</v>
      </c>
      <c r="R38" s="8">
        <v>0.4</v>
      </c>
      <c r="S38" s="8">
        <v>1</v>
      </c>
      <c r="T38" s="8">
        <v>0</v>
      </c>
      <c r="U38" s="8">
        <v>0.6</v>
      </c>
      <c r="V38" s="8">
        <v>1.5</v>
      </c>
      <c r="W38" s="8">
        <v>0</v>
      </c>
      <c r="X38" s="8">
        <v>0</v>
      </c>
      <c r="Y38" s="8">
        <v>0</v>
      </c>
      <c r="Z38" s="8">
        <v>0</v>
      </c>
      <c r="AA38" s="8">
        <v>2.5</v>
      </c>
      <c r="AB38" s="8">
        <v>1.3</v>
      </c>
      <c r="AC38" s="8">
        <v>0</v>
      </c>
      <c r="AD38" s="8">
        <v>0.4</v>
      </c>
      <c r="AE38" s="8">
        <v>1.2</v>
      </c>
      <c r="AF38" s="8">
        <v>0</v>
      </c>
      <c r="AG38" s="8">
        <v>0</v>
      </c>
      <c r="AH38" s="8">
        <v>2</v>
      </c>
      <c r="AI38" s="8">
        <v>0</v>
      </c>
      <c r="AJ38" s="8">
        <v>0</v>
      </c>
      <c r="AK38" s="8">
        <v>1</v>
      </c>
      <c r="AL38" s="8">
        <v>0</v>
      </c>
      <c r="AM38" s="8">
        <v>0</v>
      </c>
      <c r="AN38" s="8">
        <v>1</v>
      </c>
      <c r="AO38" s="8">
        <v>0</v>
      </c>
      <c r="AP38" s="8">
        <v>1.5</v>
      </c>
      <c r="AQ38" s="8">
        <v>2.5</v>
      </c>
      <c r="AR38" s="8">
        <v>0</v>
      </c>
      <c r="AS38" s="8">
        <v>0</v>
      </c>
      <c r="AT38" s="8">
        <v>1</v>
      </c>
      <c r="AU38" s="8">
        <v>0</v>
      </c>
      <c r="AV38" s="8">
        <v>0</v>
      </c>
      <c r="AW38" s="8">
        <v>2</v>
      </c>
      <c r="AX38" s="8">
        <v>0</v>
      </c>
      <c r="AY38" s="8">
        <v>5.5</v>
      </c>
      <c r="AZ38" s="8">
        <v>1</v>
      </c>
      <c r="BA38" s="8">
        <v>0</v>
      </c>
      <c r="BB38" s="8">
        <v>0.6</v>
      </c>
      <c r="BC38" s="8">
        <v>0.7</v>
      </c>
      <c r="BD38" s="8">
        <v>0</v>
      </c>
      <c r="BE38" s="8">
        <v>0.4</v>
      </c>
      <c r="BF38" s="8">
        <v>0.4</v>
      </c>
      <c r="BG38" s="8">
        <v>0.1</v>
      </c>
      <c r="BH38" s="8">
        <v>0.2</v>
      </c>
      <c r="BI38" s="8">
        <v>0.6</v>
      </c>
      <c r="BJ38" s="8">
        <v>0</v>
      </c>
      <c r="BK38" s="8">
        <v>0.1</v>
      </c>
      <c r="BL38" s="8">
        <v>1</v>
      </c>
      <c r="BM38" s="8">
        <f t="shared" si="0"/>
        <v>0.30000000000000004</v>
      </c>
      <c r="BN38" s="8">
        <f t="shared" si="0"/>
        <v>12.6</v>
      </c>
      <c r="BO38" s="8">
        <f t="shared" si="0"/>
        <v>20.7</v>
      </c>
    </row>
    <row r="39" spans="1:67" x14ac:dyDescent="0.25">
      <c r="A39" s="7" t="s">
        <v>87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1</v>
      </c>
      <c r="J39" s="8">
        <v>0</v>
      </c>
      <c r="K39" s="8">
        <v>0</v>
      </c>
      <c r="L39" s="8">
        <v>0.5</v>
      </c>
      <c r="M39" s="8">
        <v>0</v>
      </c>
      <c r="N39" s="8">
        <v>0</v>
      </c>
      <c r="O39" s="8">
        <v>0.3</v>
      </c>
      <c r="P39" s="8">
        <v>0.8</v>
      </c>
      <c r="Q39" s="8">
        <v>0</v>
      </c>
      <c r="R39" s="8">
        <v>0.9</v>
      </c>
      <c r="S39" s="8">
        <v>0.1</v>
      </c>
      <c r="T39" s="8">
        <v>0</v>
      </c>
      <c r="U39" s="8">
        <v>1.7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1.3</v>
      </c>
      <c r="AB39" s="8">
        <v>0</v>
      </c>
      <c r="AC39" s="8">
        <v>0</v>
      </c>
      <c r="AD39" s="8">
        <v>1.2</v>
      </c>
      <c r="AE39" s="8">
        <v>0</v>
      </c>
      <c r="AF39" s="8">
        <v>0</v>
      </c>
      <c r="AG39" s="8">
        <v>2</v>
      </c>
      <c r="AH39" s="8">
        <v>0</v>
      </c>
      <c r="AI39" s="8">
        <v>0</v>
      </c>
      <c r="AJ39" s="8">
        <v>1</v>
      </c>
      <c r="AK39" s="8">
        <v>0</v>
      </c>
      <c r="AL39" s="8">
        <v>0</v>
      </c>
      <c r="AM39" s="8">
        <v>1</v>
      </c>
      <c r="AN39" s="8">
        <v>0</v>
      </c>
      <c r="AO39" s="8">
        <v>0</v>
      </c>
      <c r="AP39" s="8">
        <v>2.5</v>
      </c>
      <c r="AQ39" s="8">
        <v>0</v>
      </c>
      <c r="AR39" s="8">
        <v>0</v>
      </c>
      <c r="AS39" s="8">
        <v>1</v>
      </c>
      <c r="AT39" s="8">
        <v>0</v>
      </c>
      <c r="AU39" s="8">
        <v>0</v>
      </c>
      <c r="AV39" s="8">
        <v>2</v>
      </c>
      <c r="AW39" s="8">
        <v>0</v>
      </c>
      <c r="AX39" s="8">
        <v>0</v>
      </c>
      <c r="AY39" s="8">
        <v>1</v>
      </c>
      <c r="AZ39" s="8">
        <v>0</v>
      </c>
      <c r="BA39" s="8">
        <v>0</v>
      </c>
      <c r="BB39" s="8">
        <v>0.7</v>
      </c>
      <c r="BC39" s="8">
        <v>0</v>
      </c>
      <c r="BD39" s="8">
        <v>0</v>
      </c>
      <c r="BE39" s="8">
        <v>0.4</v>
      </c>
      <c r="BF39" s="8">
        <v>0</v>
      </c>
      <c r="BG39" s="8">
        <v>0</v>
      </c>
      <c r="BH39" s="8">
        <v>0.5</v>
      </c>
      <c r="BI39" s="8">
        <v>0.1</v>
      </c>
      <c r="BJ39" s="8">
        <v>0</v>
      </c>
      <c r="BK39" s="8">
        <v>1</v>
      </c>
      <c r="BL39" s="8">
        <v>0</v>
      </c>
      <c r="BM39" s="8">
        <f t="shared" si="0"/>
        <v>0</v>
      </c>
      <c r="BN39" s="8">
        <f t="shared" si="0"/>
        <v>19.999999999999996</v>
      </c>
      <c r="BO39" s="8">
        <f t="shared" si="0"/>
        <v>1</v>
      </c>
    </row>
    <row r="40" spans="1:67" x14ac:dyDescent="0.25">
      <c r="A40" s="7" t="s">
        <v>46</v>
      </c>
      <c r="B40" s="8"/>
      <c r="C40" s="8"/>
      <c r="D40" s="8">
        <f>MAX(D$9:D39)</f>
        <v>3.2</v>
      </c>
      <c r="E40" s="8"/>
      <c r="F40" s="8"/>
      <c r="G40" s="8">
        <f>MAX(G$9:G39)</f>
        <v>7.3</v>
      </c>
      <c r="H40" s="8"/>
      <c r="I40" s="8"/>
      <c r="J40" s="8">
        <f>MAX(J$9:J39)</f>
        <v>7.6</v>
      </c>
      <c r="K40" s="8"/>
      <c r="L40" s="8"/>
      <c r="M40" s="8">
        <f>MAX(M$9:M39)</f>
        <v>5.3</v>
      </c>
      <c r="N40" s="8"/>
      <c r="O40" s="8"/>
      <c r="P40" s="8">
        <f>MAX(P$9:P39)</f>
        <v>6.3</v>
      </c>
      <c r="Q40" s="8"/>
      <c r="R40" s="8"/>
      <c r="S40" s="8">
        <f>MAX(S$9:S39)</f>
        <v>7.3</v>
      </c>
      <c r="T40" s="8"/>
      <c r="U40" s="8"/>
      <c r="V40" s="8">
        <f>MAX(V$9:V39)</f>
        <v>11.4</v>
      </c>
      <c r="W40" s="8"/>
      <c r="X40" s="8"/>
      <c r="Y40" s="8">
        <f>MAX(Y$9:Y39)</f>
        <v>10.3</v>
      </c>
      <c r="Z40" s="8"/>
      <c r="AA40" s="8"/>
      <c r="AB40" s="8">
        <f>MAX(AB$9:AB39)</f>
        <v>15.5</v>
      </c>
      <c r="AC40" s="8"/>
      <c r="AD40" s="8"/>
      <c r="AE40" s="8">
        <f>MAX(AE$9:AE39)</f>
        <v>13.2</v>
      </c>
      <c r="AF40" s="8"/>
      <c r="AG40" s="8"/>
      <c r="AH40" s="8">
        <f>MAX(AH$9:AH39)</f>
        <v>8</v>
      </c>
      <c r="AI40" s="8"/>
      <c r="AJ40" s="8"/>
      <c r="AK40" s="8">
        <f>MAX(AK$9:AK39)</f>
        <v>21.8</v>
      </c>
      <c r="AL40" s="8"/>
      <c r="AM40" s="8"/>
      <c r="AN40" s="8">
        <f>MAX(AN$9:AN39)</f>
        <v>20</v>
      </c>
      <c r="AO40" s="8"/>
      <c r="AP40" s="8"/>
      <c r="AQ40" s="8">
        <f>MAX(AQ$9:AQ39)</f>
        <v>23.5</v>
      </c>
      <c r="AR40" s="8"/>
      <c r="AS40" s="8"/>
      <c r="AT40" s="8">
        <f>MAX(AT$9:AT39)</f>
        <v>21</v>
      </c>
      <c r="AU40" s="8"/>
      <c r="AV40" s="8"/>
      <c r="AW40" s="8">
        <f>MAX(AW$9:AW39)</f>
        <v>8</v>
      </c>
      <c r="AX40" s="8"/>
      <c r="AY40" s="8"/>
      <c r="AZ40" s="8">
        <f>MAX(AZ$9:AZ39)</f>
        <v>12</v>
      </c>
      <c r="BA40" s="8"/>
      <c r="BB40" s="8"/>
      <c r="BC40" s="8">
        <f>MAX(BC$9:BC39)</f>
        <v>14</v>
      </c>
      <c r="BD40" s="8"/>
      <c r="BE40" s="8"/>
      <c r="BF40" s="8">
        <f>MAX(BF$9:BF39)</f>
        <v>14.8</v>
      </c>
      <c r="BG40" s="8"/>
      <c r="BH40" s="8"/>
      <c r="BI40" s="8">
        <f>MAX(BI$9:BI39)</f>
        <v>11.9</v>
      </c>
      <c r="BJ40" s="8"/>
      <c r="BK40" s="8"/>
      <c r="BL40" s="8">
        <f>MAX(BL$9:BL39)</f>
        <v>6.8</v>
      </c>
      <c r="BM40" s="8"/>
      <c r="BN40" s="8"/>
      <c r="BO40" s="8">
        <f>MAX(BO$9:BO39)</f>
        <v>242.4</v>
      </c>
    </row>
    <row r="41" spans="1:67" x14ac:dyDescent="0.25">
      <c r="A41" s="7" t="s">
        <v>6</v>
      </c>
      <c r="B41" s="8">
        <f>SUM(B$9:B39)</f>
        <v>5.2000000000000011</v>
      </c>
      <c r="C41" s="8">
        <f>SUM(C$9:C39)</f>
        <v>5.2000000000000011</v>
      </c>
      <c r="D41" s="8"/>
      <c r="E41" s="8">
        <f>SUM(E$9:E39)</f>
        <v>9.1</v>
      </c>
      <c r="F41" s="8">
        <f>SUM(F$9:F39)</f>
        <v>9</v>
      </c>
      <c r="G41" s="8"/>
      <c r="H41" s="8">
        <f>SUM(H$9:H39)</f>
        <v>9.5999999999999979</v>
      </c>
      <c r="I41" s="8">
        <f>SUM(I$9:I39)</f>
        <v>9.6</v>
      </c>
      <c r="J41" s="8"/>
      <c r="K41" s="8">
        <f>SUM(K$9:K39)</f>
        <v>6.1</v>
      </c>
      <c r="L41" s="8">
        <f>SUM(L$9:L39)</f>
        <v>6.6</v>
      </c>
      <c r="M41" s="8"/>
      <c r="N41" s="8">
        <f>SUM(N$9:N39)</f>
        <v>8.8999999999999986</v>
      </c>
      <c r="O41" s="8">
        <f>SUM(O$9:O39)</f>
        <v>9.5</v>
      </c>
      <c r="P41" s="8"/>
      <c r="Q41" s="8">
        <f>SUM(Q$9:Q39)</f>
        <v>10.400000000000002</v>
      </c>
      <c r="R41" s="8">
        <f>SUM(R$9:R39)</f>
        <v>10.4</v>
      </c>
      <c r="S41" s="8"/>
      <c r="T41" s="8">
        <f>SUM(T$9:T39)</f>
        <v>14.099999999999998</v>
      </c>
      <c r="U41" s="8">
        <f>SUM(U$9:U39)</f>
        <v>14.799999999999997</v>
      </c>
      <c r="V41" s="8"/>
      <c r="W41" s="8">
        <f>SUM(W$9:W39)</f>
        <v>11.500000000000004</v>
      </c>
      <c r="X41" s="8">
        <f>SUM(X$9:X39)</f>
        <v>11.800000000000002</v>
      </c>
      <c r="Y41" s="8"/>
      <c r="Z41" s="8">
        <f>SUM(Z$9:Z39)</f>
        <v>17.500000000000004</v>
      </c>
      <c r="AA41" s="8">
        <f>SUM(AA$9:AA39)</f>
        <v>18.100000000000005</v>
      </c>
      <c r="AB41" s="8"/>
      <c r="AC41" s="8">
        <f>SUM(AC$9:AC39)</f>
        <v>15.599999999999996</v>
      </c>
      <c r="AD41" s="8">
        <f>SUM(AD$9:AD39)</f>
        <v>15.7</v>
      </c>
      <c r="AE41" s="8"/>
      <c r="AF41" s="8">
        <f>SUM(AF$9:AF39)</f>
        <v>7</v>
      </c>
      <c r="AG41" s="8">
        <f>SUM(AG$9:AG39)</f>
        <v>10</v>
      </c>
      <c r="AH41" s="8"/>
      <c r="AI41" s="8">
        <f>SUM(AI$9:AI39)</f>
        <v>21.900000000000006</v>
      </c>
      <c r="AJ41" s="8">
        <f>SUM(AJ$9:AJ39)</f>
        <v>24.000000000000004</v>
      </c>
      <c r="AK41" s="8"/>
      <c r="AL41" s="8">
        <f>SUM(AL$9:AL39)</f>
        <v>19.5</v>
      </c>
      <c r="AM41" s="8">
        <f>SUM(AM$9:AM39)</f>
        <v>21</v>
      </c>
      <c r="AN41" s="8"/>
      <c r="AO41" s="8">
        <f>SUM(AO$9:AO39)</f>
        <v>24.5</v>
      </c>
      <c r="AP41" s="8">
        <f>SUM(AP$9:AP39)</f>
        <v>24.5</v>
      </c>
      <c r="AQ41" s="8"/>
      <c r="AR41" s="8">
        <f>SUM(AR$9:AR39)</f>
        <v>21</v>
      </c>
      <c r="AS41" s="8">
        <f>SUM(AS$9:AS39)</f>
        <v>21</v>
      </c>
      <c r="AT41" s="8"/>
      <c r="AU41" s="8">
        <f>SUM(AU$9:AU39)</f>
        <v>8</v>
      </c>
      <c r="AV41" s="8">
        <f>SUM(AV$9:AV39)</f>
        <v>8</v>
      </c>
      <c r="AW41" s="8"/>
      <c r="AX41" s="8">
        <f>SUM(AX$9:AX39)</f>
        <v>12</v>
      </c>
      <c r="AY41" s="8">
        <f>SUM(AY$9:AY39)</f>
        <v>13</v>
      </c>
      <c r="AZ41" s="8"/>
      <c r="BA41" s="8">
        <f>SUM(BA$9:BA39)</f>
        <v>15.299999999999999</v>
      </c>
      <c r="BB41" s="8">
        <f>SUM(BB$9:BB39)</f>
        <v>15.299999999999999</v>
      </c>
      <c r="BC41" s="8"/>
      <c r="BD41" s="8">
        <f>SUM(BD$9:BD39)</f>
        <v>15.900000000000002</v>
      </c>
      <c r="BE41" s="8">
        <f>SUM(BE$9:BE39)</f>
        <v>16</v>
      </c>
      <c r="BF41" s="8"/>
      <c r="BG41" s="8">
        <f>SUM(BG$9:BG39)</f>
        <v>12.699999999999998</v>
      </c>
      <c r="BH41" s="8">
        <f>SUM(BH$9:BH39)</f>
        <v>12.799999999999997</v>
      </c>
      <c r="BI41" s="8"/>
      <c r="BJ41" s="8">
        <f>SUM(BJ$9:BJ39)</f>
        <v>7.3999999999999986</v>
      </c>
      <c r="BK41" s="8">
        <f>SUM(BK$9:BK39)</f>
        <v>7.3999999999999977</v>
      </c>
      <c r="BL41" s="8"/>
      <c r="BM41" s="8">
        <f>SUM(BM$9:BM39)</f>
        <v>273.2</v>
      </c>
      <c r="BN41" s="8">
        <f>SUM(BN$9:BN39)</f>
        <v>283.7</v>
      </c>
      <c r="BO41" s="8"/>
    </row>
  </sheetData>
  <mergeCells count="23">
    <mergeCell ref="AR7:AT7"/>
    <mergeCell ref="B6:BO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BM7:BO7"/>
    <mergeCell ref="AU7:AW7"/>
    <mergeCell ref="AX7:AZ7"/>
    <mergeCell ref="BA7:BC7"/>
    <mergeCell ref="BD7:BF7"/>
    <mergeCell ref="BG7:BI7"/>
    <mergeCell ref="BJ7:BL7"/>
  </mergeCells>
  <conditionalFormatting sqref="D9:D39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9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9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9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9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9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9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9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9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9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9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9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9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9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9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9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9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9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9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9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9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G44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N7" sqref="N7:P1000"/>
    </sheetView>
  </sheetViews>
  <sheetFormatPr defaultRowHeight="15" x14ac:dyDescent="0.25"/>
  <cols>
    <col min="1" max="1" width="48.7109375" style="1" customWidth="1"/>
    <col min="2" max="59" width="7.7109375" style="3" customWidth="1"/>
  </cols>
  <sheetData>
    <row r="1" spans="1:5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59" x14ac:dyDescent="0.25">
      <c r="A3" s="1" t="s">
        <v>90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59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spans="1:59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1:59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6"/>
    </row>
    <row r="7" spans="1:59" ht="30" customHeight="1" x14ac:dyDescent="0.25">
      <c r="A7" s="4"/>
      <c r="B7" s="14" t="s">
        <v>218</v>
      </c>
      <c r="C7" s="15"/>
      <c r="D7" s="16"/>
      <c r="E7" s="14" t="s">
        <v>219</v>
      </c>
      <c r="F7" s="15"/>
      <c r="G7" s="16"/>
      <c r="H7" s="14" t="s">
        <v>220</v>
      </c>
      <c r="I7" s="15"/>
      <c r="J7" s="16"/>
      <c r="K7" s="17" t="s">
        <v>97</v>
      </c>
      <c r="L7" s="15"/>
      <c r="M7" s="16"/>
      <c r="N7" s="17" t="s">
        <v>98</v>
      </c>
      <c r="O7" s="15"/>
      <c r="P7" s="16"/>
      <c r="Q7" s="17" t="s">
        <v>94</v>
      </c>
      <c r="R7" s="15"/>
      <c r="S7" s="16"/>
      <c r="T7" s="14" t="s">
        <v>221</v>
      </c>
      <c r="U7" s="15"/>
      <c r="V7" s="16"/>
      <c r="W7" s="14" t="s">
        <v>222</v>
      </c>
      <c r="X7" s="15"/>
      <c r="Y7" s="16"/>
      <c r="Z7" s="14" t="s">
        <v>223</v>
      </c>
      <c r="AA7" s="15"/>
      <c r="AB7" s="16"/>
      <c r="AC7" s="14" t="s">
        <v>224</v>
      </c>
      <c r="AD7" s="15"/>
      <c r="AE7" s="16"/>
      <c r="AF7" s="14" t="s">
        <v>225</v>
      </c>
      <c r="AG7" s="15"/>
      <c r="AH7" s="16"/>
      <c r="AI7" s="14" t="s">
        <v>226</v>
      </c>
      <c r="AJ7" s="15"/>
      <c r="AK7" s="16"/>
      <c r="AL7" s="14" t="s">
        <v>227</v>
      </c>
      <c r="AM7" s="15"/>
      <c r="AN7" s="16"/>
      <c r="AO7" s="14" t="s">
        <v>228</v>
      </c>
      <c r="AP7" s="15"/>
      <c r="AQ7" s="16"/>
      <c r="AR7" s="14" t="s">
        <v>229</v>
      </c>
      <c r="AS7" s="15"/>
      <c r="AT7" s="16"/>
      <c r="AU7" s="14" t="s">
        <v>230</v>
      </c>
      <c r="AV7" s="15"/>
      <c r="AW7" s="16"/>
      <c r="AX7" s="14" t="s">
        <v>231</v>
      </c>
      <c r="AY7" s="15"/>
      <c r="AZ7" s="16"/>
      <c r="BA7" s="14" t="s">
        <v>232</v>
      </c>
      <c r="BB7" s="15"/>
      <c r="BC7" s="16"/>
      <c r="BD7" s="14" t="s">
        <v>6</v>
      </c>
      <c r="BE7" s="15"/>
      <c r="BF7" s="16"/>
    </row>
    <row r="8" spans="1:59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</row>
    <row r="9" spans="1:59" x14ac:dyDescent="0.25">
      <c r="A9" s="7" t="s">
        <v>11</v>
      </c>
      <c r="B9" s="8">
        <v>1</v>
      </c>
      <c r="C9" s="8">
        <v>0</v>
      </c>
      <c r="D9" s="8">
        <v>1</v>
      </c>
      <c r="E9" s="8">
        <v>0</v>
      </c>
      <c r="F9" s="8">
        <v>0</v>
      </c>
      <c r="G9" s="8">
        <v>0</v>
      </c>
      <c r="H9" s="8">
        <v>1</v>
      </c>
      <c r="I9" s="8">
        <v>0</v>
      </c>
      <c r="J9" s="8">
        <v>1</v>
      </c>
      <c r="K9" s="8">
        <v>0.7</v>
      </c>
      <c r="L9" s="8">
        <v>0</v>
      </c>
      <c r="M9" s="8">
        <v>0.7</v>
      </c>
      <c r="N9" s="8">
        <v>2.4</v>
      </c>
      <c r="O9" s="8">
        <v>0</v>
      </c>
      <c r="P9" s="8">
        <v>3.1</v>
      </c>
      <c r="Q9" s="8">
        <v>2.7</v>
      </c>
      <c r="R9" s="8">
        <v>0</v>
      </c>
      <c r="S9" s="8">
        <v>2.7</v>
      </c>
      <c r="T9" s="8">
        <v>0.5</v>
      </c>
      <c r="U9" s="8">
        <v>0</v>
      </c>
      <c r="V9" s="8">
        <v>0.5</v>
      </c>
      <c r="W9" s="8">
        <v>2.1</v>
      </c>
      <c r="X9" s="8">
        <v>0</v>
      </c>
      <c r="Y9" s="8">
        <v>2.1</v>
      </c>
      <c r="Z9" s="8">
        <v>4</v>
      </c>
      <c r="AA9" s="8">
        <v>0</v>
      </c>
      <c r="AB9" s="8">
        <v>4</v>
      </c>
      <c r="AC9" s="8">
        <v>0</v>
      </c>
      <c r="AD9" s="8">
        <v>0</v>
      </c>
      <c r="AE9" s="8">
        <v>0</v>
      </c>
      <c r="AF9" s="8">
        <v>1.5</v>
      </c>
      <c r="AG9" s="8">
        <v>0</v>
      </c>
      <c r="AH9" s="8">
        <v>1.5</v>
      </c>
      <c r="AI9" s="8">
        <v>2</v>
      </c>
      <c r="AJ9" s="8">
        <v>0</v>
      </c>
      <c r="AK9" s="8">
        <v>2</v>
      </c>
      <c r="AL9" s="8">
        <v>1.7</v>
      </c>
      <c r="AM9" s="8">
        <v>0</v>
      </c>
      <c r="AN9" s="8">
        <v>1.7</v>
      </c>
      <c r="AO9" s="8">
        <v>0.9</v>
      </c>
      <c r="AP9" s="8">
        <v>0</v>
      </c>
      <c r="AQ9" s="8">
        <v>0.9</v>
      </c>
      <c r="AR9" s="8">
        <v>0.6</v>
      </c>
      <c r="AS9" s="8">
        <v>0</v>
      </c>
      <c r="AT9" s="8">
        <v>0.6</v>
      </c>
      <c r="AU9" s="8">
        <v>2</v>
      </c>
      <c r="AV9" s="8">
        <v>0</v>
      </c>
      <c r="AW9" s="8">
        <v>2</v>
      </c>
      <c r="AX9" s="8">
        <v>1.4</v>
      </c>
      <c r="AY9" s="8">
        <v>0</v>
      </c>
      <c r="AZ9" s="8">
        <v>1.4</v>
      </c>
      <c r="BA9" s="8">
        <v>1</v>
      </c>
      <c r="BB9" s="8">
        <v>0</v>
      </c>
      <c r="BC9" s="8">
        <v>1</v>
      </c>
      <c r="BD9" s="8">
        <f t="shared" ref="BD9:BF28" si="0">SUMIF($B$8:$BC$8,BD$8,$B9:$BC9)</f>
        <v>25.499999999999996</v>
      </c>
      <c r="BE9" s="8">
        <f t="shared" si="0"/>
        <v>0</v>
      </c>
      <c r="BF9" s="8">
        <f t="shared" si="0"/>
        <v>26.2</v>
      </c>
    </row>
    <row r="10" spans="1:59" x14ac:dyDescent="0.25">
      <c r="A10" s="7" t="s">
        <v>12</v>
      </c>
      <c r="B10" s="8">
        <v>0</v>
      </c>
      <c r="C10" s="8">
        <v>0</v>
      </c>
      <c r="D10" s="8">
        <v>1</v>
      </c>
      <c r="E10" s="8">
        <v>3</v>
      </c>
      <c r="F10" s="8">
        <v>0</v>
      </c>
      <c r="G10" s="8">
        <v>3</v>
      </c>
      <c r="H10" s="8">
        <v>2</v>
      </c>
      <c r="I10" s="8">
        <v>0</v>
      </c>
      <c r="J10" s="8">
        <v>3</v>
      </c>
      <c r="K10" s="8">
        <v>1</v>
      </c>
      <c r="L10" s="8">
        <v>0</v>
      </c>
      <c r="M10" s="8">
        <v>1.7</v>
      </c>
      <c r="N10" s="8">
        <v>2.6</v>
      </c>
      <c r="O10" s="8">
        <v>0.1</v>
      </c>
      <c r="P10" s="8">
        <v>5.6</v>
      </c>
      <c r="Q10" s="8">
        <v>0.7</v>
      </c>
      <c r="R10" s="8">
        <v>0</v>
      </c>
      <c r="S10" s="8">
        <v>3.3</v>
      </c>
      <c r="T10" s="8">
        <v>3.1</v>
      </c>
      <c r="U10" s="8">
        <v>0.1</v>
      </c>
      <c r="V10" s="8">
        <v>3.6</v>
      </c>
      <c r="W10" s="8">
        <v>3.4</v>
      </c>
      <c r="X10" s="8">
        <v>0</v>
      </c>
      <c r="Y10" s="8">
        <v>5.6</v>
      </c>
      <c r="Z10" s="8">
        <v>0</v>
      </c>
      <c r="AA10" s="8">
        <v>0</v>
      </c>
      <c r="AB10" s="8">
        <v>4</v>
      </c>
      <c r="AC10" s="8">
        <v>0</v>
      </c>
      <c r="AD10" s="8">
        <v>0</v>
      </c>
      <c r="AE10" s="8">
        <v>0</v>
      </c>
      <c r="AF10" s="8">
        <v>2.5</v>
      </c>
      <c r="AG10" s="8">
        <v>0</v>
      </c>
      <c r="AH10" s="8">
        <v>4</v>
      </c>
      <c r="AI10" s="8">
        <v>1</v>
      </c>
      <c r="AJ10" s="8">
        <v>0</v>
      </c>
      <c r="AK10" s="8">
        <v>3</v>
      </c>
      <c r="AL10" s="8">
        <v>1.6</v>
      </c>
      <c r="AM10" s="8">
        <v>0.4</v>
      </c>
      <c r="AN10" s="8">
        <v>2.9</v>
      </c>
      <c r="AO10" s="8">
        <v>0.6</v>
      </c>
      <c r="AP10" s="8">
        <v>0</v>
      </c>
      <c r="AQ10" s="8">
        <v>1.5</v>
      </c>
      <c r="AR10" s="8">
        <v>0.3</v>
      </c>
      <c r="AS10" s="8">
        <v>0</v>
      </c>
      <c r="AT10" s="8">
        <v>0.9</v>
      </c>
      <c r="AU10" s="8">
        <v>0.5</v>
      </c>
      <c r="AV10" s="8">
        <v>0</v>
      </c>
      <c r="AW10" s="8">
        <v>2.5</v>
      </c>
      <c r="AX10" s="8">
        <v>0.1</v>
      </c>
      <c r="AY10" s="8">
        <v>0</v>
      </c>
      <c r="AZ10" s="8">
        <v>1.6</v>
      </c>
      <c r="BA10" s="8">
        <v>0</v>
      </c>
      <c r="BB10" s="8">
        <v>0</v>
      </c>
      <c r="BC10" s="8">
        <v>1</v>
      </c>
      <c r="BD10" s="8">
        <f t="shared" si="0"/>
        <v>22.400000000000002</v>
      </c>
      <c r="BE10" s="8">
        <f t="shared" si="0"/>
        <v>0.60000000000000009</v>
      </c>
      <c r="BF10" s="8">
        <f t="shared" si="0"/>
        <v>48.199999999999996</v>
      </c>
    </row>
    <row r="11" spans="1:59" x14ac:dyDescent="0.25">
      <c r="A11" s="7" t="s">
        <v>13</v>
      </c>
      <c r="B11" s="8">
        <v>0</v>
      </c>
      <c r="C11" s="8">
        <v>0</v>
      </c>
      <c r="D11" s="8">
        <v>1</v>
      </c>
      <c r="E11" s="8">
        <v>2</v>
      </c>
      <c r="F11" s="8">
        <v>0</v>
      </c>
      <c r="G11" s="8">
        <v>5</v>
      </c>
      <c r="H11" s="8">
        <v>1</v>
      </c>
      <c r="I11" s="8">
        <v>0</v>
      </c>
      <c r="J11" s="8">
        <v>4</v>
      </c>
      <c r="K11" s="8">
        <v>1.2</v>
      </c>
      <c r="L11" s="8">
        <v>0</v>
      </c>
      <c r="M11" s="8">
        <v>2.9</v>
      </c>
      <c r="N11" s="8">
        <v>1.5</v>
      </c>
      <c r="O11" s="8">
        <v>0</v>
      </c>
      <c r="P11" s="8">
        <v>7.1</v>
      </c>
      <c r="Q11" s="8">
        <v>0.4</v>
      </c>
      <c r="R11" s="8">
        <v>0</v>
      </c>
      <c r="S11" s="8">
        <v>4.4000000000000004</v>
      </c>
      <c r="T11" s="8">
        <v>1.3</v>
      </c>
      <c r="U11" s="8">
        <v>0</v>
      </c>
      <c r="V11" s="8">
        <v>5.0999999999999996</v>
      </c>
      <c r="W11" s="8">
        <v>0.9</v>
      </c>
      <c r="X11" s="8">
        <v>0</v>
      </c>
      <c r="Y11" s="8">
        <v>6.4</v>
      </c>
      <c r="Z11" s="8">
        <v>1</v>
      </c>
      <c r="AA11" s="8">
        <v>0</v>
      </c>
      <c r="AB11" s="8">
        <v>5</v>
      </c>
      <c r="AC11" s="8">
        <v>1.5</v>
      </c>
      <c r="AD11" s="8">
        <v>0</v>
      </c>
      <c r="AE11" s="8">
        <v>1.5</v>
      </c>
      <c r="AF11" s="8">
        <v>2</v>
      </c>
      <c r="AG11" s="8">
        <v>0</v>
      </c>
      <c r="AH11" s="8">
        <v>6</v>
      </c>
      <c r="AI11" s="8">
        <v>1</v>
      </c>
      <c r="AJ11" s="8">
        <v>0</v>
      </c>
      <c r="AK11" s="8">
        <v>4</v>
      </c>
      <c r="AL11" s="8">
        <v>0.9</v>
      </c>
      <c r="AM11" s="8">
        <v>0</v>
      </c>
      <c r="AN11" s="8">
        <v>4.0999999999999996</v>
      </c>
      <c r="AO11" s="8">
        <v>0.4</v>
      </c>
      <c r="AP11" s="8">
        <v>0</v>
      </c>
      <c r="AQ11" s="8">
        <v>1.9</v>
      </c>
      <c r="AR11" s="8">
        <v>0.1</v>
      </c>
      <c r="AS11" s="8">
        <v>0</v>
      </c>
      <c r="AT11" s="8">
        <v>1</v>
      </c>
      <c r="AU11" s="8">
        <v>0</v>
      </c>
      <c r="AV11" s="8">
        <v>0</v>
      </c>
      <c r="AW11" s="8">
        <v>2.5</v>
      </c>
      <c r="AX11" s="8">
        <v>0.1</v>
      </c>
      <c r="AY11" s="8">
        <v>0</v>
      </c>
      <c r="AZ11" s="8">
        <v>1.7</v>
      </c>
      <c r="BA11" s="8">
        <v>0</v>
      </c>
      <c r="BB11" s="8">
        <v>0</v>
      </c>
      <c r="BC11" s="8">
        <v>1</v>
      </c>
      <c r="BD11" s="8">
        <f t="shared" si="0"/>
        <v>15.3</v>
      </c>
      <c r="BE11" s="8">
        <f t="shared" si="0"/>
        <v>0</v>
      </c>
      <c r="BF11" s="8">
        <f t="shared" si="0"/>
        <v>64.599999999999994</v>
      </c>
    </row>
    <row r="12" spans="1:59" x14ac:dyDescent="0.25">
      <c r="A12" s="7" t="s">
        <v>14</v>
      </c>
      <c r="B12" s="8">
        <v>0</v>
      </c>
      <c r="C12" s="8">
        <v>0</v>
      </c>
      <c r="D12" s="8">
        <v>1</v>
      </c>
      <c r="E12" s="8">
        <v>0</v>
      </c>
      <c r="F12" s="8">
        <v>0</v>
      </c>
      <c r="G12" s="8">
        <v>5</v>
      </c>
      <c r="H12" s="8">
        <v>0</v>
      </c>
      <c r="I12" s="8">
        <v>0</v>
      </c>
      <c r="J12" s="8">
        <v>4</v>
      </c>
      <c r="K12" s="8">
        <v>0</v>
      </c>
      <c r="L12" s="8">
        <v>0</v>
      </c>
      <c r="M12" s="8">
        <v>2.9</v>
      </c>
      <c r="N12" s="8">
        <v>0.2</v>
      </c>
      <c r="O12" s="8">
        <v>0</v>
      </c>
      <c r="P12" s="8">
        <v>7.3</v>
      </c>
      <c r="Q12" s="8">
        <v>0</v>
      </c>
      <c r="R12" s="8">
        <v>0</v>
      </c>
      <c r="S12" s="8">
        <v>4.4000000000000004</v>
      </c>
      <c r="T12" s="8">
        <v>1.3</v>
      </c>
      <c r="U12" s="8">
        <v>0</v>
      </c>
      <c r="V12" s="8">
        <v>6.4</v>
      </c>
      <c r="W12" s="8">
        <v>0.4</v>
      </c>
      <c r="X12" s="8">
        <v>0</v>
      </c>
      <c r="Y12" s="8">
        <v>6.9</v>
      </c>
      <c r="Z12" s="8">
        <v>0</v>
      </c>
      <c r="AA12" s="8">
        <v>0</v>
      </c>
      <c r="AB12" s="8">
        <v>5</v>
      </c>
      <c r="AC12" s="8">
        <v>0</v>
      </c>
      <c r="AD12" s="8">
        <v>0</v>
      </c>
      <c r="AE12" s="8">
        <v>1.5</v>
      </c>
      <c r="AF12" s="8">
        <v>0</v>
      </c>
      <c r="AG12" s="8">
        <v>0</v>
      </c>
      <c r="AH12" s="8">
        <v>6</v>
      </c>
      <c r="AI12" s="8">
        <v>0</v>
      </c>
      <c r="AJ12" s="8">
        <v>0</v>
      </c>
      <c r="AK12" s="8">
        <v>4</v>
      </c>
      <c r="AL12" s="8">
        <v>0.4</v>
      </c>
      <c r="AM12" s="8">
        <v>0.3</v>
      </c>
      <c r="AN12" s="8">
        <v>4.3</v>
      </c>
      <c r="AO12" s="8">
        <v>0</v>
      </c>
      <c r="AP12" s="8">
        <v>0</v>
      </c>
      <c r="AQ12" s="8">
        <v>1.9</v>
      </c>
      <c r="AR12" s="8">
        <v>0</v>
      </c>
      <c r="AS12" s="8">
        <v>0.1</v>
      </c>
      <c r="AT12" s="8">
        <v>0.9</v>
      </c>
      <c r="AU12" s="8">
        <v>0</v>
      </c>
      <c r="AV12" s="8">
        <v>0</v>
      </c>
      <c r="AW12" s="8">
        <v>2.5</v>
      </c>
      <c r="AX12" s="8">
        <v>0</v>
      </c>
      <c r="AY12" s="8">
        <v>0</v>
      </c>
      <c r="AZ12" s="8">
        <v>1.7</v>
      </c>
      <c r="BA12" s="8">
        <v>0</v>
      </c>
      <c r="BB12" s="8">
        <v>0</v>
      </c>
      <c r="BC12" s="8">
        <v>1</v>
      </c>
      <c r="BD12" s="8">
        <f t="shared" si="0"/>
        <v>2.2999999999999998</v>
      </c>
      <c r="BE12" s="8">
        <f t="shared" si="0"/>
        <v>0.4</v>
      </c>
      <c r="BF12" s="8">
        <f t="shared" si="0"/>
        <v>66.699999999999989</v>
      </c>
    </row>
    <row r="13" spans="1:59" x14ac:dyDescent="0.25">
      <c r="A13" s="7" t="s">
        <v>16</v>
      </c>
      <c r="B13" s="8">
        <v>0</v>
      </c>
      <c r="C13" s="8">
        <v>0</v>
      </c>
      <c r="D13" s="8">
        <v>1</v>
      </c>
      <c r="E13" s="8">
        <v>0</v>
      </c>
      <c r="F13" s="8">
        <v>0</v>
      </c>
      <c r="G13" s="8">
        <v>5</v>
      </c>
      <c r="H13" s="8">
        <v>0</v>
      </c>
      <c r="I13" s="8">
        <v>0</v>
      </c>
      <c r="J13" s="8">
        <v>4</v>
      </c>
      <c r="K13" s="8">
        <v>1</v>
      </c>
      <c r="L13" s="8">
        <v>0.1</v>
      </c>
      <c r="M13" s="8">
        <v>3.8</v>
      </c>
      <c r="N13" s="8">
        <v>0.5</v>
      </c>
      <c r="O13" s="8">
        <v>0</v>
      </c>
      <c r="P13" s="8">
        <v>7.8</v>
      </c>
      <c r="Q13" s="8">
        <v>0</v>
      </c>
      <c r="R13" s="8">
        <v>0</v>
      </c>
      <c r="S13" s="8">
        <v>4.4000000000000004</v>
      </c>
      <c r="T13" s="8">
        <v>0.3</v>
      </c>
      <c r="U13" s="8">
        <v>0</v>
      </c>
      <c r="V13" s="8">
        <v>6.7</v>
      </c>
      <c r="W13" s="8">
        <v>0.9</v>
      </c>
      <c r="X13" s="8">
        <v>0</v>
      </c>
      <c r="Y13" s="8">
        <v>7.8</v>
      </c>
      <c r="Z13" s="8">
        <v>0</v>
      </c>
      <c r="AA13" s="8">
        <v>0</v>
      </c>
      <c r="AB13" s="8">
        <v>5</v>
      </c>
      <c r="AC13" s="8">
        <v>0</v>
      </c>
      <c r="AD13" s="8">
        <v>0</v>
      </c>
      <c r="AE13" s="8">
        <v>1.5</v>
      </c>
      <c r="AF13" s="8">
        <v>0</v>
      </c>
      <c r="AG13" s="8">
        <v>0</v>
      </c>
      <c r="AH13" s="8">
        <v>6</v>
      </c>
      <c r="AI13" s="8">
        <v>0</v>
      </c>
      <c r="AJ13" s="8">
        <v>0</v>
      </c>
      <c r="AK13" s="8">
        <v>4</v>
      </c>
      <c r="AL13" s="8">
        <v>0</v>
      </c>
      <c r="AM13" s="8">
        <v>0</v>
      </c>
      <c r="AN13" s="8">
        <v>4.3</v>
      </c>
      <c r="AO13" s="8">
        <v>0.3</v>
      </c>
      <c r="AP13" s="8">
        <v>0</v>
      </c>
      <c r="AQ13" s="8">
        <v>2.1</v>
      </c>
      <c r="AR13" s="8">
        <v>0.1</v>
      </c>
      <c r="AS13" s="8">
        <v>0</v>
      </c>
      <c r="AT13" s="8">
        <v>1</v>
      </c>
      <c r="AU13" s="8">
        <v>0</v>
      </c>
      <c r="AV13" s="8">
        <v>0</v>
      </c>
      <c r="AW13" s="8">
        <v>2.5</v>
      </c>
      <c r="AX13" s="8">
        <v>0</v>
      </c>
      <c r="AY13" s="8">
        <v>0</v>
      </c>
      <c r="AZ13" s="8">
        <v>1.7</v>
      </c>
      <c r="BA13" s="8">
        <v>0</v>
      </c>
      <c r="BB13" s="8">
        <v>0</v>
      </c>
      <c r="BC13" s="8">
        <v>1</v>
      </c>
      <c r="BD13" s="8">
        <f t="shared" si="0"/>
        <v>3.1</v>
      </c>
      <c r="BE13" s="8">
        <f t="shared" si="0"/>
        <v>0.1</v>
      </c>
      <c r="BF13" s="8">
        <f t="shared" si="0"/>
        <v>69.600000000000009</v>
      </c>
    </row>
    <row r="14" spans="1:59" x14ac:dyDescent="0.25">
      <c r="A14" s="7" t="s">
        <v>17</v>
      </c>
      <c r="B14" s="8">
        <v>0</v>
      </c>
      <c r="C14" s="8">
        <v>0</v>
      </c>
      <c r="D14" s="8">
        <v>1</v>
      </c>
      <c r="E14" s="8">
        <v>0</v>
      </c>
      <c r="F14" s="8">
        <v>0</v>
      </c>
      <c r="G14" s="8">
        <v>5</v>
      </c>
      <c r="H14" s="8">
        <v>0</v>
      </c>
      <c r="I14" s="8">
        <v>0</v>
      </c>
      <c r="J14" s="8">
        <v>4</v>
      </c>
      <c r="K14" s="8">
        <v>0</v>
      </c>
      <c r="L14" s="8">
        <v>0</v>
      </c>
      <c r="M14" s="8">
        <v>3.8</v>
      </c>
      <c r="N14" s="8">
        <v>0.8</v>
      </c>
      <c r="O14" s="8">
        <v>0</v>
      </c>
      <c r="P14" s="8">
        <v>8.6</v>
      </c>
      <c r="Q14" s="8">
        <v>2.2000000000000002</v>
      </c>
      <c r="R14" s="8">
        <v>0</v>
      </c>
      <c r="S14" s="8">
        <v>6.6</v>
      </c>
      <c r="T14" s="8">
        <v>1.1000000000000001</v>
      </c>
      <c r="U14" s="8">
        <v>0</v>
      </c>
      <c r="V14" s="8">
        <v>7.9</v>
      </c>
      <c r="W14" s="8">
        <v>0.5</v>
      </c>
      <c r="X14" s="8">
        <v>0</v>
      </c>
      <c r="Y14" s="8">
        <v>8.3000000000000007</v>
      </c>
      <c r="Z14" s="8">
        <v>1.5</v>
      </c>
      <c r="AA14" s="8">
        <v>0</v>
      </c>
      <c r="AB14" s="8">
        <v>6.5</v>
      </c>
      <c r="AC14" s="8">
        <v>0</v>
      </c>
      <c r="AD14" s="8">
        <v>0</v>
      </c>
      <c r="AE14" s="8">
        <v>1.5</v>
      </c>
      <c r="AF14" s="8">
        <v>0</v>
      </c>
      <c r="AG14" s="8">
        <v>0</v>
      </c>
      <c r="AH14" s="8">
        <v>6</v>
      </c>
      <c r="AI14" s="8">
        <v>0.5</v>
      </c>
      <c r="AJ14" s="8">
        <v>0</v>
      </c>
      <c r="AK14" s="8">
        <v>4.5</v>
      </c>
      <c r="AL14" s="8">
        <v>0</v>
      </c>
      <c r="AM14" s="8">
        <v>0</v>
      </c>
      <c r="AN14" s="8">
        <v>4.3</v>
      </c>
      <c r="AO14" s="8">
        <v>0.1</v>
      </c>
      <c r="AP14" s="8">
        <v>0.1</v>
      </c>
      <c r="AQ14" s="8">
        <v>2.1</v>
      </c>
      <c r="AR14" s="8">
        <v>1.3</v>
      </c>
      <c r="AS14" s="8">
        <v>0</v>
      </c>
      <c r="AT14" s="8">
        <v>2.2999999999999998</v>
      </c>
      <c r="AU14" s="8">
        <v>1</v>
      </c>
      <c r="AV14" s="8">
        <v>0</v>
      </c>
      <c r="AW14" s="8">
        <v>3.5</v>
      </c>
      <c r="AX14" s="8">
        <v>0</v>
      </c>
      <c r="AY14" s="8">
        <v>0</v>
      </c>
      <c r="AZ14" s="8">
        <v>1.7</v>
      </c>
      <c r="BA14" s="8">
        <v>0</v>
      </c>
      <c r="BB14" s="8">
        <v>0</v>
      </c>
      <c r="BC14" s="8">
        <v>1</v>
      </c>
      <c r="BD14" s="8">
        <f t="shared" si="0"/>
        <v>9</v>
      </c>
      <c r="BE14" s="8">
        <f t="shared" si="0"/>
        <v>0.1</v>
      </c>
      <c r="BF14" s="8">
        <f t="shared" si="0"/>
        <v>78.599999999999994</v>
      </c>
    </row>
    <row r="15" spans="1:59" x14ac:dyDescent="0.25">
      <c r="A15" s="7" t="s">
        <v>18</v>
      </c>
      <c r="B15" s="8">
        <v>0</v>
      </c>
      <c r="C15" s="8">
        <v>0</v>
      </c>
      <c r="D15" s="8">
        <v>1</v>
      </c>
      <c r="E15" s="8">
        <v>0</v>
      </c>
      <c r="F15" s="8">
        <v>0</v>
      </c>
      <c r="G15" s="8">
        <v>5</v>
      </c>
      <c r="H15" s="8">
        <v>0</v>
      </c>
      <c r="I15" s="8">
        <v>0</v>
      </c>
      <c r="J15" s="8">
        <v>4</v>
      </c>
      <c r="K15" s="8">
        <v>0.1</v>
      </c>
      <c r="L15" s="8">
        <v>0</v>
      </c>
      <c r="M15" s="8">
        <v>3.9</v>
      </c>
      <c r="N15" s="8">
        <v>0.4</v>
      </c>
      <c r="O15" s="8">
        <v>0</v>
      </c>
      <c r="P15" s="8">
        <v>9</v>
      </c>
      <c r="Q15" s="8">
        <v>0</v>
      </c>
      <c r="R15" s="8">
        <v>0</v>
      </c>
      <c r="S15" s="8">
        <v>6.6</v>
      </c>
      <c r="T15" s="8">
        <v>0.2</v>
      </c>
      <c r="U15" s="8">
        <v>0</v>
      </c>
      <c r="V15" s="8">
        <v>8.1</v>
      </c>
      <c r="W15" s="8">
        <v>0</v>
      </c>
      <c r="X15" s="8">
        <v>0</v>
      </c>
      <c r="Y15" s="8">
        <v>8.3000000000000007</v>
      </c>
      <c r="Z15" s="8">
        <v>0</v>
      </c>
      <c r="AA15" s="8">
        <v>0</v>
      </c>
      <c r="AB15" s="8">
        <v>6.5</v>
      </c>
      <c r="AC15" s="8">
        <v>0</v>
      </c>
      <c r="AD15" s="8">
        <v>0</v>
      </c>
      <c r="AE15" s="8">
        <v>1.5</v>
      </c>
      <c r="AF15" s="8">
        <v>0</v>
      </c>
      <c r="AG15" s="8">
        <v>0</v>
      </c>
      <c r="AH15" s="8">
        <v>6</v>
      </c>
      <c r="AI15" s="8">
        <v>0</v>
      </c>
      <c r="AJ15" s="8">
        <v>0</v>
      </c>
      <c r="AK15" s="8">
        <v>4.5</v>
      </c>
      <c r="AL15" s="8">
        <v>0</v>
      </c>
      <c r="AM15" s="8">
        <v>0</v>
      </c>
      <c r="AN15" s="8">
        <v>4.3</v>
      </c>
      <c r="AO15" s="8">
        <v>0.3</v>
      </c>
      <c r="AP15" s="8">
        <v>0</v>
      </c>
      <c r="AQ15" s="8">
        <v>2.4</v>
      </c>
      <c r="AR15" s="8">
        <v>0</v>
      </c>
      <c r="AS15" s="8">
        <v>0</v>
      </c>
      <c r="AT15" s="8">
        <v>2.2999999999999998</v>
      </c>
      <c r="AU15" s="8">
        <v>0</v>
      </c>
      <c r="AV15" s="8">
        <v>0</v>
      </c>
      <c r="AW15" s="8">
        <v>3.5</v>
      </c>
      <c r="AX15" s="8">
        <v>0</v>
      </c>
      <c r="AY15" s="8">
        <v>0</v>
      </c>
      <c r="AZ15" s="8">
        <v>1.7</v>
      </c>
      <c r="BA15" s="8">
        <v>0</v>
      </c>
      <c r="BB15" s="8">
        <v>0</v>
      </c>
      <c r="BC15" s="8">
        <v>1</v>
      </c>
      <c r="BD15" s="8">
        <f t="shared" si="0"/>
        <v>1</v>
      </c>
      <c r="BE15" s="8">
        <f t="shared" si="0"/>
        <v>0</v>
      </c>
      <c r="BF15" s="8">
        <f t="shared" si="0"/>
        <v>79.600000000000009</v>
      </c>
    </row>
    <row r="16" spans="1:59" x14ac:dyDescent="0.25">
      <c r="A16" s="7" t="s">
        <v>19</v>
      </c>
      <c r="B16" s="8">
        <v>1</v>
      </c>
      <c r="C16" s="8">
        <v>0</v>
      </c>
      <c r="D16" s="8">
        <v>2</v>
      </c>
      <c r="E16" s="8">
        <v>0</v>
      </c>
      <c r="F16" s="8">
        <v>0</v>
      </c>
      <c r="G16" s="8">
        <v>5</v>
      </c>
      <c r="H16" s="8">
        <v>0</v>
      </c>
      <c r="I16" s="8">
        <v>0</v>
      </c>
      <c r="J16" s="8">
        <v>4</v>
      </c>
      <c r="K16" s="8">
        <v>0.1</v>
      </c>
      <c r="L16" s="8">
        <v>0</v>
      </c>
      <c r="M16" s="8">
        <v>4</v>
      </c>
      <c r="N16" s="8">
        <v>0.3</v>
      </c>
      <c r="O16" s="8">
        <v>0</v>
      </c>
      <c r="P16" s="8">
        <v>9.3000000000000007</v>
      </c>
      <c r="Q16" s="8">
        <v>0.4</v>
      </c>
      <c r="R16" s="8">
        <v>0</v>
      </c>
      <c r="S16" s="8">
        <v>7</v>
      </c>
      <c r="T16" s="8">
        <v>0.1</v>
      </c>
      <c r="U16" s="8">
        <v>0</v>
      </c>
      <c r="V16" s="8">
        <v>8.1999999999999993</v>
      </c>
      <c r="W16" s="8">
        <v>0.4</v>
      </c>
      <c r="X16" s="8">
        <v>0</v>
      </c>
      <c r="Y16" s="8">
        <v>8.6999999999999993</v>
      </c>
      <c r="Z16" s="8">
        <v>0</v>
      </c>
      <c r="AA16" s="8">
        <v>0</v>
      </c>
      <c r="AB16" s="8">
        <v>6.5</v>
      </c>
      <c r="AC16" s="8">
        <v>0</v>
      </c>
      <c r="AD16" s="8">
        <v>0</v>
      </c>
      <c r="AE16" s="8">
        <v>1.5</v>
      </c>
      <c r="AF16" s="8">
        <v>1</v>
      </c>
      <c r="AG16" s="8">
        <v>0</v>
      </c>
      <c r="AH16" s="8">
        <v>7</v>
      </c>
      <c r="AI16" s="8">
        <v>0</v>
      </c>
      <c r="AJ16" s="8">
        <v>0</v>
      </c>
      <c r="AK16" s="8">
        <v>4.5</v>
      </c>
      <c r="AL16" s="8">
        <v>0</v>
      </c>
      <c r="AM16" s="8">
        <v>0</v>
      </c>
      <c r="AN16" s="8">
        <v>4.3</v>
      </c>
      <c r="AO16" s="8">
        <v>0</v>
      </c>
      <c r="AP16" s="8">
        <v>0</v>
      </c>
      <c r="AQ16" s="8">
        <v>2.4</v>
      </c>
      <c r="AR16" s="8">
        <v>0</v>
      </c>
      <c r="AS16" s="8">
        <v>0</v>
      </c>
      <c r="AT16" s="8">
        <v>2.2999999999999998</v>
      </c>
      <c r="AU16" s="8">
        <v>0</v>
      </c>
      <c r="AV16" s="8">
        <v>0</v>
      </c>
      <c r="AW16" s="8">
        <v>3.5</v>
      </c>
      <c r="AX16" s="8">
        <v>0</v>
      </c>
      <c r="AY16" s="8">
        <v>0</v>
      </c>
      <c r="AZ16" s="8">
        <v>1.7</v>
      </c>
      <c r="BA16" s="8">
        <v>0</v>
      </c>
      <c r="BB16" s="8">
        <v>0</v>
      </c>
      <c r="BC16" s="8">
        <v>1</v>
      </c>
      <c r="BD16" s="8">
        <f t="shared" si="0"/>
        <v>3.3000000000000003</v>
      </c>
      <c r="BE16" s="8">
        <f t="shared" si="0"/>
        <v>0</v>
      </c>
      <c r="BF16" s="8">
        <f t="shared" si="0"/>
        <v>82.9</v>
      </c>
    </row>
    <row r="17" spans="1:58" x14ac:dyDescent="0.25">
      <c r="A17" s="7" t="s">
        <v>20</v>
      </c>
      <c r="B17" s="8">
        <v>0</v>
      </c>
      <c r="C17" s="8">
        <v>0</v>
      </c>
      <c r="D17" s="8">
        <v>2</v>
      </c>
      <c r="E17" s="8">
        <v>0</v>
      </c>
      <c r="F17" s="8">
        <v>0</v>
      </c>
      <c r="G17" s="8">
        <v>5</v>
      </c>
      <c r="H17" s="8">
        <v>0</v>
      </c>
      <c r="I17" s="8">
        <v>0</v>
      </c>
      <c r="J17" s="8">
        <v>4</v>
      </c>
      <c r="K17" s="8">
        <v>0.5</v>
      </c>
      <c r="L17" s="8">
        <v>0</v>
      </c>
      <c r="M17" s="8">
        <v>4.5</v>
      </c>
      <c r="N17" s="8">
        <v>0.4</v>
      </c>
      <c r="O17" s="8">
        <v>0.1</v>
      </c>
      <c r="P17" s="8">
        <v>9.6</v>
      </c>
      <c r="Q17" s="8">
        <v>0.4</v>
      </c>
      <c r="R17" s="8">
        <v>0</v>
      </c>
      <c r="S17" s="8">
        <v>7.4</v>
      </c>
      <c r="T17" s="8">
        <v>0.2</v>
      </c>
      <c r="U17" s="8">
        <v>0</v>
      </c>
      <c r="V17" s="8">
        <v>8.4</v>
      </c>
      <c r="W17" s="8">
        <v>0.4</v>
      </c>
      <c r="X17" s="8">
        <v>0</v>
      </c>
      <c r="Y17" s="8">
        <v>9.1</v>
      </c>
      <c r="Z17" s="8">
        <v>0</v>
      </c>
      <c r="AA17" s="8">
        <v>0</v>
      </c>
      <c r="AB17" s="8">
        <v>6.5</v>
      </c>
      <c r="AC17" s="8">
        <v>0.5</v>
      </c>
      <c r="AD17" s="8">
        <v>0</v>
      </c>
      <c r="AE17" s="8">
        <v>2</v>
      </c>
      <c r="AF17" s="8">
        <v>0</v>
      </c>
      <c r="AG17" s="8">
        <v>0</v>
      </c>
      <c r="AH17" s="8">
        <v>7</v>
      </c>
      <c r="AI17" s="8">
        <v>0</v>
      </c>
      <c r="AJ17" s="8">
        <v>0</v>
      </c>
      <c r="AK17" s="8">
        <v>4.5</v>
      </c>
      <c r="AL17" s="8">
        <v>0.1</v>
      </c>
      <c r="AM17" s="8">
        <v>0</v>
      </c>
      <c r="AN17" s="8">
        <v>4.4000000000000004</v>
      </c>
      <c r="AO17" s="8">
        <v>0</v>
      </c>
      <c r="AP17" s="8">
        <v>0</v>
      </c>
      <c r="AQ17" s="8">
        <v>2.4</v>
      </c>
      <c r="AR17" s="8">
        <v>0</v>
      </c>
      <c r="AS17" s="8">
        <v>0</v>
      </c>
      <c r="AT17" s="8">
        <v>2.2999999999999998</v>
      </c>
      <c r="AU17" s="8">
        <v>0</v>
      </c>
      <c r="AV17" s="8">
        <v>0</v>
      </c>
      <c r="AW17" s="8">
        <v>3.5</v>
      </c>
      <c r="AX17" s="8">
        <v>0</v>
      </c>
      <c r="AY17" s="8">
        <v>0</v>
      </c>
      <c r="AZ17" s="8">
        <v>1.7</v>
      </c>
      <c r="BA17" s="8">
        <v>0</v>
      </c>
      <c r="BB17" s="8">
        <v>0</v>
      </c>
      <c r="BC17" s="8">
        <v>1</v>
      </c>
      <c r="BD17" s="8">
        <f t="shared" si="0"/>
        <v>2.5</v>
      </c>
      <c r="BE17" s="8">
        <f t="shared" si="0"/>
        <v>0.1</v>
      </c>
      <c r="BF17" s="8">
        <f t="shared" si="0"/>
        <v>85.300000000000011</v>
      </c>
    </row>
    <row r="18" spans="1:58" x14ac:dyDescent="0.25">
      <c r="A18" s="7" t="s">
        <v>21</v>
      </c>
      <c r="B18" s="8">
        <v>0</v>
      </c>
      <c r="C18" s="8">
        <v>0</v>
      </c>
      <c r="D18" s="8">
        <v>2</v>
      </c>
      <c r="E18" s="8">
        <v>0</v>
      </c>
      <c r="F18" s="8">
        <v>0</v>
      </c>
      <c r="G18" s="8">
        <v>5</v>
      </c>
      <c r="H18" s="8">
        <v>0</v>
      </c>
      <c r="I18" s="8">
        <v>0</v>
      </c>
      <c r="J18" s="8">
        <v>4</v>
      </c>
      <c r="K18" s="8">
        <v>0</v>
      </c>
      <c r="L18" s="8">
        <v>0</v>
      </c>
      <c r="M18" s="8">
        <v>4.5</v>
      </c>
      <c r="N18" s="8">
        <v>0</v>
      </c>
      <c r="O18" s="8">
        <v>0</v>
      </c>
      <c r="P18" s="8">
        <v>9.6</v>
      </c>
      <c r="Q18" s="8">
        <v>0</v>
      </c>
      <c r="R18" s="8">
        <v>0</v>
      </c>
      <c r="S18" s="8">
        <v>7.4</v>
      </c>
      <c r="T18" s="8">
        <v>0</v>
      </c>
      <c r="U18" s="8">
        <v>0.1</v>
      </c>
      <c r="V18" s="8">
        <v>8.4</v>
      </c>
      <c r="W18" s="8">
        <v>0.1</v>
      </c>
      <c r="X18" s="8">
        <v>0.1</v>
      </c>
      <c r="Y18" s="8">
        <v>9.1</v>
      </c>
      <c r="Z18" s="8">
        <v>0</v>
      </c>
      <c r="AA18" s="8">
        <v>0</v>
      </c>
      <c r="AB18" s="8">
        <v>6.5</v>
      </c>
      <c r="AC18" s="8">
        <v>0</v>
      </c>
      <c r="AD18" s="8">
        <v>0</v>
      </c>
      <c r="AE18" s="8">
        <v>2</v>
      </c>
      <c r="AF18" s="8">
        <v>0</v>
      </c>
      <c r="AG18" s="8">
        <v>0</v>
      </c>
      <c r="AH18" s="8">
        <v>7</v>
      </c>
      <c r="AI18" s="8">
        <v>0</v>
      </c>
      <c r="AJ18" s="8">
        <v>0</v>
      </c>
      <c r="AK18" s="8">
        <v>4.5</v>
      </c>
      <c r="AL18" s="8">
        <v>0</v>
      </c>
      <c r="AM18" s="8">
        <v>0</v>
      </c>
      <c r="AN18" s="8">
        <v>4.4000000000000004</v>
      </c>
      <c r="AO18" s="8">
        <v>0</v>
      </c>
      <c r="AP18" s="8">
        <v>0</v>
      </c>
      <c r="AQ18" s="8">
        <v>2.4</v>
      </c>
      <c r="AR18" s="8">
        <v>0</v>
      </c>
      <c r="AS18" s="8">
        <v>0</v>
      </c>
      <c r="AT18" s="8">
        <v>2.2999999999999998</v>
      </c>
      <c r="AU18" s="8">
        <v>0</v>
      </c>
      <c r="AV18" s="8">
        <v>0</v>
      </c>
      <c r="AW18" s="8">
        <v>3.5</v>
      </c>
      <c r="AX18" s="8">
        <v>0</v>
      </c>
      <c r="AY18" s="8">
        <v>0</v>
      </c>
      <c r="AZ18" s="8">
        <v>1.7</v>
      </c>
      <c r="BA18" s="8">
        <v>0</v>
      </c>
      <c r="BB18" s="8">
        <v>0</v>
      </c>
      <c r="BC18" s="8">
        <v>1</v>
      </c>
      <c r="BD18" s="8">
        <f t="shared" si="0"/>
        <v>0.1</v>
      </c>
      <c r="BE18" s="8">
        <f t="shared" si="0"/>
        <v>0.2</v>
      </c>
      <c r="BF18" s="8">
        <f t="shared" si="0"/>
        <v>85.300000000000011</v>
      </c>
    </row>
    <row r="19" spans="1:58" x14ac:dyDescent="0.25">
      <c r="A19" s="7" t="s">
        <v>22</v>
      </c>
      <c r="B19" s="8">
        <v>2</v>
      </c>
      <c r="C19" s="8">
        <v>0</v>
      </c>
      <c r="D19" s="8">
        <v>4</v>
      </c>
      <c r="E19" s="8">
        <v>0</v>
      </c>
      <c r="F19" s="8">
        <v>0</v>
      </c>
      <c r="G19" s="8">
        <v>5</v>
      </c>
      <c r="H19" s="8">
        <v>0</v>
      </c>
      <c r="I19" s="8">
        <v>0</v>
      </c>
      <c r="J19" s="8">
        <v>4</v>
      </c>
      <c r="K19" s="8">
        <v>0.1</v>
      </c>
      <c r="L19" s="8">
        <v>0.2</v>
      </c>
      <c r="M19" s="8">
        <v>4.4000000000000004</v>
      </c>
      <c r="N19" s="8">
        <v>0.1</v>
      </c>
      <c r="O19" s="8">
        <v>0.1</v>
      </c>
      <c r="P19" s="8">
        <v>9.6</v>
      </c>
      <c r="Q19" s="8">
        <v>0.2</v>
      </c>
      <c r="R19" s="8">
        <v>0</v>
      </c>
      <c r="S19" s="8">
        <v>7.6</v>
      </c>
      <c r="T19" s="8">
        <v>0.2</v>
      </c>
      <c r="U19" s="8">
        <v>0.1</v>
      </c>
      <c r="V19" s="8">
        <v>8.5</v>
      </c>
      <c r="W19" s="8">
        <v>0.7</v>
      </c>
      <c r="X19" s="8">
        <v>0.1</v>
      </c>
      <c r="Y19" s="8">
        <v>9.6999999999999993</v>
      </c>
      <c r="Z19" s="8">
        <v>0</v>
      </c>
      <c r="AA19" s="8">
        <v>0</v>
      </c>
      <c r="AB19" s="8">
        <v>6.5</v>
      </c>
      <c r="AC19" s="8">
        <v>1</v>
      </c>
      <c r="AD19" s="8">
        <v>0</v>
      </c>
      <c r="AE19" s="8">
        <v>3</v>
      </c>
      <c r="AF19" s="8">
        <v>0</v>
      </c>
      <c r="AG19" s="8">
        <v>0</v>
      </c>
      <c r="AH19" s="8">
        <v>7</v>
      </c>
      <c r="AI19" s="8">
        <v>0</v>
      </c>
      <c r="AJ19" s="8">
        <v>0</v>
      </c>
      <c r="AK19" s="8">
        <v>4.5</v>
      </c>
      <c r="AL19" s="8">
        <v>0.5</v>
      </c>
      <c r="AM19" s="8">
        <v>0.8</v>
      </c>
      <c r="AN19" s="8">
        <v>4.0999999999999996</v>
      </c>
      <c r="AO19" s="8">
        <v>0</v>
      </c>
      <c r="AP19" s="8">
        <v>0</v>
      </c>
      <c r="AQ19" s="8">
        <v>2.4</v>
      </c>
      <c r="AR19" s="8">
        <v>0</v>
      </c>
      <c r="AS19" s="8">
        <v>0</v>
      </c>
      <c r="AT19" s="8">
        <v>2.2999999999999998</v>
      </c>
      <c r="AU19" s="8">
        <v>0</v>
      </c>
      <c r="AV19" s="8">
        <v>0</v>
      </c>
      <c r="AW19" s="8">
        <v>3.5</v>
      </c>
      <c r="AX19" s="8">
        <v>0</v>
      </c>
      <c r="AY19" s="8">
        <v>0.1</v>
      </c>
      <c r="AZ19" s="8">
        <v>1.6</v>
      </c>
      <c r="BA19" s="8">
        <v>0</v>
      </c>
      <c r="BB19" s="8">
        <v>0</v>
      </c>
      <c r="BC19" s="8">
        <v>1</v>
      </c>
      <c r="BD19" s="8">
        <f t="shared" si="0"/>
        <v>4.8000000000000007</v>
      </c>
      <c r="BE19" s="8">
        <f t="shared" si="0"/>
        <v>1.4000000000000001</v>
      </c>
      <c r="BF19" s="8">
        <f t="shared" si="0"/>
        <v>88.699999999999989</v>
      </c>
    </row>
    <row r="20" spans="1:58" x14ac:dyDescent="0.25">
      <c r="A20" s="7" t="s">
        <v>23</v>
      </c>
      <c r="B20" s="8">
        <v>0</v>
      </c>
      <c r="C20" s="8">
        <v>0</v>
      </c>
      <c r="D20" s="8">
        <v>4</v>
      </c>
      <c r="E20" s="8">
        <v>0</v>
      </c>
      <c r="F20" s="8">
        <v>1</v>
      </c>
      <c r="G20" s="8">
        <v>4</v>
      </c>
      <c r="H20" s="8">
        <v>0</v>
      </c>
      <c r="I20" s="8">
        <v>0</v>
      </c>
      <c r="J20" s="8">
        <v>4</v>
      </c>
      <c r="K20" s="8">
        <v>1.3</v>
      </c>
      <c r="L20" s="8">
        <v>0.3</v>
      </c>
      <c r="M20" s="8">
        <v>5.4</v>
      </c>
      <c r="N20" s="8">
        <v>0.6</v>
      </c>
      <c r="O20" s="8">
        <v>0.1</v>
      </c>
      <c r="P20" s="8">
        <v>10.1</v>
      </c>
      <c r="Q20" s="8">
        <v>0.8</v>
      </c>
      <c r="R20" s="8">
        <v>0</v>
      </c>
      <c r="S20" s="8">
        <v>8.4</v>
      </c>
      <c r="T20" s="8">
        <v>0.3</v>
      </c>
      <c r="U20" s="8">
        <v>0.4</v>
      </c>
      <c r="V20" s="8">
        <v>8.4</v>
      </c>
      <c r="W20" s="8">
        <v>0.5</v>
      </c>
      <c r="X20" s="8">
        <v>0.1</v>
      </c>
      <c r="Y20" s="8">
        <v>10.1</v>
      </c>
      <c r="Z20" s="8">
        <v>2</v>
      </c>
      <c r="AA20" s="8">
        <v>0</v>
      </c>
      <c r="AB20" s="8">
        <v>8.5</v>
      </c>
      <c r="AC20" s="8">
        <v>0</v>
      </c>
      <c r="AD20" s="8">
        <v>0</v>
      </c>
      <c r="AE20" s="8">
        <v>3</v>
      </c>
      <c r="AF20" s="8">
        <v>0</v>
      </c>
      <c r="AG20" s="8">
        <v>0</v>
      </c>
      <c r="AH20" s="8">
        <v>7</v>
      </c>
      <c r="AI20" s="8">
        <v>0.5</v>
      </c>
      <c r="AJ20" s="8">
        <v>0</v>
      </c>
      <c r="AK20" s="8">
        <v>5</v>
      </c>
      <c r="AL20" s="8">
        <v>0.3</v>
      </c>
      <c r="AM20" s="8">
        <v>0</v>
      </c>
      <c r="AN20" s="8">
        <v>4.4000000000000004</v>
      </c>
      <c r="AO20" s="8">
        <v>1.3</v>
      </c>
      <c r="AP20" s="8">
        <v>0</v>
      </c>
      <c r="AQ20" s="8">
        <v>3.6</v>
      </c>
      <c r="AR20" s="8">
        <v>0.6</v>
      </c>
      <c r="AS20" s="8">
        <v>0</v>
      </c>
      <c r="AT20" s="8">
        <v>2.9</v>
      </c>
      <c r="AU20" s="8">
        <v>1</v>
      </c>
      <c r="AV20" s="8">
        <v>0</v>
      </c>
      <c r="AW20" s="8">
        <v>4.5</v>
      </c>
      <c r="AX20" s="8">
        <v>0.4</v>
      </c>
      <c r="AY20" s="8">
        <v>0</v>
      </c>
      <c r="AZ20" s="8">
        <v>2</v>
      </c>
      <c r="BA20" s="8">
        <v>0</v>
      </c>
      <c r="BB20" s="8">
        <v>0</v>
      </c>
      <c r="BC20" s="8">
        <v>1</v>
      </c>
      <c r="BD20" s="8">
        <f t="shared" si="0"/>
        <v>9.6</v>
      </c>
      <c r="BE20" s="8">
        <f t="shared" si="0"/>
        <v>1.9000000000000004</v>
      </c>
      <c r="BF20" s="8">
        <f t="shared" si="0"/>
        <v>96.300000000000011</v>
      </c>
    </row>
    <row r="21" spans="1:58" x14ac:dyDescent="0.25">
      <c r="A21" s="7" t="s">
        <v>24</v>
      </c>
      <c r="B21" s="8">
        <v>0</v>
      </c>
      <c r="C21" s="8">
        <v>0</v>
      </c>
      <c r="D21" s="8">
        <v>4</v>
      </c>
      <c r="E21" s="8">
        <v>0</v>
      </c>
      <c r="F21" s="8">
        <v>1</v>
      </c>
      <c r="G21" s="8">
        <v>3</v>
      </c>
      <c r="H21" s="8">
        <v>0</v>
      </c>
      <c r="I21" s="8">
        <v>0</v>
      </c>
      <c r="J21" s="8">
        <v>4</v>
      </c>
      <c r="K21" s="8">
        <v>0.4</v>
      </c>
      <c r="L21" s="8">
        <v>0.4</v>
      </c>
      <c r="M21" s="8">
        <v>5.4</v>
      </c>
      <c r="N21" s="8">
        <v>0.1</v>
      </c>
      <c r="O21" s="8">
        <v>0.3</v>
      </c>
      <c r="P21" s="8">
        <v>9.9</v>
      </c>
      <c r="Q21" s="8">
        <v>0</v>
      </c>
      <c r="R21" s="8">
        <v>0</v>
      </c>
      <c r="S21" s="8">
        <v>8.4</v>
      </c>
      <c r="T21" s="8">
        <v>0.4</v>
      </c>
      <c r="U21" s="8">
        <v>0.4</v>
      </c>
      <c r="V21" s="8">
        <v>8.4</v>
      </c>
      <c r="W21" s="8">
        <v>0.7</v>
      </c>
      <c r="X21" s="8">
        <v>0</v>
      </c>
      <c r="Y21" s="8">
        <v>10.9</v>
      </c>
      <c r="Z21" s="8">
        <v>0</v>
      </c>
      <c r="AA21" s="8">
        <v>0</v>
      </c>
      <c r="AB21" s="8">
        <v>8.5</v>
      </c>
      <c r="AC21" s="8">
        <v>0</v>
      </c>
      <c r="AD21" s="8">
        <v>0</v>
      </c>
      <c r="AE21" s="8">
        <v>3</v>
      </c>
      <c r="AF21" s="8">
        <v>0</v>
      </c>
      <c r="AG21" s="8">
        <v>0</v>
      </c>
      <c r="AH21" s="8">
        <v>7</v>
      </c>
      <c r="AI21" s="8">
        <v>0</v>
      </c>
      <c r="AJ21" s="8">
        <v>0</v>
      </c>
      <c r="AK21" s="8">
        <v>5</v>
      </c>
      <c r="AL21" s="8">
        <v>0</v>
      </c>
      <c r="AM21" s="8">
        <v>0</v>
      </c>
      <c r="AN21" s="8">
        <v>4.4000000000000004</v>
      </c>
      <c r="AO21" s="8">
        <v>0</v>
      </c>
      <c r="AP21" s="8">
        <v>0</v>
      </c>
      <c r="AQ21" s="8">
        <v>3.6</v>
      </c>
      <c r="AR21" s="8">
        <v>0</v>
      </c>
      <c r="AS21" s="8">
        <v>0</v>
      </c>
      <c r="AT21" s="8">
        <v>2.9</v>
      </c>
      <c r="AU21" s="8">
        <v>0</v>
      </c>
      <c r="AV21" s="8">
        <v>0</v>
      </c>
      <c r="AW21" s="8">
        <v>4.5</v>
      </c>
      <c r="AX21" s="8">
        <v>0</v>
      </c>
      <c r="AY21" s="8">
        <v>0.1</v>
      </c>
      <c r="AZ21" s="8">
        <v>1.9</v>
      </c>
      <c r="BA21" s="8">
        <v>0</v>
      </c>
      <c r="BB21" s="8">
        <v>0</v>
      </c>
      <c r="BC21" s="8">
        <v>1</v>
      </c>
      <c r="BD21" s="8">
        <f t="shared" si="0"/>
        <v>1.6</v>
      </c>
      <c r="BE21" s="8">
        <f t="shared" si="0"/>
        <v>2.2000000000000002</v>
      </c>
      <c r="BF21" s="8">
        <f t="shared" si="0"/>
        <v>95.800000000000011</v>
      </c>
    </row>
    <row r="22" spans="1:58" x14ac:dyDescent="0.25">
      <c r="A22" s="7" t="s">
        <v>25</v>
      </c>
      <c r="B22" s="8">
        <v>0</v>
      </c>
      <c r="C22" s="8">
        <v>1</v>
      </c>
      <c r="D22" s="8">
        <v>3</v>
      </c>
      <c r="E22" s="8">
        <v>0</v>
      </c>
      <c r="F22" s="8">
        <v>0</v>
      </c>
      <c r="G22" s="8">
        <v>3</v>
      </c>
      <c r="H22" s="8">
        <v>2</v>
      </c>
      <c r="I22" s="8">
        <v>0</v>
      </c>
      <c r="J22" s="8">
        <v>6</v>
      </c>
      <c r="K22" s="8">
        <v>1.5</v>
      </c>
      <c r="L22" s="8">
        <v>0.1</v>
      </c>
      <c r="M22" s="8">
        <v>6.8</v>
      </c>
      <c r="N22" s="8">
        <v>0.8</v>
      </c>
      <c r="O22" s="8">
        <v>0.2</v>
      </c>
      <c r="P22" s="8">
        <v>10.5</v>
      </c>
      <c r="Q22" s="8">
        <v>1.6</v>
      </c>
      <c r="R22" s="8">
        <v>0</v>
      </c>
      <c r="S22" s="8">
        <v>10</v>
      </c>
      <c r="T22" s="8">
        <v>0.6</v>
      </c>
      <c r="U22" s="8">
        <v>0.1</v>
      </c>
      <c r="V22" s="8">
        <v>8.9</v>
      </c>
      <c r="W22" s="8">
        <v>0.5</v>
      </c>
      <c r="X22" s="8">
        <v>0</v>
      </c>
      <c r="Y22" s="8">
        <v>11.4</v>
      </c>
      <c r="Z22" s="8">
        <v>0.5</v>
      </c>
      <c r="AA22" s="8">
        <v>0</v>
      </c>
      <c r="AB22" s="8">
        <v>9</v>
      </c>
      <c r="AC22" s="8">
        <v>0.5</v>
      </c>
      <c r="AD22" s="8">
        <v>0</v>
      </c>
      <c r="AE22" s="8">
        <v>3.5</v>
      </c>
      <c r="AF22" s="8">
        <v>0</v>
      </c>
      <c r="AG22" s="8">
        <v>0</v>
      </c>
      <c r="AH22" s="8">
        <v>7</v>
      </c>
      <c r="AI22" s="8">
        <v>0</v>
      </c>
      <c r="AJ22" s="8">
        <v>0</v>
      </c>
      <c r="AK22" s="8">
        <v>5</v>
      </c>
      <c r="AL22" s="8">
        <v>0.3</v>
      </c>
      <c r="AM22" s="8">
        <v>0.4</v>
      </c>
      <c r="AN22" s="8">
        <v>4.3</v>
      </c>
      <c r="AO22" s="8">
        <v>0.1</v>
      </c>
      <c r="AP22" s="8">
        <v>0.1</v>
      </c>
      <c r="AQ22" s="8">
        <v>3.6</v>
      </c>
      <c r="AR22" s="8">
        <v>0.1</v>
      </c>
      <c r="AS22" s="8">
        <v>0</v>
      </c>
      <c r="AT22" s="8">
        <v>3</v>
      </c>
      <c r="AU22" s="8">
        <v>0</v>
      </c>
      <c r="AV22" s="8">
        <v>0</v>
      </c>
      <c r="AW22" s="8">
        <v>4.5</v>
      </c>
      <c r="AX22" s="8">
        <v>0</v>
      </c>
      <c r="AY22" s="8">
        <v>0</v>
      </c>
      <c r="AZ22" s="8">
        <v>2</v>
      </c>
      <c r="BA22" s="8">
        <v>0</v>
      </c>
      <c r="BB22" s="8">
        <v>0</v>
      </c>
      <c r="BC22" s="8">
        <v>1</v>
      </c>
      <c r="BD22" s="8">
        <f t="shared" si="0"/>
        <v>8.5</v>
      </c>
      <c r="BE22" s="8">
        <f t="shared" si="0"/>
        <v>1.9000000000000004</v>
      </c>
      <c r="BF22" s="8">
        <f t="shared" si="0"/>
        <v>102.49999999999999</v>
      </c>
    </row>
    <row r="23" spans="1:58" x14ac:dyDescent="0.25">
      <c r="A23" s="7" t="s">
        <v>26</v>
      </c>
      <c r="B23" s="8">
        <v>1</v>
      </c>
      <c r="C23" s="8">
        <v>0</v>
      </c>
      <c r="D23" s="8">
        <v>4</v>
      </c>
      <c r="E23" s="8">
        <v>0</v>
      </c>
      <c r="F23" s="8">
        <v>0</v>
      </c>
      <c r="G23" s="8">
        <v>3</v>
      </c>
      <c r="H23" s="8">
        <v>2</v>
      </c>
      <c r="I23" s="8">
        <v>0</v>
      </c>
      <c r="J23" s="8">
        <v>8</v>
      </c>
      <c r="K23" s="8">
        <v>1.4</v>
      </c>
      <c r="L23" s="8">
        <v>0</v>
      </c>
      <c r="M23" s="8">
        <v>8.1999999999999993</v>
      </c>
      <c r="N23" s="8">
        <v>2</v>
      </c>
      <c r="O23" s="8">
        <v>0.1</v>
      </c>
      <c r="P23" s="8">
        <v>12.4</v>
      </c>
      <c r="Q23" s="8">
        <v>1.2</v>
      </c>
      <c r="R23" s="8">
        <v>0</v>
      </c>
      <c r="S23" s="8">
        <v>11.2</v>
      </c>
      <c r="T23" s="8">
        <v>0.9</v>
      </c>
      <c r="U23" s="8">
        <v>0</v>
      </c>
      <c r="V23" s="8">
        <v>9.8000000000000007</v>
      </c>
      <c r="W23" s="8">
        <v>1.1000000000000001</v>
      </c>
      <c r="X23" s="8">
        <v>0.4</v>
      </c>
      <c r="Y23" s="8">
        <v>12</v>
      </c>
      <c r="Z23" s="8">
        <v>0</v>
      </c>
      <c r="AA23" s="8">
        <v>0</v>
      </c>
      <c r="AB23" s="8">
        <v>9</v>
      </c>
      <c r="AC23" s="8">
        <v>0</v>
      </c>
      <c r="AD23" s="8">
        <v>0</v>
      </c>
      <c r="AE23" s="8">
        <v>3.5</v>
      </c>
      <c r="AF23" s="8">
        <v>1.5</v>
      </c>
      <c r="AG23" s="8">
        <v>0</v>
      </c>
      <c r="AH23" s="8">
        <v>8.5</v>
      </c>
      <c r="AI23" s="8">
        <v>0</v>
      </c>
      <c r="AJ23" s="8">
        <v>0</v>
      </c>
      <c r="AK23" s="8">
        <v>5</v>
      </c>
      <c r="AL23" s="8">
        <v>0.4</v>
      </c>
      <c r="AM23" s="8">
        <v>0</v>
      </c>
      <c r="AN23" s="8">
        <v>4.5999999999999996</v>
      </c>
      <c r="AO23" s="8">
        <v>0</v>
      </c>
      <c r="AP23" s="8">
        <v>0.1</v>
      </c>
      <c r="AQ23" s="8">
        <v>3.5</v>
      </c>
      <c r="AR23" s="8">
        <v>0</v>
      </c>
      <c r="AS23" s="8">
        <v>0.1</v>
      </c>
      <c r="AT23" s="8">
        <v>2.9</v>
      </c>
      <c r="AU23" s="8">
        <v>0</v>
      </c>
      <c r="AV23" s="8">
        <v>0</v>
      </c>
      <c r="AW23" s="8">
        <v>4.5</v>
      </c>
      <c r="AX23" s="8">
        <v>0</v>
      </c>
      <c r="AY23" s="8">
        <v>0.2</v>
      </c>
      <c r="AZ23" s="8">
        <v>1.8</v>
      </c>
      <c r="BA23" s="8">
        <v>0</v>
      </c>
      <c r="BB23" s="8">
        <v>0</v>
      </c>
      <c r="BC23" s="8">
        <v>1</v>
      </c>
      <c r="BD23" s="8">
        <f t="shared" si="0"/>
        <v>11.5</v>
      </c>
      <c r="BE23" s="8">
        <f t="shared" si="0"/>
        <v>0.89999999999999991</v>
      </c>
      <c r="BF23" s="8">
        <f t="shared" si="0"/>
        <v>112.89999999999999</v>
      </c>
    </row>
    <row r="24" spans="1:58" x14ac:dyDescent="0.25">
      <c r="A24" s="7" t="s">
        <v>27</v>
      </c>
      <c r="B24" s="8">
        <v>0</v>
      </c>
      <c r="C24" s="8">
        <v>0</v>
      </c>
      <c r="D24" s="8">
        <v>4</v>
      </c>
      <c r="E24" s="8">
        <v>0</v>
      </c>
      <c r="F24" s="8">
        <v>0</v>
      </c>
      <c r="G24" s="8">
        <v>3</v>
      </c>
      <c r="H24" s="8">
        <v>0</v>
      </c>
      <c r="I24" s="8">
        <v>0</v>
      </c>
      <c r="J24" s="8">
        <v>8</v>
      </c>
      <c r="K24" s="8">
        <v>0.5</v>
      </c>
      <c r="L24" s="8">
        <v>0</v>
      </c>
      <c r="M24" s="8">
        <v>8.6999999999999993</v>
      </c>
      <c r="N24" s="8">
        <v>1.4</v>
      </c>
      <c r="O24" s="8">
        <v>0.1</v>
      </c>
      <c r="P24" s="8">
        <v>13.7</v>
      </c>
      <c r="Q24" s="8">
        <v>0.2</v>
      </c>
      <c r="R24" s="8">
        <v>0.2</v>
      </c>
      <c r="S24" s="8">
        <v>11.2</v>
      </c>
      <c r="T24" s="8">
        <v>0.8</v>
      </c>
      <c r="U24" s="8">
        <v>0.1</v>
      </c>
      <c r="V24" s="8">
        <v>10.5</v>
      </c>
      <c r="W24" s="8">
        <v>0.3</v>
      </c>
      <c r="X24" s="8">
        <v>0.1</v>
      </c>
      <c r="Y24" s="8">
        <v>12.2</v>
      </c>
      <c r="Z24" s="8">
        <v>0.5</v>
      </c>
      <c r="AA24" s="8">
        <v>0</v>
      </c>
      <c r="AB24" s="8">
        <v>9.5</v>
      </c>
      <c r="AC24" s="8">
        <v>0</v>
      </c>
      <c r="AD24" s="8">
        <v>0</v>
      </c>
      <c r="AE24" s="8">
        <v>3.5</v>
      </c>
      <c r="AF24" s="8">
        <v>0</v>
      </c>
      <c r="AG24" s="8">
        <v>0</v>
      </c>
      <c r="AH24" s="8">
        <v>8.5</v>
      </c>
      <c r="AI24" s="8">
        <v>0</v>
      </c>
      <c r="AJ24" s="8">
        <v>0</v>
      </c>
      <c r="AK24" s="8">
        <v>5</v>
      </c>
      <c r="AL24" s="8">
        <v>0.3</v>
      </c>
      <c r="AM24" s="8">
        <v>0</v>
      </c>
      <c r="AN24" s="8">
        <v>4.9000000000000004</v>
      </c>
      <c r="AO24" s="8">
        <v>0.4</v>
      </c>
      <c r="AP24" s="8">
        <v>0</v>
      </c>
      <c r="AQ24" s="8">
        <v>3.9</v>
      </c>
      <c r="AR24" s="8">
        <v>0.1</v>
      </c>
      <c r="AS24" s="8">
        <v>0</v>
      </c>
      <c r="AT24" s="8">
        <v>3</v>
      </c>
      <c r="AU24" s="8">
        <v>0</v>
      </c>
      <c r="AV24" s="8">
        <v>0</v>
      </c>
      <c r="AW24" s="8">
        <v>4.5</v>
      </c>
      <c r="AX24" s="8">
        <v>0.2</v>
      </c>
      <c r="AY24" s="8">
        <v>0</v>
      </c>
      <c r="AZ24" s="8">
        <v>2</v>
      </c>
      <c r="BA24" s="8">
        <v>0</v>
      </c>
      <c r="BB24" s="8">
        <v>0</v>
      </c>
      <c r="BC24" s="8">
        <v>1</v>
      </c>
      <c r="BD24" s="8">
        <f t="shared" si="0"/>
        <v>4.7</v>
      </c>
      <c r="BE24" s="8">
        <f t="shared" si="0"/>
        <v>0.5</v>
      </c>
      <c r="BF24" s="8">
        <f t="shared" si="0"/>
        <v>117.10000000000001</v>
      </c>
    </row>
    <row r="25" spans="1:58" x14ac:dyDescent="0.25">
      <c r="A25" s="7" t="s">
        <v>28</v>
      </c>
      <c r="B25" s="8">
        <v>0</v>
      </c>
      <c r="C25" s="8">
        <v>0</v>
      </c>
      <c r="D25" s="8">
        <v>4</v>
      </c>
      <c r="E25" s="8">
        <v>2</v>
      </c>
      <c r="F25" s="8">
        <v>0</v>
      </c>
      <c r="G25" s="8">
        <v>5</v>
      </c>
      <c r="H25" s="8">
        <v>0</v>
      </c>
      <c r="I25" s="8">
        <v>0</v>
      </c>
      <c r="J25" s="8">
        <v>8</v>
      </c>
      <c r="K25" s="8">
        <v>0.2</v>
      </c>
      <c r="L25" s="8">
        <v>0</v>
      </c>
      <c r="M25" s="8">
        <v>8.9</v>
      </c>
      <c r="N25" s="8">
        <v>0.2</v>
      </c>
      <c r="O25" s="8">
        <v>0.1</v>
      </c>
      <c r="P25" s="8">
        <v>13.8</v>
      </c>
      <c r="Q25" s="8">
        <v>0.4</v>
      </c>
      <c r="R25" s="8">
        <v>0</v>
      </c>
      <c r="S25" s="8">
        <v>11.6</v>
      </c>
      <c r="T25" s="8">
        <v>1.6</v>
      </c>
      <c r="U25" s="8">
        <v>0</v>
      </c>
      <c r="V25" s="8">
        <v>12.1</v>
      </c>
      <c r="W25" s="8">
        <v>1</v>
      </c>
      <c r="X25" s="8">
        <v>0.1</v>
      </c>
      <c r="Y25" s="8">
        <v>13.1</v>
      </c>
      <c r="Z25" s="8">
        <v>0</v>
      </c>
      <c r="AA25" s="8">
        <v>0</v>
      </c>
      <c r="AB25" s="8">
        <v>9.5</v>
      </c>
      <c r="AC25" s="8">
        <v>0.5</v>
      </c>
      <c r="AD25" s="8">
        <v>0</v>
      </c>
      <c r="AE25" s="8">
        <v>4</v>
      </c>
      <c r="AF25" s="8">
        <v>0</v>
      </c>
      <c r="AG25" s="8">
        <v>0</v>
      </c>
      <c r="AH25" s="8">
        <v>8.5</v>
      </c>
      <c r="AI25" s="8">
        <v>0</v>
      </c>
      <c r="AJ25" s="8">
        <v>0</v>
      </c>
      <c r="AK25" s="8">
        <v>5</v>
      </c>
      <c r="AL25" s="8">
        <v>1.3</v>
      </c>
      <c r="AM25" s="8">
        <v>0</v>
      </c>
      <c r="AN25" s="8">
        <v>6.1</v>
      </c>
      <c r="AO25" s="8">
        <v>0.3</v>
      </c>
      <c r="AP25" s="8">
        <v>0</v>
      </c>
      <c r="AQ25" s="8">
        <v>4.0999999999999996</v>
      </c>
      <c r="AR25" s="8">
        <v>0</v>
      </c>
      <c r="AS25" s="8">
        <v>0</v>
      </c>
      <c r="AT25" s="8">
        <v>3</v>
      </c>
      <c r="AU25" s="8">
        <v>0</v>
      </c>
      <c r="AV25" s="8">
        <v>0</v>
      </c>
      <c r="AW25" s="8">
        <v>4.5</v>
      </c>
      <c r="AX25" s="8">
        <v>0</v>
      </c>
      <c r="AY25" s="8">
        <v>0</v>
      </c>
      <c r="AZ25" s="8">
        <v>1.9</v>
      </c>
      <c r="BA25" s="8">
        <v>0</v>
      </c>
      <c r="BB25" s="8">
        <v>0</v>
      </c>
      <c r="BC25" s="8">
        <v>1</v>
      </c>
      <c r="BD25" s="8">
        <f t="shared" si="0"/>
        <v>7.5</v>
      </c>
      <c r="BE25" s="8">
        <f t="shared" si="0"/>
        <v>0.2</v>
      </c>
      <c r="BF25" s="8">
        <f t="shared" si="0"/>
        <v>124.1</v>
      </c>
    </row>
    <row r="26" spans="1:58" x14ac:dyDescent="0.25">
      <c r="A26" s="7" t="s">
        <v>29</v>
      </c>
      <c r="B26" s="8">
        <v>0</v>
      </c>
      <c r="C26" s="8">
        <v>0</v>
      </c>
      <c r="D26" s="8">
        <v>4</v>
      </c>
      <c r="E26" s="8">
        <v>0</v>
      </c>
      <c r="F26" s="8">
        <v>0</v>
      </c>
      <c r="G26" s="8">
        <v>5</v>
      </c>
      <c r="H26" s="8">
        <v>1</v>
      </c>
      <c r="I26" s="8">
        <v>1</v>
      </c>
      <c r="J26" s="8">
        <v>8</v>
      </c>
      <c r="K26" s="8">
        <v>0.2</v>
      </c>
      <c r="L26" s="8">
        <v>0</v>
      </c>
      <c r="M26" s="8">
        <v>9.1</v>
      </c>
      <c r="N26" s="8">
        <v>0.2</v>
      </c>
      <c r="O26" s="8">
        <v>0.3</v>
      </c>
      <c r="P26" s="8">
        <v>13.7</v>
      </c>
      <c r="Q26" s="8">
        <v>1</v>
      </c>
      <c r="R26" s="8">
        <v>0</v>
      </c>
      <c r="S26" s="8">
        <v>12.6</v>
      </c>
      <c r="T26" s="8">
        <v>0.9</v>
      </c>
      <c r="U26" s="8">
        <v>0</v>
      </c>
      <c r="V26" s="8">
        <v>13</v>
      </c>
      <c r="W26" s="8">
        <v>1.1000000000000001</v>
      </c>
      <c r="X26" s="8">
        <v>0.3</v>
      </c>
      <c r="Y26" s="8">
        <v>13.9</v>
      </c>
      <c r="Z26" s="8">
        <v>1.5</v>
      </c>
      <c r="AA26" s="8">
        <v>0</v>
      </c>
      <c r="AB26" s="8">
        <v>11</v>
      </c>
      <c r="AC26" s="8">
        <v>0</v>
      </c>
      <c r="AD26" s="8">
        <v>0</v>
      </c>
      <c r="AE26" s="8">
        <v>4</v>
      </c>
      <c r="AF26" s="8">
        <v>0</v>
      </c>
      <c r="AG26" s="8">
        <v>0</v>
      </c>
      <c r="AH26" s="8">
        <v>8.5</v>
      </c>
      <c r="AI26" s="8">
        <v>0.5</v>
      </c>
      <c r="AJ26" s="8">
        <v>0</v>
      </c>
      <c r="AK26" s="8">
        <v>5.5</v>
      </c>
      <c r="AL26" s="8">
        <v>0.4</v>
      </c>
      <c r="AM26" s="8">
        <v>0</v>
      </c>
      <c r="AN26" s="8">
        <v>6.5</v>
      </c>
      <c r="AO26" s="8">
        <v>0.1</v>
      </c>
      <c r="AP26" s="8">
        <v>0</v>
      </c>
      <c r="AQ26" s="8">
        <v>4.3</v>
      </c>
      <c r="AR26" s="8">
        <v>0.3</v>
      </c>
      <c r="AS26" s="8">
        <v>0</v>
      </c>
      <c r="AT26" s="8">
        <v>3.3</v>
      </c>
      <c r="AU26" s="8">
        <v>0</v>
      </c>
      <c r="AV26" s="8">
        <v>0</v>
      </c>
      <c r="AW26" s="8">
        <v>4.5</v>
      </c>
      <c r="AX26" s="8">
        <v>0</v>
      </c>
      <c r="AY26" s="8">
        <v>0</v>
      </c>
      <c r="AZ26" s="8">
        <v>1.9</v>
      </c>
      <c r="BA26" s="8">
        <v>0</v>
      </c>
      <c r="BB26" s="8">
        <v>0</v>
      </c>
      <c r="BC26" s="8">
        <v>1</v>
      </c>
      <c r="BD26" s="8">
        <f t="shared" si="0"/>
        <v>7.2</v>
      </c>
      <c r="BE26" s="8">
        <f t="shared" si="0"/>
        <v>1.6</v>
      </c>
      <c r="BF26" s="8">
        <f t="shared" si="0"/>
        <v>129.80000000000001</v>
      </c>
    </row>
    <row r="27" spans="1:58" x14ac:dyDescent="0.25">
      <c r="A27" s="7" t="s">
        <v>30</v>
      </c>
      <c r="B27" s="8">
        <v>1</v>
      </c>
      <c r="C27" s="8">
        <v>0</v>
      </c>
      <c r="D27" s="8">
        <v>5</v>
      </c>
      <c r="E27" s="8">
        <v>0</v>
      </c>
      <c r="F27" s="8">
        <v>0</v>
      </c>
      <c r="G27" s="8">
        <v>5</v>
      </c>
      <c r="H27" s="8">
        <v>1</v>
      </c>
      <c r="I27" s="8">
        <v>0</v>
      </c>
      <c r="J27" s="8">
        <v>9</v>
      </c>
      <c r="K27" s="8">
        <v>0.4</v>
      </c>
      <c r="L27" s="8">
        <v>0</v>
      </c>
      <c r="M27" s="8">
        <v>9.5</v>
      </c>
      <c r="N27" s="8">
        <v>1.2</v>
      </c>
      <c r="O27" s="8">
        <v>0.1</v>
      </c>
      <c r="P27" s="8">
        <v>14.8</v>
      </c>
      <c r="Q27" s="8">
        <v>1</v>
      </c>
      <c r="R27" s="8">
        <v>0</v>
      </c>
      <c r="S27" s="8">
        <v>13.6</v>
      </c>
      <c r="T27" s="8">
        <v>1</v>
      </c>
      <c r="U27" s="8">
        <v>0</v>
      </c>
      <c r="V27" s="8">
        <v>14</v>
      </c>
      <c r="W27" s="8">
        <v>0.9</v>
      </c>
      <c r="X27" s="8">
        <v>0</v>
      </c>
      <c r="Y27" s="8">
        <v>14.8</v>
      </c>
      <c r="Z27" s="8">
        <v>1</v>
      </c>
      <c r="AA27" s="8">
        <v>0</v>
      </c>
      <c r="AB27" s="8">
        <v>12</v>
      </c>
      <c r="AC27" s="8">
        <v>0</v>
      </c>
      <c r="AD27" s="8">
        <v>0</v>
      </c>
      <c r="AE27" s="8">
        <v>4</v>
      </c>
      <c r="AF27" s="8">
        <v>1</v>
      </c>
      <c r="AG27" s="8">
        <v>0</v>
      </c>
      <c r="AH27" s="8">
        <v>9.5</v>
      </c>
      <c r="AI27" s="8">
        <v>0.5</v>
      </c>
      <c r="AJ27" s="8">
        <v>0</v>
      </c>
      <c r="AK27" s="8">
        <v>6</v>
      </c>
      <c r="AL27" s="8">
        <v>0.5</v>
      </c>
      <c r="AM27" s="8">
        <v>0</v>
      </c>
      <c r="AN27" s="8">
        <v>7</v>
      </c>
      <c r="AO27" s="8">
        <v>0</v>
      </c>
      <c r="AP27" s="8">
        <v>0</v>
      </c>
      <c r="AQ27" s="8">
        <v>4.3</v>
      </c>
      <c r="AR27" s="8">
        <v>0</v>
      </c>
      <c r="AS27" s="8">
        <v>0</v>
      </c>
      <c r="AT27" s="8">
        <v>3.3</v>
      </c>
      <c r="AU27" s="8">
        <v>0</v>
      </c>
      <c r="AV27" s="8">
        <v>0</v>
      </c>
      <c r="AW27" s="8">
        <v>4.5</v>
      </c>
      <c r="AX27" s="8">
        <v>0</v>
      </c>
      <c r="AY27" s="8">
        <v>0</v>
      </c>
      <c r="AZ27" s="8">
        <v>1.9</v>
      </c>
      <c r="BA27" s="8">
        <v>0</v>
      </c>
      <c r="BB27" s="8">
        <v>0</v>
      </c>
      <c r="BC27" s="8">
        <v>1</v>
      </c>
      <c r="BD27" s="8">
        <f t="shared" si="0"/>
        <v>9.5</v>
      </c>
      <c r="BE27" s="8">
        <f t="shared" si="0"/>
        <v>0.1</v>
      </c>
      <c r="BF27" s="8">
        <f t="shared" si="0"/>
        <v>139.20000000000002</v>
      </c>
    </row>
    <row r="28" spans="1:58" x14ac:dyDescent="0.25">
      <c r="A28" s="7" t="s">
        <v>31</v>
      </c>
      <c r="B28" s="8">
        <v>1</v>
      </c>
      <c r="C28" s="8">
        <v>0</v>
      </c>
      <c r="D28" s="8">
        <v>6</v>
      </c>
      <c r="E28" s="8">
        <v>0</v>
      </c>
      <c r="F28" s="8">
        <v>0</v>
      </c>
      <c r="G28" s="8">
        <v>5</v>
      </c>
      <c r="H28" s="8">
        <v>1</v>
      </c>
      <c r="I28" s="8">
        <v>0</v>
      </c>
      <c r="J28" s="8">
        <v>10</v>
      </c>
      <c r="K28" s="8">
        <v>0.9</v>
      </c>
      <c r="L28" s="8">
        <v>0</v>
      </c>
      <c r="M28" s="8">
        <v>10.4</v>
      </c>
      <c r="N28" s="8">
        <v>2.9</v>
      </c>
      <c r="O28" s="8">
        <v>0</v>
      </c>
      <c r="P28" s="8">
        <v>17.7</v>
      </c>
      <c r="Q28" s="8">
        <v>1.8</v>
      </c>
      <c r="R28" s="8">
        <v>0</v>
      </c>
      <c r="S28" s="8">
        <v>15.4</v>
      </c>
      <c r="T28" s="8">
        <v>1.2</v>
      </c>
      <c r="U28" s="8">
        <v>0</v>
      </c>
      <c r="V28" s="8">
        <v>15.2</v>
      </c>
      <c r="W28" s="8">
        <v>1.2</v>
      </c>
      <c r="X28" s="8">
        <v>0.1</v>
      </c>
      <c r="Y28" s="8">
        <v>15.9</v>
      </c>
      <c r="Z28" s="8">
        <v>2</v>
      </c>
      <c r="AA28" s="8">
        <v>0</v>
      </c>
      <c r="AB28" s="8">
        <v>14</v>
      </c>
      <c r="AC28" s="8">
        <v>1</v>
      </c>
      <c r="AD28" s="8">
        <v>0</v>
      </c>
      <c r="AE28" s="8">
        <v>5</v>
      </c>
      <c r="AF28" s="8">
        <v>0</v>
      </c>
      <c r="AG28" s="8">
        <v>0</v>
      </c>
      <c r="AH28" s="8">
        <v>9.5</v>
      </c>
      <c r="AI28" s="8">
        <v>1</v>
      </c>
      <c r="AJ28" s="8">
        <v>0</v>
      </c>
      <c r="AK28" s="8">
        <v>7</v>
      </c>
      <c r="AL28" s="8">
        <v>0.6</v>
      </c>
      <c r="AM28" s="8">
        <v>0.6</v>
      </c>
      <c r="AN28" s="8">
        <v>7</v>
      </c>
      <c r="AO28" s="8">
        <v>0.1</v>
      </c>
      <c r="AP28" s="8">
        <v>0.4</v>
      </c>
      <c r="AQ28" s="8">
        <v>4</v>
      </c>
      <c r="AR28" s="8">
        <v>0</v>
      </c>
      <c r="AS28" s="8">
        <v>0.3</v>
      </c>
      <c r="AT28" s="8">
        <v>3</v>
      </c>
      <c r="AU28" s="8">
        <v>0</v>
      </c>
      <c r="AV28" s="8">
        <v>0</v>
      </c>
      <c r="AW28" s="8">
        <v>4.5</v>
      </c>
      <c r="AX28" s="8">
        <v>0</v>
      </c>
      <c r="AY28" s="8">
        <v>0.1</v>
      </c>
      <c r="AZ28" s="8">
        <v>1.7</v>
      </c>
      <c r="BA28" s="8">
        <v>0</v>
      </c>
      <c r="BB28" s="8">
        <v>0</v>
      </c>
      <c r="BC28" s="8">
        <v>1</v>
      </c>
      <c r="BD28" s="8">
        <f t="shared" si="0"/>
        <v>14.699999999999998</v>
      </c>
      <c r="BE28" s="8">
        <f t="shared" si="0"/>
        <v>1.5000000000000002</v>
      </c>
      <c r="BF28" s="8">
        <f t="shared" si="0"/>
        <v>152.30000000000001</v>
      </c>
    </row>
    <row r="29" spans="1:58" x14ac:dyDescent="0.25">
      <c r="A29" s="7" t="s">
        <v>32</v>
      </c>
      <c r="B29" s="8">
        <v>0</v>
      </c>
      <c r="C29" s="8">
        <v>0</v>
      </c>
      <c r="D29" s="8">
        <v>6</v>
      </c>
      <c r="E29" s="8">
        <v>0</v>
      </c>
      <c r="F29" s="8">
        <v>0</v>
      </c>
      <c r="G29" s="8">
        <v>5</v>
      </c>
      <c r="H29" s="8">
        <v>0</v>
      </c>
      <c r="I29" s="8">
        <v>0</v>
      </c>
      <c r="J29" s="8">
        <v>10</v>
      </c>
      <c r="K29" s="8">
        <v>0.3</v>
      </c>
      <c r="L29" s="8">
        <v>0.1</v>
      </c>
      <c r="M29" s="8">
        <v>10.6</v>
      </c>
      <c r="N29" s="8">
        <v>0.6</v>
      </c>
      <c r="O29" s="8">
        <v>0</v>
      </c>
      <c r="P29" s="8">
        <v>18.3</v>
      </c>
      <c r="Q29" s="8">
        <v>0</v>
      </c>
      <c r="R29" s="8">
        <v>0</v>
      </c>
      <c r="S29" s="8">
        <v>15.4</v>
      </c>
      <c r="T29" s="8">
        <v>0.9</v>
      </c>
      <c r="U29" s="8">
        <v>0.1</v>
      </c>
      <c r="V29" s="8">
        <v>16</v>
      </c>
      <c r="W29" s="8">
        <v>0.4</v>
      </c>
      <c r="X29" s="8">
        <v>0.1</v>
      </c>
      <c r="Y29" s="8">
        <v>16.100000000000001</v>
      </c>
      <c r="Z29" s="8">
        <v>0</v>
      </c>
      <c r="AA29" s="8">
        <v>0</v>
      </c>
      <c r="AB29" s="8">
        <v>14</v>
      </c>
      <c r="AC29" s="8">
        <v>1</v>
      </c>
      <c r="AD29" s="8">
        <v>0</v>
      </c>
      <c r="AE29" s="8">
        <v>6</v>
      </c>
      <c r="AF29" s="8">
        <v>0.5</v>
      </c>
      <c r="AG29" s="8">
        <v>0</v>
      </c>
      <c r="AH29" s="8">
        <v>10</v>
      </c>
      <c r="AI29" s="8">
        <v>1.5</v>
      </c>
      <c r="AJ29" s="8">
        <v>0</v>
      </c>
      <c r="AK29" s="8">
        <v>8.5</v>
      </c>
      <c r="AL29" s="8">
        <v>1</v>
      </c>
      <c r="AM29" s="8">
        <v>0.1</v>
      </c>
      <c r="AN29" s="8">
        <v>7.9</v>
      </c>
      <c r="AO29" s="8">
        <v>0.1</v>
      </c>
      <c r="AP29" s="8">
        <v>0.4</v>
      </c>
      <c r="AQ29" s="8">
        <v>3.8</v>
      </c>
      <c r="AR29" s="8">
        <v>0</v>
      </c>
      <c r="AS29" s="8">
        <v>0</v>
      </c>
      <c r="AT29" s="8">
        <v>3</v>
      </c>
      <c r="AU29" s="8">
        <v>0</v>
      </c>
      <c r="AV29" s="8">
        <v>0.5</v>
      </c>
      <c r="AW29" s="8">
        <v>4</v>
      </c>
      <c r="AX29" s="8">
        <v>0</v>
      </c>
      <c r="AY29" s="8">
        <v>0</v>
      </c>
      <c r="AZ29" s="8">
        <v>1.7</v>
      </c>
      <c r="BA29" s="8">
        <v>0</v>
      </c>
      <c r="BB29" s="8">
        <v>0</v>
      </c>
      <c r="BC29" s="8">
        <v>1</v>
      </c>
      <c r="BD29" s="8">
        <f t="shared" ref="BD29:BF42" si="1">SUMIF($B$8:$BC$8,BD$8,$B29:$BC29)</f>
        <v>6.2999999999999989</v>
      </c>
      <c r="BE29" s="8">
        <f t="shared" si="1"/>
        <v>1.3</v>
      </c>
      <c r="BF29" s="8">
        <f t="shared" si="1"/>
        <v>157.30000000000001</v>
      </c>
    </row>
    <row r="30" spans="1:58" x14ac:dyDescent="0.25">
      <c r="A30" s="7" t="s">
        <v>33</v>
      </c>
      <c r="B30" s="8">
        <v>2</v>
      </c>
      <c r="C30" s="8">
        <v>0</v>
      </c>
      <c r="D30" s="8">
        <v>8</v>
      </c>
      <c r="E30" s="8">
        <v>0</v>
      </c>
      <c r="F30" s="8">
        <v>0</v>
      </c>
      <c r="G30" s="8">
        <v>5</v>
      </c>
      <c r="H30" s="8">
        <v>2</v>
      </c>
      <c r="I30" s="8">
        <v>1</v>
      </c>
      <c r="J30" s="8">
        <v>11</v>
      </c>
      <c r="K30" s="8">
        <v>1.5</v>
      </c>
      <c r="L30" s="8">
        <v>0.2</v>
      </c>
      <c r="M30" s="8">
        <v>11.9</v>
      </c>
      <c r="N30" s="8">
        <v>2.2999999999999998</v>
      </c>
      <c r="O30" s="8">
        <v>0.1</v>
      </c>
      <c r="P30" s="8">
        <v>20.5</v>
      </c>
      <c r="Q30" s="8">
        <v>4.4000000000000004</v>
      </c>
      <c r="R30" s="8">
        <v>0</v>
      </c>
      <c r="S30" s="8">
        <v>19.8</v>
      </c>
      <c r="T30" s="8">
        <v>3.1</v>
      </c>
      <c r="U30" s="8">
        <v>0.1</v>
      </c>
      <c r="V30" s="8">
        <v>19</v>
      </c>
      <c r="W30" s="8">
        <v>2.7</v>
      </c>
      <c r="X30" s="8">
        <v>0.6</v>
      </c>
      <c r="Y30" s="8">
        <v>18.100000000000001</v>
      </c>
      <c r="Z30" s="8">
        <v>2</v>
      </c>
      <c r="AA30" s="8">
        <v>0</v>
      </c>
      <c r="AB30" s="8">
        <v>16</v>
      </c>
      <c r="AC30" s="8">
        <v>0</v>
      </c>
      <c r="AD30" s="8">
        <v>0</v>
      </c>
      <c r="AE30" s="8">
        <v>6</v>
      </c>
      <c r="AF30" s="8">
        <v>1</v>
      </c>
      <c r="AG30" s="8">
        <v>0.5</v>
      </c>
      <c r="AH30" s="8">
        <v>10.5</v>
      </c>
      <c r="AI30" s="8">
        <v>1.5</v>
      </c>
      <c r="AJ30" s="8">
        <v>0</v>
      </c>
      <c r="AK30" s="8">
        <v>10</v>
      </c>
      <c r="AL30" s="8">
        <v>1.3</v>
      </c>
      <c r="AM30" s="8">
        <v>0</v>
      </c>
      <c r="AN30" s="8">
        <v>9.1</v>
      </c>
      <c r="AO30" s="8">
        <v>0.4</v>
      </c>
      <c r="AP30" s="8">
        <v>0</v>
      </c>
      <c r="AQ30" s="8">
        <v>4.0999999999999996</v>
      </c>
      <c r="AR30" s="8">
        <v>0.4</v>
      </c>
      <c r="AS30" s="8">
        <v>0</v>
      </c>
      <c r="AT30" s="8">
        <v>3.4</v>
      </c>
      <c r="AU30" s="8">
        <v>0</v>
      </c>
      <c r="AV30" s="8">
        <v>0</v>
      </c>
      <c r="AW30" s="8">
        <v>4</v>
      </c>
      <c r="AX30" s="8">
        <v>0</v>
      </c>
      <c r="AY30" s="8">
        <v>0</v>
      </c>
      <c r="AZ30" s="8">
        <v>1.7</v>
      </c>
      <c r="BA30" s="8">
        <v>0</v>
      </c>
      <c r="BB30" s="8">
        <v>0</v>
      </c>
      <c r="BC30" s="8">
        <v>1</v>
      </c>
      <c r="BD30" s="8">
        <f t="shared" si="1"/>
        <v>24.599999999999998</v>
      </c>
      <c r="BE30" s="8">
        <f t="shared" si="1"/>
        <v>2.5</v>
      </c>
      <c r="BF30" s="8">
        <f t="shared" si="1"/>
        <v>179.1</v>
      </c>
    </row>
    <row r="31" spans="1:58" x14ac:dyDescent="0.25">
      <c r="A31" s="7" t="s">
        <v>34</v>
      </c>
      <c r="B31" s="8">
        <v>0</v>
      </c>
      <c r="C31" s="8">
        <v>0</v>
      </c>
      <c r="D31" s="8">
        <v>8</v>
      </c>
      <c r="E31" s="8">
        <v>0</v>
      </c>
      <c r="F31" s="8">
        <v>0</v>
      </c>
      <c r="G31" s="8">
        <v>5</v>
      </c>
      <c r="H31" s="8">
        <v>0</v>
      </c>
      <c r="I31" s="8">
        <v>0</v>
      </c>
      <c r="J31" s="8">
        <v>11</v>
      </c>
      <c r="K31" s="8">
        <v>0</v>
      </c>
      <c r="L31" s="8">
        <v>0</v>
      </c>
      <c r="M31" s="8">
        <v>11.9</v>
      </c>
      <c r="N31" s="8">
        <v>0.2</v>
      </c>
      <c r="O31" s="8">
        <v>0</v>
      </c>
      <c r="P31" s="8">
        <v>20.7</v>
      </c>
      <c r="Q31" s="8">
        <v>0.4</v>
      </c>
      <c r="R31" s="8">
        <v>0</v>
      </c>
      <c r="S31" s="8">
        <v>20.2</v>
      </c>
      <c r="T31" s="8">
        <v>0.4</v>
      </c>
      <c r="U31" s="8">
        <v>0.1</v>
      </c>
      <c r="V31" s="8">
        <v>19.3</v>
      </c>
      <c r="W31" s="8">
        <v>0.1</v>
      </c>
      <c r="X31" s="8">
        <v>0.1</v>
      </c>
      <c r="Y31" s="8">
        <v>18.2</v>
      </c>
      <c r="Z31" s="8">
        <v>0</v>
      </c>
      <c r="AA31" s="8">
        <v>0</v>
      </c>
      <c r="AB31" s="8">
        <v>16</v>
      </c>
      <c r="AC31" s="8">
        <v>0</v>
      </c>
      <c r="AD31" s="8">
        <v>0</v>
      </c>
      <c r="AE31" s="8">
        <v>6</v>
      </c>
      <c r="AF31" s="8">
        <v>0</v>
      </c>
      <c r="AG31" s="8">
        <v>0.5</v>
      </c>
      <c r="AH31" s="8">
        <v>10</v>
      </c>
      <c r="AI31" s="8">
        <v>0</v>
      </c>
      <c r="AJ31" s="8">
        <v>0</v>
      </c>
      <c r="AK31" s="8">
        <v>10</v>
      </c>
      <c r="AL31" s="8">
        <v>0.1</v>
      </c>
      <c r="AM31" s="8">
        <v>0</v>
      </c>
      <c r="AN31" s="8">
        <v>9.3000000000000007</v>
      </c>
      <c r="AO31" s="8">
        <v>0</v>
      </c>
      <c r="AP31" s="8">
        <v>0.1</v>
      </c>
      <c r="AQ31" s="8">
        <v>4</v>
      </c>
      <c r="AR31" s="8">
        <v>0</v>
      </c>
      <c r="AS31" s="8">
        <v>0</v>
      </c>
      <c r="AT31" s="8">
        <v>3.4</v>
      </c>
      <c r="AU31" s="8">
        <v>0</v>
      </c>
      <c r="AV31" s="8">
        <v>0</v>
      </c>
      <c r="AW31" s="8">
        <v>4</v>
      </c>
      <c r="AX31" s="8">
        <v>0</v>
      </c>
      <c r="AY31" s="8">
        <v>0</v>
      </c>
      <c r="AZ31" s="8">
        <v>1.7</v>
      </c>
      <c r="BA31" s="8">
        <v>0</v>
      </c>
      <c r="BB31" s="8">
        <v>0</v>
      </c>
      <c r="BC31" s="8">
        <v>1</v>
      </c>
      <c r="BD31" s="8">
        <f t="shared" si="1"/>
        <v>1.2000000000000002</v>
      </c>
      <c r="BE31" s="8">
        <f t="shared" si="1"/>
        <v>0.79999999999999993</v>
      </c>
      <c r="BF31" s="8">
        <f t="shared" si="1"/>
        <v>179.70000000000002</v>
      </c>
    </row>
    <row r="32" spans="1:58" x14ac:dyDescent="0.25">
      <c r="A32" s="7" t="s">
        <v>35</v>
      </c>
      <c r="B32" s="8">
        <v>0</v>
      </c>
      <c r="C32" s="8">
        <v>0</v>
      </c>
      <c r="D32" s="8">
        <v>8</v>
      </c>
      <c r="E32" s="8">
        <v>0</v>
      </c>
      <c r="F32" s="8">
        <v>0</v>
      </c>
      <c r="G32" s="8">
        <v>5</v>
      </c>
      <c r="H32" s="8">
        <v>0</v>
      </c>
      <c r="I32" s="8">
        <v>0</v>
      </c>
      <c r="J32" s="8">
        <v>11</v>
      </c>
      <c r="K32" s="8">
        <v>0</v>
      </c>
      <c r="L32" s="8">
        <v>0</v>
      </c>
      <c r="M32" s="8">
        <v>11.9</v>
      </c>
      <c r="N32" s="8">
        <v>0.2</v>
      </c>
      <c r="O32" s="8">
        <v>0</v>
      </c>
      <c r="P32" s="8">
        <v>20.9</v>
      </c>
      <c r="Q32" s="8">
        <v>0.2</v>
      </c>
      <c r="R32" s="8">
        <v>0</v>
      </c>
      <c r="S32" s="8">
        <v>20.399999999999999</v>
      </c>
      <c r="T32" s="8">
        <v>0</v>
      </c>
      <c r="U32" s="8">
        <v>0.1</v>
      </c>
      <c r="V32" s="8">
        <v>19.100000000000001</v>
      </c>
      <c r="W32" s="8">
        <v>0.1</v>
      </c>
      <c r="X32" s="8">
        <v>0.1</v>
      </c>
      <c r="Y32" s="8">
        <v>18.100000000000001</v>
      </c>
      <c r="Z32" s="8">
        <v>0</v>
      </c>
      <c r="AA32" s="8">
        <v>0</v>
      </c>
      <c r="AB32" s="8">
        <v>16</v>
      </c>
      <c r="AC32" s="8">
        <v>0</v>
      </c>
      <c r="AD32" s="8">
        <v>0</v>
      </c>
      <c r="AE32" s="8">
        <v>6</v>
      </c>
      <c r="AF32" s="8">
        <v>0</v>
      </c>
      <c r="AG32" s="8">
        <v>0</v>
      </c>
      <c r="AH32" s="8">
        <v>10</v>
      </c>
      <c r="AI32" s="8">
        <v>0</v>
      </c>
      <c r="AJ32" s="8">
        <v>0</v>
      </c>
      <c r="AK32" s="8">
        <v>10</v>
      </c>
      <c r="AL32" s="8">
        <v>0</v>
      </c>
      <c r="AM32" s="8">
        <v>0.1</v>
      </c>
      <c r="AN32" s="8">
        <v>9.1</v>
      </c>
      <c r="AO32" s="8">
        <v>0</v>
      </c>
      <c r="AP32" s="8">
        <v>0</v>
      </c>
      <c r="AQ32" s="8">
        <v>4</v>
      </c>
      <c r="AR32" s="8">
        <v>0</v>
      </c>
      <c r="AS32" s="8">
        <v>0</v>
      </c>
      <c r="AT32" s="8">
        <v>3.4</v>
      </c>
      <c r="AU32" s="8">
        <v>0</v>
      </c>
      <c r="AV32" s="8">
        <v>0</v>
      </c>
      <c r="AW32" s="8">
        <v>4</v>
      </c>
      <c r="AX32" s="8">
        <v>0</v>
      </c>
      <c r="AY32" s="8">
        <v>0</v>
      </c>
      <c r="AZ32" s="8">
        <v>1.7</v>
      </c>
      <c r="BA32" s="8">
        <v>0</v>
      </c>
      <c r="BB32" s="8">
        <v>0</v>
      </c>
      <c r="BC32" s="8">
        <v>1</v>
      </c>
      <c r="BD32" s="8">
        <f t="shared" si="1"/>
        <v>0.5</v>
      </c>
      <c r="BE32" s="8">
        <f t="shared" si="1"/>
        <v>0.30000000000000004</v>
      </c>
      <c r="BF32" s="8">
        <f t="shared" si="1"/>
        <v>179.59999999999997</v>
      </c>
    </row>
    <row r="33" spans="1:58" x14ac:dyDescent="0.25">
      <c r="A33" s="7" t="s">
        <v>36</v>
      </c>
      <c r="B33" s="8">
        <v>0</v>
      </c>
      <c r="C33" s="8">
        <v>0</v>
      </c>
      <c r="D33" s="8">
        <v>8</v>
      </c>
      <c r="E33" s="8">
        <v>0</v>
      </c>
      <c r="F33" s="8">
        <v>0</v>
      </c>
      <c r="G33" s="8">
        <v>5</v>
      </c>
      <c r="H33" s="8">
        <v>0</v>
      </c>
      <c r="I33" s="8">
        <v>0</v>
      </c>
      <c r="J33" s="8">
        <v>11</v>
      </c>
      <c r="K33" s="8">
        <v>0.1</v>
      </c>
      <c r="L33" s="8">
        <v>0.1</v>
      </c>
      <c r="M33" s="8">
        <v>11.9</v>
      </c>
      <c r="N33" s="8">
        <v>0.1</v>
      </c>
      <c r="O33" s="8">
        <v>0.3</v>
      </c>
      <c r="P33" s="8">
        <v>20.7</v>
      </c>
      <c r="Q33" s="8">
        <v>0.6</v>
      </c>
      <c r="R33" s="8">
        <v>0</v>
      </c>
      <c r="S33" s="8">
        <v>21</v>
      </c>
      <c r="T33" s="8">
        <v>0.6</v>
      </c>
      <c r="U33" s="8">
        <v>0.1</v>
      </c>
      <c r="V33" s="8">
        <v>19.7</v>
      </c>
      <c r="W33" s="8">
        <v>0.8</v>
      </c>
      <c r="X33" s="8">
        <v>0.1</v>
      </c>
      <c r="Y33" s="8">
        <v>18.899999999999999</v>
      </c>
      <c r="Z33" s="8">
        <v>0</v>
      </c>
      <c r="AA33" s="8">
        <v>0</v>
      </c>
      <c r="AB33" s="8">
        <v>16</v>
      </c>
      <c r="AC33" s="8">
        <v>0</v>
      </c>
      <c r="AD33" s="8">
        <v>0</v>
      </c>
      <c r="AE33" s="8">
        <v>6</v>
      </c>
      <c r="AF33" s="8">
        <v>1.5</v>
      </c>
      <c r="AG33" s="8">
        <v>0</v>
      </c>
      <c r="AH33" s="8">
        <v>11.5</v>
      </c>
      <c r="AI33" s="8">
        <v>0</v>
      </c>
      <c r="AJ33" s="8">
        <v>0</v>
      </c>
      <c r="AK33" s="8">
        <v>10</v>
      </c>
      <c r="AL33" s="8">
        <v>0.3</v>
      </c>
      <c r="AM33" s="8">
        <v>0.3</v>
      </c>
      <c r="AN33" s="8">
        <v>9.1</v>
      </c>
      <c r="AO33" s="8">
        <v>0</v>
      </c>
      <c r="AP33" s="8">
        <v>0.3</v>
      </c>
      <c r="AQ33" s="8">
        <v>3.8</v>
      </c>
      <c r="AR33" s="8">
        <v>0.1</v>
      </c>
      <c r="AS33" s="8">
        <v>0</v>
      </c>
      <c r="AT33" s="8">
        <v>3.6</v>
      </c>
      <c r="AU33" s="8">
        <v>0</v>
      </c>
      <c r="AV33" s="8">
        <v>0</v>
      </c>
      <c r="AW33" s="8">
        <v>4</v>
      </c>
      <c r="AX33" s="8">
        <v>0</v>
      </c>
      <c r="AY33" s="8">
        <v>0</v>
      </c>
      <c r="AZ33" s="8">
        <v>1.7</v>
      </c>
      <c r="BA33" s="8">
        <v>0</v>
      </c>
      <c r="BB33" s="8">
        <v>0</v>
      </c>
      <c r="BC33" s="8">
        <v>1</v>
      </c>
      <c r="BD33" s="8">
        <f t="shared" si="1"/>
        <v>4.0999999999999996</v>
      </c>
      <c r="BE33" s="8">
        <f t="shared" si="1"/>
        <v>1.2</v>
      </c>
      <c r="BF33" s="8">
        <f t="shared" si="1"/>
        <v>182.89999999999998</v>
      </c>
    </row>
    <row r="34" spans="1:58" x14ac:dyDescent="0.25">
      <c r="A34" s="7" t="s">
        <v>37</v>
      </c>
      <c r="B34" s="8">
        <v>0</v>
      </c>
      <c r="C34" s="8">
        <v>0</v>
      </c>
      <c r="D34" s="8">
        <v>8</v>
      </c>
      <c r="E34" s="8">
        <v>0</v>
      </c>
      <c r="F34" s="8">
        <v>0</v>
      </c>
      <c r="G34" s="8">
        <v>5</v>
      </c>
      <c r="H34" s="8">
        <v>0</v>
      </c>
      <c r="I34" s="8">
        <v>0</v>
      </c>
      <c r="J34" s="8">
        <v>11</v>
      </c>
      <c r="K34" s="8">
        <v>0.4</v>
      </c>
      <c r="L34" s="8">
        <v>0.2</v>
      </c>
      <c r="M34" s="8">
        <v>12.1</v>
      </c>
      <c r="N34" s="8">
        <v>0.3</v>
      </c>
      <c r="O34" s="8">
        <v>0.4</v>
      </c>
      <c r="P34" s="8">
        <v>20.6</v>
      </c>
      <c r="Q34" s="8">
        <v>0.8</v>
      </c>
      <c r="R34" s="8">
        <v>0.2</v>
      </c>
      <c r="S34" s="8">
        <v>21.6</v>
      </c>
      <c r="T34" s="8">
        <v>0.2</v>
      </c>
      <c r="U34" s="8">
        <v>0.1</v>
      </c>
      <c r="V34" s="8">
        <v>19.8</v>
      </c>
      <c r="W34" s="8">
        <v>0.7</v>
      </c>
      <c r="X34" s="8">
        <v>0.2</v>
      </c>
      <c r="Y34" s="8">
        <v>19.399999999999999</v>
      </c>
      <c r="Z34" s="8">
        <v>1</v>
      </c>
      <c r="AA34" s="8">
        <v>0.5</v>
      </c>
      <c r="AB34" s="8">
        <v>16.5</v>
      </c>
      <c r="AC34" s="8">
        <v>0.5</v>
      </c>
      <c r="AD34" s="8">
        <v>0</v>
      </c>
      <c r="AE34" s="8">
        <v>6.5</v>
      </c>
      <c r="AF34" s="8">
        <v>0.5</v>
      </c>
      <c r="AG34" s="8">
        <v>0</v>
      </c>
      <c r="AH34" s="8">
        <v>12</v>
      </c>
      <c r="AI34" s="8">
        <v>0</v>
      </c>
      <c r="AJ34" s="8">
        <v>0</v>
      </c>
      <c r="AK34" s="8">
        <v>10</v>
      </c>
      <c r="AL34" s="8">
        <v>0.8</v>
      </c>
      <c r="AM34" s="8">
        <v>0.1</v>
      </c>
      <c r="AN34" s="8">
        <v>9.8000000000000007</v>
      </c>
      <c r="AO34" s="8">
        <v>0.6</v>
      </c>
      <c r="AP34" s="8">
        <v>0</v>
      </c>
      <c r="AQ34" s="8">
        <v>4.4000000000000004</v>
      </c>
      <c r="AR34" s="8">
        <v>0.1</v>
      </c>
      <c r="AS34" s="8">
        <v>0</v>
      </c>
      <c r="AT34" s="8">
        <v>3.7</v>
      </c>
      <c r="AU34" s="8">
        <v>0.5</v>
      </c>
      <c r="AV34" s="8">
        <v>0</v>
      </c>
      <c r="AW34" s="8">
        <v>4.5</v>
      </c>
      <c r="AX34" s="8">
        <v>0.1</v>
      </c>
      <c r="AY34" s="8">
        <v>0</v>
      </c>
      <c r="AZ34" s="8">
        <v>1.9</v>
      </c>
      <c r="BA34" s="8">
        <v>0</v>
      </c>
      <c r="BB34" s="8">
        <v>0</v>
      </c>
      <c r="BC34" s="8">
        <v>1</v>
      </c>
      <c r="BD34" s="8">
        <f t="shared" si="1"/>
        <v>6.4999999999999991</v>
      </c>
      <c r="BE34" s="8">
        <f t="shared" si="1"/>
        <v>1.7000000000000002</v>
      </c>
      <c r="BF34" s="8">
        <f t="shared" si="1"/>
        <v>187.8</v>
      </c>
    </row>
    <row r="35" spans="1:58" x14ac:dyDescent="0.25">
      <c r="A35" s="7" t="s">
        <v>38</v>
      </c>
      <c r="B35" s="8">
        <v>0</v>
      </c>
      <c r="C35" s="8">
        <v>0</v>
      </c>
      <c r="D35" s="8">
        <v>8</v>
      </c>
      <c r="E35" s="8">
        <v>0</v>
      </c>
      <c r="F35" s="8">
        <v>0</v>
      </c>
      <c r="G35" s="8">
        <v>5</v>
      </c>
      <c r="H35" s="8">
        <v>0</v>
      </c>
      <c r="I35" s="8">
        <v>0</v>
      </c>
      <c r="J35" s="8">
        <v>11</v>
      </c>
      <c r="K35" s="8">
        <v>0</v>
      </c>
      <c r="L35" s="8">
        <v>0.1</v>
      </c>
      <c r="M35" s="8">
        <v>12</v>
      </c>
      <c r="N35" s="8">
        <v>0</v>
      </c>
      <c r="O35" s="8">
        <v>0.8</v>
      </c>
      <c r="P35" s="8">
        <v>19.8</v>
      </c>
      <c r="Q35" s="8">
        <v>0</v>
      </c>
      <c r="R35" s="8">
        <v>0.2</v>
      </c>
      <c r="S35" s="8">
        <v>21.4</v>
      </c>
      <c r="T35" s="8">
        <v>0.4</v>
      </c>
      <c r="U35" s="8">
        <v>1.9</v>
      </c>
      <c r="V35" s="8">
        <v>18.5</v>
      </c>
      <c r="W35" s="8">
        <v>0.1</v>
      </c>
      <c r="X35" s="8">
        <v>0.2</v>
      </c>
      <c r="Y35" s="8">
        <v>19.3</v>
      </c>
      <c r="Z35" s="8">
        <v>0</v>
      </c>
      <c r="AA35" s="8">
        <v>0</v>
      </c>
      <c r="AB35" s="8">
        <v>16.5</v>
      </c>
      <c r="AC35" s="8">
        <v>0</v>
      </c>
      <c r="AD35" s="8">
        <v>0</v>
      </c>
      <c r="AE35" s="8">
        <v>6.5</v>
      </c>
      <c r="AF35" s="8">
        <v>0</v>
      </c>
      <c r="AG35" s="8">
        <v>0</v>
      </c>
      <c r="AH35" s="8">
        <v>12</v>
      </c>
      <c r="AI35" s="8">
        <v>0</v>
      </c>
      <c r="AJ35" s="8">
        <v>0</v>
      </c>
      <c r="AK35" s="8">
        <v>10</v>
      </c>
      <c r="AL35" s="8">
        <v>0</v>
      </c>
      <c r="AM35" s="8">
        <v>0</v>
      </c>
      <c r="AN35" s="8">
        <v>9.8000000000000007</v>
      </c>
      <c r="AO35" s="8">
        <v>0</v>
      </c>
      <c r="AP35" s="8">
        <v>0</v>
      </c>
      <c r="AQ35" s="8">
        <v>4.4000000000000004</v>
      </c>
      <c r="AR35" s="8">
        <v>0.1</v>
      </c>
      <c r="AS35" s="8">
        <v>0</v>
      </c>
      <c r="AT35" s="8">
        <v>3.9</v>
      </c>
      <c r="AU35" s="8">
        <v>0</v>
      </c>
      <c r="AV35" s="8">
        <v>0</v>
      </c>
      <c r="AW35" s="8">
        <v>4.5</v>
      </c>
      <c r="AX35" s="8">
        <v>0</v>
      </c>
      <c r="AY35" s="8">
        <v>0</v>
      </c>
      <c r="AZ35" s="8">
        <v>1.9</v>
      </c>
      <c r="BA35" s="8">
        <v>0</v>
      </c>
      <c r="BB35" s="8">
        <v>0</v>
      </c>
      <c r="BC35" s="8">
        <v>1</v>
      </c>
      <c r="BD35" s="8">
        <f t="shared" si="1"/>
        <v>0.6</v>
      </c>
      <c r="BE35" s="8">
        <f t="shared" si="1"/>
        <v>3.2</v>
      </c>
      <c r="BF35" s="8">
        <f t="shared" si="1"/>
        <v>185.50000000000003</v>
      </c>
    </row>
    <row r="36" spans="1:58" x14ac:dyDescent="0.25">
      <c r="A36" s="7" t="s">
        <v>39</v>
      </c>
      <c r="B36" s="8">
        <v>0</v>
      </c>
      <c r="C36" s="8">
        <v>0</v>
      </c>
      <c r="D36" s="8">
        <v>8</v>
      </c>
      <c r="E36" s="8">
        <v>0</v>
      </c>
      <c r="F36" s="8">
        <v>0</v>
      </c>
      <c r="G36" s="8">
        <v>5</v>
      </c>
      <c r="H36" s="8">
        <v>2</v>
      </c>
      <c r="I36" s="8">
        <v>0</v>
      </c>
      <c r="J36" s="8">
        <v>13</v>
      </c>
      <c r="K36" s="8">
        <v>0.9</v>
      </c>
      <c r="L36" s="8">
        <v>0.4</v>
      </c>
      <c r="M36" s="8">
        <v>12.5</v>
      </c>
      <c r="N36" s="8">
        <v>1.4</v>
      </c>
      <c r="O36" s="8">
        <v>0.4</v>
      </c>
      <c r="P36" s="8">
        <v>20.8</v>
      </c>
      <c r="Q36" s="8">
        <v>0.2</v>
      </c>
      <c r="R36" s="8">
        <v>0.2</v>
      </c>
      <c r="S36" s="8">
        <v>21.4</v>
      </c>
      <c r="T36" s="8">
        <v>0.2</v>
      </c>
      <c r="U36" s="8">
        <v>0.6</v>
      </c>
      <c r="V36" s="8">
        <v>18.100000000000001</v>
      </c>
      <c r="W36" s="8">
        <v>0.4</v>
      </c>
      <c r="X36" s="8">
        <v>0.4</v>
      </c>
      <c r="Y36" s="8">
        <v>19.399999999999999</v>
      </c>
      <c r="Z36" s="8">
        <v>0.5</v>
      </c>
      <c r="AA36" s="8">
        <v>0</v>
      </c>
      <c r="AB36" s="8">
        <v>17</v>
      </c>
      <c r="AC36" s="8">
        <v>2</v>
      </c>
      <c r="AD36" s="8">
        <v>0</v>
      </c>
      <c r="AE36" s="8">
        <v>8.5</v>
      </c>
      <c r="AF36" s="8">
        <v>0</v>
      </c>
      <c r="AG36" s="8">
        <v>0</v>
      </c>
      <c r="AH36" s="8">
        <v>12</v>
      </c>
      <c r="AI36" s="8">
        <v>0</v>
      </c>
      <c r="AJ36" s="8">
        <v>1</v>
      </c>
      <c r="AK36" s="8">
        <v>9</v>
      </c>
      <c r="AL36" s="8">
        <v>0.1</v>
      </c>
      <c r="AM36" s="8">
        <v>0</v>
      </c>
      <c r="AN36" s="8">
        <v>9.9</v>
      </c>
      <c r="AO36" s="8">
        <v>0.1</v>
      </c>
      <c r="AP36" s="8">
        <v>0.1</v>
      </c>
      <c r="AQ36" s="8">
        <v>4.4000000000000004</v>
      </c>
      <c r="AR36" s="8">
        <v>0.3</v>
      </c>
      <c r="AS36" s="8">
        <v>0</v>
      </c>
      <c r="AT36" s="8">
        <v>4.0999999999999996</v>
      </c>
      <c r="AU36" s="8">
        <v>0</v>
      </c>
      <c r="AV36" s="8">
        <v>0</v>
      </c>
      <c r="AW36" s="8">
        <v>4.5</v>
      </c>
      <c r="AX36" s="8">
        <v>0</v>
      </c>
      <c r="AY36" s="8">
        <v>0</v>
      </c>
      <c r="AZ36" s="8">
        <v>1.9</v>
      </c>
      <c r="BA36" s="8">
        <v>0</v>
      </c>
      <c r="BB36" s="8">
        <v>0</v>
      </c>
      <c r="BC36" s="8">
        <v>1</v>
      </c>
      <c r="BD36" s="8">
        <f t="shared" si="1"/>
        <v>8.1</v>
      </c>
      <c r="BE36" s="8">
        <f t="shared" si="1"/>
        <v>3.1</v>
      </c>
      <c r="BF36" s="8">
        <f t="shared" si="1"/>
        <v>190.5</v>
      </c>
    </row>
    <row r="37" spans="1:58" x14ac:dyDescent="0.25">
      <c r="A37" s="7" t="s">
        <v>40</v>
      </c>
      <c r="B37" s="8">
        <v>0</v>
      </c>
      <c r="C37" s="8">
        <v>0</v>
      </c>
      <c r="D37" s="8">
        <v>8</v>
      </c>
      <c r="E37" s="8">
        <v>0</v>
      </c>
      <c r="F37" s="8">
        <v>0</v>
      </c>
      <c r="G37" s="8">
        <v>5</v>
      </c>
      <c r="H37" s="8">
        <v>0</v>
      </c>
      <c r="I37" s="8">
        <v>0</v>
      </c>
      <c r="J37" s="8">
        <v>13</v>
      </c>
      <c r="K37" s="8">
        <v>0</v>
      </c>
      <c r="L37" s="8">
        <v>0</v>
      </c>
      <c r="M37" s="8">
        <v>12.5</v>
      </c>
      <c r="N37" s="8">
        <v>0.3</v>
      </c>
      <c r="O37" s="8">
        <v>0.5</v>
      </c>
      <c r="P37" s="8">
        <v>20.6</v>
      </c>
      <c r="Q37" s="8">
        <v>0</v>
      </c>
      <c r="R37" s="8">
        <v>0</v>
      </c>
      <c r="S37" s="8">
        <v>21.4</v>
      </c>
      <c r="T37" s="8">
        <v>0</v>
      </c>
      <c r="U37" s="8">
        <v>0.2</v>
      </c>
      <c r="V37" s="8">
        <v>17.899999999999999</v>
      </c>
      <c r="W37" s="8">
        <v>0</v>
      </c>
      <c r="X37" s="8">
        <v>0</v>
      </c>
      <c r="Y37" s="8">
        <v>19.399999999999999</v>
      </c>
      <c r="Z37" s="8">
        <v>0</v>
      </c>
      <c r="AA37" s="8">
        <v>0</v>
      </c>
      <c r="AB37" s="8">
        <v>17</v>
      </c>
      <c r="AC37" s="8">
        <v>0</v>
      </c>
      <c r="AD37" s="8">
        <v>0</v>
      </c>
      <c r="AE37" s="8">
        <v>8.5</v>
      </c>
      <c r="AF37" s="8">
        <v>0</v>
      </c>
      <c r="AG37" s="8">
        <v>0</v>
      </c>
      <c r="AH37" s="8">
        <v>12</v>
      </c>
      <c r="AI37" s="8">
        <v>0</v>
      </c>
      <c r="AJ37" s="8">
        <v>0</v>
      </c>
      <c r="AK37" s="8">
        <v>9</v>
      </c>
      <c r="AL37" s="8">
        <v>0.3</v>
      </c>
      <c r="AM37" s="8">
        <v>0</v>
      </c>
      <c r="AN37" s="8">
        <v>10.1</v>
      </c>
      <c r="AO37" s="8">
        <v>0</v>
      </c>
      <c r="AP37" s="8">
        <v>0</v>
      </c>
      <c r="AQ37" s="8">
        <v>4.4000000000000004</v>
      </c>
      <c r="AR37" s="8">
        <v>0</v>
      </c>
      <c r="AS37" s="8">
        <v>0</v>
      </c>
      <c r="AT37" s="8">
        <v>4.0999999999999996</v>
      </c>
      <c r="AU37" s="8">
        <v>0</v>
      </c>
      <c r="AV37" s="8">
        <v>0</v>
      </c>
      <c r="AW37" s="8">
        <v>4.5</v>
      </c>
      <c r="AX37" s="8">
        <v>0</v>
      </c>
      <c r="AY37" s="8">
        <v>0</v>
      </c>
      <c r="AZ37" s="8">
        <v>1.9</v>
      </c>
      <c r="BA37" s="8">
        <v>0</v>
      </c>
      <c r="BB37" s="8">
        <v>0</v>
      </c>
      <c r="BC37" s="8">
        <v>1</v>
      </c>
      <c r="BD37" s="8">
        <f t="shared" si="1"/>
        <v>0.6</v>
      </c>
      <c r="BE37" s="8">
        <f t="shared" si="1"/>
        <v>0.7</v>
      </c>
      <c r="BF37" s="8">
        <f t="shared" si="1"/>
        <v>190.3</v>
      </c>
    </row>
    <row r="38" spans="1:58" x14ac:dyDescent="0.25">
      <c r="A38" s="7" t="s">
        <v>41</v>
      </c>
      <c r="B38" s="8">
        <v>0</v>
      </c>
      <c r="C38" s="8">
        <v>0</v>
      </c>
      <c r="D38" s="8">
        <v>8</v>
      </c>
      <c r="E38" s="8">
        <v>0</v>
      </c>
      <c r="F38" s="8">
        <v>0</v>
      </c>
      <c r="G38" s="8">
        <v>5</v>
      </c>
      <c r="H38" s="8">
        <v>0</v>
      </c>
      <c r="I38" s="8">
        <v>0</v>
      </c>
      <c r="J38" s="8">
        <v>13</v>
      </c>
      <c r="K38" s="8">
        <v>0</v>
      </c>
      <c r="L38" s="8">
        <v>0.5</v>
      </c>
      <c r="M38" s="8">
        <v>12</v>
      </c>
      <c r="N38" s="8">
        <v>0</v>
      </c>
      <c r="O38" s="8">
        <v>1.2</v>
      </c>
      <c r="P38" s="8">
        <v>19.399999999999999</v>
      </c>
      <c r="Q38" s="8">
        <v>0</v>
      </c>
      <c r="R38" s="8">
        <v>0.4</v>
      </c>
      <c r="S38" s="8">
        <v>21</v>
      </c>
      <c r="T38" s="8">
        <v>0</v>
      </c>
      <c r="U38" s="8">
        <v>1.1000000000000001</v>
      </c>
      <c r="V38" s="8">
        <v>16.8</v>
      </c>
      <c r="W38" s="8">
        <v>0</v>
      </c>
      <c r="X38" s="8">
        <v>0</v>
      </c>
      <c r="Y38" s="8">
        <v>19.399999999999999</v>
      </c>
      <c r="Z38" s="8">
        <v>0</v>
      </c>
      <c r="AA38" s="8">
        <v>0</v>
      </c>
      <c r="AB38" s="8">
        <v>17</v>
      </c>
      <c r="AC38" s="8">
        <v>0</v>
      </c>
      <c r="AD38" s="8">
        <v>0</v>
      </c>
      <c r="AE38" s="8">
        <v>8.5</v>
      </c>
      <c r="AF38" s="8">
        <v>0</v>
      </c>
      <c r="AG38" s="8">
        <v>0</v>
      </c>
      <c r="AH38" s="8">
        <v>12</v>
      </c>
      <c r="AI38" s="8">
        <v>0</v>
      </c>
      <c r="AJ38" s="8">
        <v>0</v>
      </c>
      <c r="AK38" s="8">
        <v>9</v>
      </c>
      <c r="AL38" s="8">
        <v>0</v>
      </c>
      <c r="AM38" s="8">
        <v>0.3</v>
      </c>
      <c r="AN38" s="8">
        <v>9.9</v>
      </c>
      <c r="AO38" s="8">
        <v>0</v>
      </c>
      <c r="AP38" s="8">
        <v>0</v>
      </c>
      <c r="AQ38" s="8">
        <v>4.4000000000000004</v>
      </c>
      <c r="AR38" s="8">
        <v>0</v>
      </c>
      <c r="AS38" s="8">
        <v>0</v>
      </c>
      <c r="AT38" s="8">
        <v>4.0999999999999996</v>
      </c>
      <c r="AU38" s="8">
        <v>0</v>
      </c>
      <c r="AV38" s="8">
        <v>0</v>
      </c>
      <c r="AW38" s="8">
        <v>4.5</v>
      </c>
      <c r="AX38" s="8">
        <v>0</v>
      </c>
      <c r="AY38" s="8">
        <v>0</v>
      </c>
      <c r="AZ38" s="8">
        <v>1.9</v>
      </c>
      <c r="BA38" s="8">
        <v>0</v>
      </c>
      <c r="BB38" s="8">
        <v>0</v>
      </c>
      <c r="BC38" s="8">
        <v>1</v>
      </c>
      <c r="BD38" s="8">
        <f t="shared" si="1"/>
        <v>0</v>
      </c>
      <c r="BE38" s="8">
        <f t="shared" si="1"/>
        <v>3.5</v>
      </c>
      <c r="BF38" s="8">
        <f t="shared" si="1"/>
        <v>186.9</v>
      </c>
    </row>
    <row r="39" spans="1:58" x14ac:dyDescent="0.25">
      <c r="A39" s="7" t="s">
        <v>42</v>
      </c>
      <c r="B39" s="8">
        <v>0</v>
      </c>
      <c r="C39" s="8">
        <v>8</v>
      </c>
      <c r="D39" s="8">
        <v>0</v>
      </c>
      <c r="E39" s="8">
        <v>0</v>
      </c>
      <c r="F39" s="8">
        <v>5</v>
      </c>
      <c r="G39" s="8">
        <v>0</v>
      </c>
      <c r="H39" s="8">
        <v>0</v>
      </c>
      <c r="I39" s="8">
        <v>13</v>
      </c>
      <c r="J39" s="8">
        <v>0</v>
      </c>
      <c r="K39" s="8">
        <v>0.1</v>
      </c>
      <c r="L39" s="8">
        <v>11.7</v>
      </c>
      <c r="M39" s="8">
        <v>0.5</v>
      </c>
      <c r="N39" s="8">
        <v>0.1</v>
      </c>
      <c r="O39" s="8">
        <v>18.7</v>
      </c>
      <c r="P39" s="8">
        <v>0.9</v>
      </c>
      <c r="Q39" s="8">
        <v>0.2</v>
      </c>
      <c r="R39" s="8">
        <v>18.600000000000001</v>
      </c>
      <c r="S39" s="8">
        <v>2.6</v>
      </c>
      <c r="T39" s="8">
        <v>0.1</v>
      </c>
      <c r="U39" s="8">
        <v>16.2</v>
      </c>
      <c r="V39" s="8">
        <v>1.9</v>
      </c>
      <c r="W39" s="8">
        <v>0</v>
      </c>
      <c r="X39" s="8">
        <v>17.600000000000001</v>
      </c>
      <c r="Y39" s="8">
        <v>1.8</v>
      </c>
      <c r="Z39" s="8">
        <v>0</v>
      </c>
      <c r="AA39" s="8">
        <v>15.5</v>
      </c>
      <c r="AB39" s="8">
        <v>1.5</v>
      </c>
      <c r="AC39" s="8">
        <v>0</v>
      </c>
      <c r="AD39" s="8">
        <v>8</v>
      </c>
      <c r="AE39" s="8">
        <v>0.5</v>
      </c>
      <c r="AF39" s="8">
        <v>0</v>
      </c>
      <c r="AG39" s="8">
        <v>11</v>
      </c>
      <c r="AH39" s="8">
        <v>1</v>
      </c>
      <c r="AI39" s="8">
        <v>0</v>
      </c>
      <c r="AJ39" s="8">
        <v>6.5</v>
      </c>
      <c r="AK39" s="8">
        <v>2.5</v>
      </c>
      <c r="AL39" s="8">
        <v>0</v>
      </c>
      <c r="AM39" s="8">
        <v>9</v>
      </c>
      <c r="AN39" s="8">
        <v>0.9</v>
      </c>
      <c r="AO39" s="8">
        <v>0.3</v>
      </c>
      <c r="AP39" s="8">
        <v>4.0999999999999996</v>
      </c>
      <c r="AQ39" s="8">
        <v>0.8</v>
      </c>
      <c r="AR39" s="8">
        <v>0</v>
      </c>
      <c r="AS39" s="8">
        <v>4.0999999999999996</v>
      </c>
      <c r="AT39" s="8">
        <v>0</v>
      </c>
      <c r="AU39" s="8">
        <v>0.5</v>
      </c>
      <c r="AV39" s="8">
        <v>5</v>
      </c>
      <c r="AW39" s="8">
        <v>0.5</v>
      </c>
      <c r="AX39" s="8">
        <v>0</v>
      </c>
      <c r="AY39" s="8">
        <v>1.1000000000000001</v>
      </c>
      <c r="AZ39" s="8">
        <v>0.7</v>
      </c>
      <c r="BA39" s="8">
        <v>0</v>
      </c>
      <c r="BB39" s="8">
        <v>0</v>
      </c>
      <c r="BC39" s="8">
        <v>1</v>
      </c>
      <c r="BD39" s="8">
        <f t="shared" si="1"/>
        <v>1.3</v>
      </c>
      <c r="BE39" s="8">
        <f t="shared" si="1"/>
        <v>173.1</v>
      </c>
      <c r="BF39" s="8">
        <f t="shared" si="1"/>
        <v>17.100000000000001</v>
      </c>
    </row>
    <row r="40" spans="1:58" x14ac:dyDescent="0.25">
      <c r="A40" s="7" t="s">
        <v>43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0.4</v>
      </c>
      <c r="M40" s="8">
        <v>0.1</v>
      </c>
      <c r="N40" s="8">
        <v>0</v>
      </c>
      <c r="O40" s="8">
        <v>0.6</v>
      </c>
      <c r="P40" s="8">
        <v>0.3</v>
      </c>
      <c r="Q40" s="8">
        <v>0</v>
      </c>
      <c r="R40" s="8">
        <v>0.6</v>
      </c>
      <c r="S40" s="8">
        <v>2</v>
      </c>
      <c r="T40" s="8">
        <v>0</v>
      </c>
      <c r="U40" s="8">
        <v>1.5</v>
      </c>
      <c r="V40" s="8">
        <v>0.5</v>
      </c>
      <c r="W40" s="8">
        <v>0</v>
      </c>
      <c r="X40" s="8">
        <v>1.3</v>
      </c>
      <c r="Y40" s="8">
        <v>0.5</v>
      </c>
      <c r="Z40" s="8">
        <v>0</v>
      </c>
      <c r="AA40" s="8">
        <v>0</v>
      </c>
      <c r="AB40" s="8">
        <v>1.5</v>
      </c>
      <c r="AC40" s="8">
        <v>0</v>
      </c>
      <c r="AD40" s="8">
        <v>0</v>
      </c>
      <c r="AE40" s="8">
        <v>0.5</v>
      </c>
      <c r="AF40" s="8">
        <v>0</v>
      </c>
      <c r="AG40" s="8">
        <v>0</v>
      </c>
      <c r="AH40" s="8">
        <v>1</v>
      </c>
      <c r="AI40" s="8">
        <v>0</v>
      </c>
      <c r="AJ40" s="8">
        <v>0.5</v>
      </c>
      <c r="AK40" s="8">
        <v>2</v>
      </c>
      <c r="AL40" s="8">
        <v>0</v>
      </c>
      <c r="AM40" s="8">
        <v>0.5</v>
      </c>
      <c r="AN40" s="8">
        <v>0.4</v>
      </c>
      <c r="AO40" s="8">
        <v>0</v>
      </c>
      <c r="AP40" s="8">
        <v>0</v>
      </c>
      <c r="AQ40" s="8">
        <v>0.8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0.5</v>
      </c>
      <c r="AX40" s="8">
        <v>0</v>
      </c>
      <c r="AY40" s="8">
        <v>0</v>
      </c>
      <c r="AZ40" s="8">
        <v>0.7</v>
      </c>
      <c r="BA40" s="8">
        <v>0</v>
      </c>
      <c r="BB40" s="8">
        <v>0</v>
      </c>
      <c r="BC40" s="8">
        <v>1</v>
      </c>
      <c r="BD40" s="8">
        <f t="shared" si="1"/>
        <v>0</v>
      </c>
      <c r="BE40" s="8">
        <f t="shared" si="1"/>
        <v>5.4</v>
      </c>
      <c r="BF40" s="8">
        <f t="shared" si="1"/>
        <v>11.8</v>
      </c>
    </row>
    <row r="41" spans="1:58" x14ac:dyDescent="0.25">
      <c r="A41" s="7" t="s">
        <v>44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0.1</v>
      </c>
      <c r="N41" s="8">
        <v>0.1</v>
      </c>
      <c r="O41" s="8">
        <v>0.1</v>
      </c>
      <c r="P41" s="8">
        <v>0.3</v>
      </c>
      <c r="Q41" s="8">
        <v>1.6</v>
      </c>
      <c r="R41" s="8">
        <v>1.4</v>
      </c>
      <c r="S41" s="8">
        <v>2.2000000000000002</v>
      </c>
      <c r="T41" s="8">
        <v>0</v>
      </c>
      <c r="U41" s="8">
        <v>0</v>
      </c>
      <c r="V41" s="8">
        <v>0.4</v>
      </c>
      <c r="W41" s="8">
        <v>0.2</v>
      </c>
      <c r="X41" s="8">
        <v>0.4</v>
      </c>
      <c r="Y41" s="8">
        <v>0.4</v>
      </c>
      <c r="Z41" s="8">
        <v>0</v>
      </c>
      <c r="AA41" s="8">
        <v>0</v>
      </c>
      <c r="AB41" s="8">
        <v>1.5</v>
      </c>
      <c r="AC41" s="8">
        <v>0</v>
      </c>
      <c r="AD41" s="8">
        <v>0</v>
      </c>
      <c r="AE41" s="8">
        <v>0.5</v>
      </c>
      <c r="AF41" s="8">
        <v>0</v>
      </c>
      <c r="AG41" s="8">
        <v>0</v>
      </c>
      <c r="AH41" s="8">
        <v>1</v>
      </c>
      <c r="AI41" s="8">
        <v>0</v>
      </c>
      <c r="AJ41" s="8">
        <v>0</v>
      </c>
      <c r="AK41" s="8">
        <v>2</v>
      </c>
      <c r="AL41" s="8">
        <v>0</v>
      </c>
      <c r="AM41" s="8">
        <v>0</v>
      </c>
      <c r="AN41" s="8">
        <v>0.4</v>
      </c>
      <c r="AO41" s="8">
        <v>0.3</v>
      </c>
      <c r="AP41" s="8">
        <v>0.3</v>
      </c>
      <c r="AQ41" s="8">
        <v>1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0.5</v>
      </c>
      <c r="AX41" s="8">
        <v>0</v>
      </c>
      <c r="AY41" s="8">
        <v>0</v>
      </c>
      <c r="AZ41" s="8">
        <v>0.7</v>
      </c>
      <c r="BA41" s="8">
        <v>0.5</v>
      </c>
      <c r="BB41" s="8">
        <v>0.5</v>
      </c>
      <c r="BC41" s="8">
        <v>1</v>
      </c>
      <c r="BD41" s="8">
        <f t="shared" si="1"/>
        <v>2.7</v>
      </c>
      <c r="BE41" s="8">
        <f t="shared" si="1"/>
        <v>2.6999999999999997</v>
      </c>
      <c r="BF41" s="8">
        <f t="shared" si="1"/>
        <v>12</v>
      </c>
    </row>
    <row r="42" spans="1:58" x14ac:dyDescent="0.25">
      <c r="A42" s="7" t="s">
        <v>45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0.1</v>
      </c>
      <c r="N42" s="8">
        <v>0</v>
      </c>
      <c r="O42" s="8">
        <v>0</v>
      </c>
      <c r="P42" s="8">
        <v>0.3</v>
      </c>
      <c r="Q42" s="8">
        <v>0</v>
      </c>
      <c r="R42" s="8">
        <v>0</v>
      </c>
      <c r="S42" s="8">
        <v>2.2000000000000002</v>
      </c>
      <c r="T42" s="8">
        <v>0</v>
      </c>
      <c r="U42" s="8">
        <v>0.1</v>
      </c>
      <c r="V42" s="8">
        <v>0.3</v>
      </c>
      <c r="W42" s="8">
        <v>0</v>
      </c>
      <c r="X42" s="8">
        <v>0.2</v>
      </c>
      <c r="Y42" s="8">
        <v>0.2</v>
      </c>
      <c r="Z42" s="8">
        <v>0</v>
      </c>
      <c r="AA42" s="8">
        <v>1.5</v>
      </c>
      <c r="AB42" s="8">
        <v>0</v>
      </c>
      <c r="AC42" s="8">
        <v>0</v>
      </c>
      <c r="AD42" s="8">
        <v>0.5</v>
      </c>
      <c r="AE42" s="8">
        <v>0</v>
      </c>
      <c r="AF42" s="8">
        <v>0</v>
      </c>
      <c r="AG42" s="8">
        <v>1</v>
      </c>
      <c r="AH42" s="8">
        <v>0</v>
      </c>
      <c r="AI42" s="8">
        <v>0</v>
      </c>
      <c r="AJ42" s="8">
        <v>2</v>
      </c>
      <c r="AK42" s="8">
        <v>0</v>
      </c>
      <c r="AL42" s="8">
        <v>0</v>
      </c>
      <c r="AM42" s="8">
        <v>0.3</v>
      </c>
      <c r="AN42" s="8">
        <v>0.1</v>
      </c>
      <c r="AO42" s="8">
        <v>0</v>
      </c>
      <c r="AP42" s="8">
        <v>0.5</v>
      </c>
      <c r="AQ42" s="8">
        <v>0.5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0.5</v>
      </c>
      <c r="AX42" s="8">
        <v>0</v>
      </c>
      <c r="AY42" s="8">
        <v>0.7</v>
      </c>
      <c r="AZ42" s="8">
        <v>0</v>
      </c>
      <c r="BA42" s="8">
        <v>0</v>
      </c>
      <c r="BB42" s="8">
        <v>0.5</v>
      </c>
      <c r="BC42" s="8">
        <v>0.5</v>
      </c>
      <c r="BD42" s="8">
        <f t="shared" si="1"/>
        <v>0</v>
      </c>
      <c r="BE42" s="8">
        <f t="shared" si="1"/>
        <v>7.3</v>
      </c>
      <c r="BF42" s="8">
        <f t="shared" si="1"/>
        <v>4.7</v>
      </c>
    </row>
    <row r="43" spans="1:58" x14ac:dyDescent="0.25">
      <c r="A43" s="7" t="s">
        <v>46</v>
      </c>
      <c r="B43" s="8"/>
      <c r="C43" s="8"/>
      <c r="D43" s="8">
        <f>MAX(D$9:D42)</f>
        <v>8</v>
      </c>
      <c r="E43" s="8"/>
      <c r="F43" s="8"/>
      <c r="G43" s="8">
        <f>MAX(G$9:G42)</f>
        <v>5</v>
      </c>
      <c r="H43" s="8"/>
      <c r="I43" s="8"/>
      <c r="J43" s="8">
        <f>MAX(J$9:J42)</f>
        <v>13</v>
      </c>
      <c r="K43" s="8"/>
      <c r="L43" s="8"/>
      <c r="M43" s="8">
        <f>MAX(M$9:M42)</f>
        <v>12.5</v>
      </c>
      <c r="N43" s="8"/>
      <c r="O43" s="8"/>
      <c r="P43" s="8">
        <f>MAX(P$9:P42)</f>
        <v>20.9</v>
      </c>
      <c r="Q43" s="8"/>
      <c r="R43" s="8"/>
      <c r="S43" s="8">
        <f>MAX(S$9:S42)</f>
        <v>21.6</v>
      </c>
      <c r="T43" s="8"/>
      <c r="U43" s="8"/>
      <c r="V43" s="8">
        <f>MAX(V$9:V42)</f>
        <v>19.8</v>
      </c>
      <c r="W43" s="8"/>
      <c r="X43" s="8"/>
      <c r="Y43" s="8">
        <f>MAX(Y$9:Y42)</f>
        <v>19.399999999999999</v>
      </c>
      <c r="Z43" s="8"/>
      <c r="AA43" s="8"/>
      <c r="AB43" s="8">
        <f>MAX(AB$9:AB42)</f>
        <v>17</v>
      </c>
      <c r="AC43" s="8"/>
      <c r="AD43" s="8"/>
      <c r="AE43" s="8">
        <f>MAX(AE$9:AE42)</f>
        <v>8.5</v>
      </c>
      <c r="AF43" s="8"/>
      <c r="AG43" s="8"/>
      <c r="AH43" s="8">
        <f>MAX(AH$9:AH42)</f>
        <v>12</v>
      </c>
      <c r="AI43" s="8"/>
      <c r="AJ43" s="8"/>
      <c r="AK43" s="8">
        <f>MAX(AK$9:AK42)</f>
        <v>10</v>
      </c>
      <c r="AL43" s="8"/>
      <c r="AM43" s="8"/>
      <c r="AN43" s="8">
        <f>MAX(AN$9:AN42)</f>
        <v>10.1</v>
      </c>
      <c r="AO43" s="8"/>
      <c r="AP43" s="8"/>
      <c r="AQ43" s="8">
        <f>MAX(AQ$9:AQ42)</f>
        <v>4.4000000000000004</v>
      </c>
      <c r="AR43" s="8"/>
      <c r="AS43" s="8"/>
      <c r="AT43" s="8">
        <f>MAX(AT$9:AT42)</f>
        <v>4.0999999999999996</v>
      </c>
      <c r="AU43" s="8"/>
      <c r="AV43" s="8"/>
      <c r="AW43" s="8">
        <f>MAX(AW$9:AW42)</f>
        <v>4.5</v>
      </c>
      <c r="AX43" s="8"/>
      <c r="AY43" s="8"/>
      <c r="AZ43" s="8">
        <f>MAX(AZ$9:AZ42)</f>
        <v>2</v>
      </c>
      <c r="BA43" s="8"/>
      <c r="BB43" s="8"/>
      <c r="BC43" s="8">
        <f>MAX(BC$9:BC42)</f>
        <v>1</v>
      </c>
      <c r="BD43" s="8"/>
      <c r="BE43" s="8"/>
      <c r="BF43" s="8">
        <f>MAX(BF$9:BF42)</f>
        <v>190.5</v>
      </c>
    </row>
    <row r="44" spans="1:58" x14ac:dyDescent="0.25">
      <c r="A44" s="7" t="s">
        <v>6</v>
      </c>
      <c r="B44" s="8">
        <f>SUM(B$9:B42)</f>
        <v>9</v>
      </c>
      <c r="C44" s="8">
        <f>SUM(C$9:C42)</f>
        <v>9</v>
      </c>
      <c r="D44" s="8"/>
      <c r="E44" s="8">
        <f>SUM(E$9:E42)</f>
        <v>7</v>
      </c>
      <c r="F44" s="8">
        <f>SUM(F$9:F42)</f>
        <v>7</v>
      </c>
      <c r="G44" s="8"/>
      <c r="H44" s="8">
        <f>SUM(H$9:H42)</f>
        <v>15</v>
      </c>
      <c r="I44" s="8">
        <f>SUM(I$9:I42)</f>
        <v>15</v>
      </c>
      <c r="J44" s="8"/>
      <c r="K44" s="8">
        <f>SUM(K$9:K42)</f>
        <v>14.799999999999999</v>
      </c>
      <c r="L44" s="8">
        <f>SUM(L$9:L42)</f>
        <v>14.799999999999999</v>
      </c>
      <c r="M44" s="8"/>
      <c r="N44" s="8">
        <f>SUM(N$9:N42)</f>
        <v>24.200000000000003</v>
      </c>
      <c r="O44" s="8">
        <f>SUM(O$9:O42)</f>
        <v>24.700000000000003</v>
      </c>
      <c r="P44" s="8"/>
      <c r="Q44" s="8">
        <f>SUM(Q$9:Q42)</f>
        <v>23.4</v>
      </c>
      <c r="R44" s="8">
        <f>SUM(R$9:R42)</f>
        <v>21.8</v>
      </c>
      <c r="S44" s="8"/>
      <c r="T44" s="8">
        <f>SUM(T$9:T42)</f>
        <v>21.9</v>
      </c>
      <c r="U44" s="8">
        <f>SUM(U$9:U42)</f>
        <v>23.5</v>
      </c>
      <c r="V44" s="8"/>
      <c r="W44" s="8">
        <f>SUM(W$9:W42)</f>
        <v>22.6</v>
      </c>
      <c r="X44" s="8">
        <f>SUM(X$9:X42)</f>
        <v>22.6</v>
      </c>
      <c r="Y44" s="8"/>
      <c r="Z44" s="8">
        <f>SUM(Z$9:Z42)</f>
        <v>17.5</v>
      </c>
      <c r="AA44" s="8">
        <f>SUM(AA$9:AA42)</f>
        <v>17.5</v>
      </c>
      <c r="AB44" s="8"/>
      <c r="AC44" s="8">
        <f>SUM(AC$9:AC42)</f>
        <v>8.5</v>
      </c>
      <c r="AD44" s="8">
        <f>SUM(AD$9:AD42)</f>
        <v>8.5</v>
      </c>
      <c r="AE44" s="8"/>
      <c r="AF44" s="8">
        <f>SUM(AF$9:AF42)</f>
        <v>13</v>
      </c>
      <c r="AG44" s="8">
        <f>SUM(AG$9:AG42)</f>
        <v>13</v>
      </c>
      <c r="AH44" s="8"/>
      <c r="AI44" s="8">
        <f>SUM(AI$9:AI42)</f>
        <v>10</v>
      </c>
      <c r="AJ44" s="8">
        <f>SUM(AJ$9:AJ42)</f>
        <v>10</v>
      </c>
      <c r="AK44" s="8"/>
      <c r="AL44" s="8">
        <f>SUM(AL$9:AL42)</f>
        <v>13.200000000000001</v>
      </c>
      <c r="AM44" s="8">
        <f>SUM(AM$9:AM42)</f>
        <v>13.200000000000001</v>
      </c>
      <c r="AN44" s="8"/>
      <c r="AO44" s="8">
        <f>SUM(AO$9:AO42)</f>
        <v>6.6999999999999975</v>
      </c>
      <c r="AP44" s="8">
        <f>SUM(AP$9:AP42)</f>
        <v>6.5</v>
      </c>
      <c r="AQ44" s="8"/>
      <c r="AR44" s="8">
        <f>SUM(AR$9:AR42)</f>
        <v>4.4999999999999991</v>
      </c>
      <c r="AS44" s="8">
        <f>SUM(AS$9:AS42)</f>
        <v>4.5999999999999996</v>
      </c>
      <c r="AT44" s="8"/>
      <c r="AU44" s="8">
        <f>SUM(AU$9:AU42)</f>
        <v>5.5</v>
      </c>
      <c r="AV44" s="8">
        <f>SUM(AV$9:AV42)</f>
        <v>5.5</v>
      </c>
      <c r="AW44" s="8"/>
      <c r="AX44" s="8">
        <f>SUM(AX$9:AX42)</f>
        <v>2.3000000000000003</v>
      </c>
      <c r="AY44" s="8">
        <f>SUM(AY$9:AY42)</f>
        <v>2.2999999999999998</v>
      </c>
      <c r="AZ44" s="8"/>
      <c r="BA44" s="8">
        <f>SUM(BA$9:BA42)</f>
        <v>1.5</v>
      </c>
      <c r="BB44" s="8">
        <f>SUM(BB$9:BB42)</f>
        <v>1</v>
      </c>
      <c r="BC44" s="8"/>
      <c r="BD44" s="8">
        <f>SUM(BD$9:BD42)</f>
        <v>220.59999999999994</v>
      </c>
      <c r="BE44" s="8">
        <f>SUM(BE$9:BE42)</f>
        <v>220.5</v>
      </c>
      <c r="BF44" s="8"/>
    </row>
  </sheetData>
  <mergeCells count="20">
    <mergeCell ref="BA7:BC7"/>
    <mergeCell ref="BD7:BF7"/>
    <mergeCell ref="AC7:AE7"/>
    <mergeCell ref="AF7:AH7"/>
    <mergeCell ref="AI7:AK7"/>
    <mergeCell ref="AL7:AN7"/>
    <mergeCell ref="AO7:AQ7"/>
    <mergeCell ref="AR7:AT7"/>
    <mergeCell ref="B6:BF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U7:AW7"/>
    <mergeCell ref="AX7:AZ7"/>
  </mergeCells>
  <conditionalFormatting sqref="D9:D42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2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2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2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2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2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2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2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2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2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2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2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2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2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2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2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2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2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G41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N7" sqref="N7:P1000"/>
    </sheetView>
  </sheetViews>
  <sheetFormatPr defaultRowHeight="15" x14ac:dyDescent="0.25"/>
  <cols>
    <col min="1" max="1" width="48.7109375" style="1" customWidth="1"/>
    <col min="2" max="59" width="7.7109375" style="3" customWidth="1"/>
  </cols>
  <sheetData>
    <row r="1" spans="1:5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59" x14ac:dyDescent="0.25">
      <c r="A3" s="1" t="s">
        <v>91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59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spans="1:59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1:59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6"/>
    </row>
    <row r="7" spans="1:59" ht="30" customHeight="1" x14ac:dyDescent="0.25">
      <c r="A7" s="4"/>
      <c r="B7" s="14" t="s">
        <v>233</v>
      </c>
      <c r="C7" s="15"/>
      <c r="D7" s="16"/>
      <c r="E7" s="14" t="s">
        <v>234</v>
      </c>
      <c r="F7" s="15"/>
      <c r="G7" s="16"/>
      <c r="H7" s="14" t="s">
        <v>235</v>
      </c>
      <c r="I7" s="15"/>
      <c r="J7" s="16"/>
      <c r="K7" s="17" t="s">
        <v>99</v>
      </c>
      <c r="L7" s="15"/>
      <c r="M7" s="16"/>
      <c r="N7" s="17" t="s">
        <v>100</v>
      </c>
      <c r="O7" s="15"/>
      <c r="P7" s="16"/>
      <c r="Q7" s="17" t="s">
        <v>95</v>
      </c>
      <c r="R7" s="15"/>
      <c r="S7" s="16"/>
      <c r="T7" s="14" t="s">
        <v>236</v>
      </c>
      <c r="U7" s="15"/>
      <c r="V7" s="16"/>
      <c r="W7" s="14" t="s">
        <v>237</v>
      </c>
      <c r="X7" s="15"/>
      <c r="Y7" s="16"/>
      <c r="Z7" s="14" t="s">
        <v>238</v>
      </c>
      <c r="AA7" s="15"/>
      <c r="AB7" s="16"/>
      <c r="AC7" s="14" t="s">
        <v>239</v>
      </c>
      <c r="AD7" s="15"/>
      <c r="AE7" s="16"/>
      <c r="AF7" s="14" t="s">
        <v>240</v>
      </c>
      <c r="AG7" s="15"/>
      <c r="AH7" s="16"/>
      <c r="AI7" s="14" t="s">
        <v>241</v>
      </c>
      <c r="AJ7" s="15"/>
      <c r="AK7" s="16"/>
      <c r="AL7" s="14" t="s">
        <v>242</v>
      </c>
      <c r="AM7" s="15"/>
      <c r="AN7" s="16"/>
      <c r="AO7" s="14" t="s">
        <v>243</v>
      </c>
      <c r="AP7" s="15"/>
      <c r="AQ7" s="16"/>
      <c r="AR7" s="14" t="s">
        <v>244</v>
      </c>
      <c r="AS7" s="15"/>
      <c r="AT7" s="16"/>
      <c r="AU7" s="14" t="s">
        <v>245</v>
      </c>
      <c r="AV7" s="15"/>
      <c r="AW7" s="16"/>
      <c r="AX7" s="14" t="s">
        <v>246</v>
      </c>
      <c r="AY7" s="15"/>
      <c r="AZ7" s="16"/>
      <c r="BA7" s="14" t="s">
        <v>247</v>
      </c>
      <c r="BB7" s="15"/>
      <c r="BC7" s="16"/>
      <c r="BD7" s="14" t="s">
        <v>6</v>
      </c>
      <c r="BE7" s="15"/>
      <c r="BF7" s="16"/>
    </row>
    <row r="8" spans="1:59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</row>
    <row r="9" spans="1:59" x14ac:dyDescent="0.25">
      <c r="A9" s="7" t="s">
        <v>48</v>
      </c>
      <c r="B9" s="8">
        <v>4</v>
      </c>
      <c r="C9" s="8">
        <v>0</v>
      </c>
      <c r="D9" s="8">
        <v>4</v>
      </c>
      <c r="E9" s="8">
        <v>0</v>
      </c>
      <c r="F9" s="8">
        <v>0</v>
      </c>
      <c r="G9" s="8">
        <v>0</v>
      </c>
      <c r="H9" s="8">
        <v>6</v>
      </c>
      <c r="I9" s="8">
        <v>0</v>
      </c>
      <c r="J9" s="8">
        <v>6</v>
      </c>
      <c r="K9" s="8">
        <v>5.9</v>
      </c>
      <c r="L9" s="8">
        <v>0</v>
      </c>
      <c r="M9" s="8">
        <v>5.9</v>
      </c>
      <c r="N9" s="8">
        <v>8.5</v>
      </c>
      <c r="O9" s="8">
        <v>0</v>
      </c>
      <c r="P9" s="8">
        <v>8.6999999999999993</v>
      </c>
      <c r="Q9" s="8">
        <v>11.3</v>
      </c>
      <c r="R9" s="8">
        <v>0</v>
      </c>
      <c r="S9" s="8">
        <v>12.7</v>
      </c>
      <c r="T9" s="8">
        <v>11.5</v>
      </c>
      <c r="U9" s="8">
        <v>0</v>
      </c>
      <c r="V9" s="8">
        <v>11.5</v>
      </c>
      <c r="W9" s="8">
        <v>13.3</v>
      </c>
      <c r="X9" s="8">
        <v>0</v>
      </c>
      <c r="Y9" s="8">
        <v>13.3</v>
      </c>
      <c r="Z9" s="8">
        <v>16.5</v>
      </c>
      <c r="AA9" s="8">
        <v>0</v>
      </c>
      <c r="AB9" s="8">
        <v>16.5</v>
      </c>
      <c r="AC9" s="8">
        <v>12.5</v>
      </c>
      <c r="AD9" s="8">
        <v>0</v>
      </c>
      <c r="AE9" s="8">
        <v>12.5</v>
      </c>
      <c r="AF9" s="8">
        <v>10.5</v>
      </c>
      <c r="AG9" s="8">
        <v>0</v>
      </c>
      <c r="AH9" s="8">
        <v>10.5</v>
      </c>
      <c r="AI9" s="8">
        <v>18.7</v>
      </c>
      <c r="AJ9" s="8">
        <v>0</v>
      </c>
      <c r="AK9" s="8">
        <v>18.899999999999999</v>
      </c>
      <c r="AL9" s="8">
        <v>16.8</v>
      </c>
      <c r="AM9" s="8">
        <v>0</v>
      </c>
      <c r="AN9" s="8">
        <v>16.8</v>
      </c>
      <c r="AO9" s="8">
        <v>11.3</v>
      </c>
      <c r="AP9" s="8">
        <v>0</v>
      </c>
      <c r="AQ9" s="8">
        <v>11.3</v>
      </c>
      <c r="AR9" s="8">
        <v>9.9</v>
      </c>
      <c r="AS9" s="8">
        <v>0</v>
      </c>
      <c r="AT9" s="8">
        <v>9.9</v>
      </c>
      <c r="AU9" s="8">
        <v>5.5</v>
      </c>
      <c r="AV9" s="8">
        <v>0</v>
      </c>
      <c r="AW9" s="8">
        <v>5.5</v>
      </c>
      <c r="AX9" s="8">
        <v>8</v>
      </c>
      <c r="AY9" s="8">
        <v>0</v>
      </c>
      <c r="AZ9" s="8">
        <v>8</v>
      </c>
      <c r="BA9" s="8">
        <v>2</v>
      </c>
      <c r="BB9" s="8">
        <v>0</v>
      </c>
      <c r="BC9" s="8">
        <v>2</v>
      </c>
      <c r="BD9" s="8">
        <f t="shared" ref="BD9:BF39" si="0">SUMIF($B$8:$BC$8,BD$8,$B9:$BC9)</f>
        <v>172.20000000000002</v>
      </c>
      <c r="BE9" s="8">
        <f t="shared" si="0"/>
        <v>0</v>
      </c>
      <c r="BF9" s="8">
        <f t="shared" si="0"/>
        <v>174.00000000000003</v>
      </c>
    </row>
    <row r="10" spans="1:59" x14ac:dyDescent="0.25">
      <c r="A10" s="7" t="s">
        <v>49</v>
      </c>
      <c r="B10" s="8">
        <v>0</v>
      </c>
      <c r="C10" s="8">
        <v>0</v>
      </c>
      <c r="D10" s="8">
        <v>4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6</v>
      </c>
      <c r="K10" s="8">
        <v>0</v>
      </c>
      <c r="L10" s="8">
        <v>0</v>
      </c>
      <c r="M10" s="8">
        <v>5.9</v>
      </c>
      <c r="N10" s="8">
        <v>0</v>
      </c>
      <c r="O10" s="8">
        <v>0</v>
      </c>
      <c r="P10" s="8">
        <v>8.6999999999999993</v>
      </c>
      <c r="Q10" s="8">
        <v>0</v>
      </c>
      <c r="R10" s="8">
        <v>0</v>
      </c>
      <c r="S10" s="8">
        <v>12.7</v>
      </c>
      <c r="T10" s="8">
        <v>0</v>
      </c>
      <c r="U10" s="8">
        <v>0</v>
      </c>
      <c r="V10" s="8">
        <v>11.5</v>
      </c>
      <c r="W10" s="8">
        <v>0.2</v>
      </c>
      <c r="X10" s="8">
        <v>0</v>
      </c>
      <c r="Y10" s="8">
        <v>13.4</v>
      </c>
      <c r="Z10" s="8">
        <v>0</v>
      </c>
      <c r="AA10" s="8">
        <v>0</v>
      </c>
      <c r="AB10" s="8">
        <v>16.5</v>
      </c>
      <c r="AC10" s="8">
        <v>0</v>
      </c>
      <c r="AD10" s="8">
        <v>0</v>
      </c>
      <c r="AE10" s="8">
        <v>12.5</v>
      </c>
      <c r="AF10" s="8">
        <v>0</v>
      </c>
      <c r="AG10" s="8">
        <v>0</v>
      </c>
      <c r="AH10" s="8">
        <v>10.5</v>
      </c>
      <c r="AI10" s="8">
        <v>0.1</v>
      </c>
      <c r="AJ10" s="8">
        <v>0</v>
      </c>
      <c r="AK10" s="8">
        <v>18.899999999999999</v>
      </c>
      <c r="AL10" s="8">
        <v>0.2</v>
      </c>
      <c r="AM10" s="8">
        <v>0.1</v>
      </c>
      <c r="AN10" s="8">
        <v>16.899999999999999</v>
      </c>
      <c r="AO10" s="8">
        <v>0.3</v>
      </c>
      <c r="AP10" s="8">
        <v>0</v>
      </c>
      <c r="AQ10" s="8">
        <v>11.5</v>
      </c>
      <c r="AR10" s="8">
        <v>0</v>
      </c>
      <c r="AS10" s="8">
        <v>0</v>
      </c>
      <c r="AT10" s="8">
        <v>9.9</v>
      </c>
      <c r="AU10" s="8">
        <v>0</v>
      </c>
      <c r="AV10" s="8">
        <v>0</v>
      </c>
      <c r="AW10" s="8">
        <v>5.5</v>
      </c>
      <c r="AX10" s="8">
        <v>0</v>
      </c>
      <c r="AY10" s="8">
        <v>0</v>
      </c>
      <c r="AZ10" s="8">
        <v>8</v>
      </c>
      <c r="BA10" s="8">
        <v>0</v>
      </c>
      <c r="BB10" s="8">
        <v>0</v>
      </c>
      <c r="BC10" s="8">
        <v>2</v>
      </c>
      <c r="BD10" s="8">
        <f t="shared" si="0"/>
        <v>0.8</v>
      </c>
      <c r="BE10" s="8">
        <f t="shared" si="0"/>
        <v>0.1</v>
      </c>
      <c r="BF10" s="8">
        <f t="shared" si="0"/>
        <v>174.4</v>
      </c>
    </row>
    <row r="11" spans="1:59" x14ac:dyDescent="0.25">
      <c r="A11" s="7" t="s">
        <v>50</v>
      </c>
      <c r="B11" s="8">
        <v>0</v>
      </c>
      <c r="C11" s="8">
        <v>0</v>
      </c>
      <c r="D11" s="8">
        <v>4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6</v>
      </c>
      <c r="K11" s="8">
        <v>0</v>
      </c>
      <c r="L11" s="8">
        <v>0</v>
      </c>
      <c r="M11" s="8">
        <v>5.9</v>
      </c>
      <c r="N11" s="8">
        <v>0</v>
      </c>
      <c r="O11" s="8">
        <v>0.1</v>
      </c>
      <c r="P11" s="8">
        <v>8.6</v>
      </c>
      <c r="Q11" s="8">
        <v>0</v>
      </c>
      <c r="R11" s="8">
        <v>0</v>
      </c>
      <c r="S11" s="8">
        <v>12.7</v>
      </c>
      <c r="T11" s="8">
        <v>0</v>
      </c>
      <c r="U11" s="8">
        <v>0</v>
      </c>
      <c r="V11" s="8">
        <v>11.5</v>
      </c>
      <c r="W11" s="8">
        <v>0</v>
      </c>
      <c r="X11" s="8">
        <v>0</v>
      </c>
      <c r="Y11" s="8">
        <v>13.4</v>
      </c>
      <c r="Z11" s="8">
        <v>0</v>
      </c>
      <c r="AA11" s="8">
        <v>0</v>
      </c>
      <c r="AB11" s="8">
        <v>16.5</v>
      </c>
      <c r="AC11" s="8">
        <v>0</v>
      </c>
      <c r="AD11" s="8">
        <v>0</v>
      </c>
      <c r="AE11" s="8">
        <v>12.5</v>
      </c>
      <c r="AF11" s="8">
        <v>0</v>
      </c>
      <c r="AG11" s="8">
        <v>0</v>
      </c>
      <c r="AH11" s="8">
        <v>10.5</v>
      </c>
      <c r="AI11" s="8">
        <v>0.1</v>
      </c>
      <c r="AJ11" s="8">
        <v>0.1</v>
      </c>
      <c r="AK11" s="8">
        <v>18.899999999999999</v>
      </c>
      <c r="AL11" s="8">
        <v>0</v>
      </c>
      <c r="AM11" s="8">
        <v>0.1</v>
      </c>
      <c r="AN11" s="8">
        <v>16.8</v>
      </c>
      <c r="AO11" s="8">
        <v>0</v>
      </c>
      <c r="AP11" s="8">
        <v>0</v>
      </c>
      <c r="AQ11" s="8">
        <v>11.5</v>
      </c>
      <c r="AR11" s="8">
        <v>0</v>
      </c>
      <c r="AS11" s="8">
        <v>0</v>
      </c>
      <c r="AT11" s="8">
        <v>9.9</v>
      </c>
      <c r="AU11" s="8">
        <v>0</v>
      </c>
      <c r="AV11" s="8">
        <v>0</v>
      </c>
      <c r="AW11" s="8">
        <v>5.5</v>
      </c>
      <c r="AX11" s="8">
        <v>0</v>
      </c>
      <c r="AY11" s="8">
        <v>0.1</v>
      </c>
      <c r="AZ11" s="8">
        <v>7.9</v>
      </c>
      <c r="BA11" s="8">
        <v>0</v>
      </c>
      <c r="BB11" s="8">
        <v>0</v>
      </c>
      <c r="BC11" s="8">
        <v>2</v>
      </c>
      <c r="BD11" s="8">
        <f t="shared" si="0"/>
        <v>0.1</v>
      </c>
      <c r="BE11" s="8">
        <f t="shared" si="0"/>
        <v>0.4</v>
      </c>
      <c r="BF11" s="8">
        <f t="shared" si="0"/>
        <v>174.10000000000002</v>
      </c>
    </row>
    <row r="12" spans="1:59" x14ac:dyDescent="0.25">
      <c r="A12" s="7" t="s">
        <v>51</v>
      </c>
      <c r="B12" s="8">
        <v>0</v>
      </c>
      <c r="C12" s="8">
        <v>0</v>
      </c>
      <c r="D12" s="8">
        <v>4</v>
      </c>
      <c r="E12" s="8">
        <v>0</v>
      </c>
      <c r="F12" s="8">
        <v>0</v>
      </c>
      <c r="G12" s="8">
        <v>0</v>
      </c>
      <c r="H12" s="8">
        <v>0</v>
      </c>
      <c r="I12" s="8">
        <v>1</v>
      </c>
      <c r="J12" s="8">
        <v>5</v>
      </c>
      <c r="K12" s="8">
        <v>0</v>
      </c>
      <c r="L12" s="8">
        <v>0.3</v>
      </c>
      <c r="M12" s="8">
        <v>5.6</v>
      </c>
      <c r="N12" s="8">
        <v>0.2</v>
      </c>
      <c r="O12" s="8">
        <v>0.1</v>
      </c>
      <c r="P12" s="8">
        <v>8.6999999999999993</v>
      </c>
      <c r="Q12" s="8">
        <v>1</v>
      </c>
      <c r="R12" s="8">
        <v>0.3</v>
      </c>
      <c r="S12" s="8">
        <v>13.3</v>
      </c>
      <c r="T12" s="8">
        <v>0.1</v>
      </c>
      <c r="U12" s="8">
        <v>0.4</v>
      </c>
      <c r="V12" s="8">
        <v>11.1</v>
      </c>
      <c r="W12" s="8">
        <v>0.3</v>
      </c>
      <c r="X12" s="8">
        <v>0.8</v>
      </c>
      <c r="Y12" s="8">
        <v>13</v>
      </c>
      <c r="Z12" s="8">
        <v>0.5</v>
      </c>
      <c r="AA12" s="8">
        <v>0.5</v>
      </c>
      <c r="AB12" s="8">
        <v>16.5</v>
      </c>
      <c r="AC12" s="8">
        <v>0</v>
      </c>
      <c r="AD12" s="8">
        <v>0.5</v>
      </c>
      <c r="AE12" s="8">
        <v>12</v>
      </c>
      <c r="AF12" s="8">
        <v>0</v>
      </c>
      <c r="AG12" s="8">
        <v>0</v>
      </c>
      <c r="AH12" s="8">
        <v>10.5</v>
      </c>
      <c r="AI12" s="8">
        <v>0</v>
      </c>
      <c r="AJ12" s="8">
        <v>0.7</v>
      </c>
      <c r="AK12" s="8">
        <v>18.100000000000001</v>
      </c>
      <c r="AL12" s="8">
        <v>0.3</v>
      </c>
      <c r="AM12" s="8">
        <v>0.1</v>
      </c>
      <c r="AN12" s="8">
        <v>17</v>
      </c>
      <c r="AO12" s="8">
        <v>0.4</v>
      </c>
      <c r="AP12" s="8">
        <v>1.3</v>
      </c>
      <c r="AQ12" s="8">
        <v>10.6</v>
      </c>
      <c r="AR12" s="8">
        <v>0.1</v>
      </c>
      <c r="AS12" s="8">
        <v>0.7</v>
      </c>
      <c r="AT12" s="8">
        <v>9.3000000000000007</v>
      </c>
      <c r="AU12" s="8">
        <v>0</v>
      </c>
      <c r="AV12" s="8">
        <v>0</v>
      </c>
      <c r="AW12" s="8">
        <v>5.5</v>
      </c>
      <c r="AX12" s="8">
        <v>0</v>
      </c>
      <c r="AY12" s="8">
        <v>1.1000000000000001</v>
      </c>
      <c r="AZ12" s="8">
        <v>6.7</v>
      </c>
      <c r="BA12" s="8">
        <v>0</v>
      </c>
      <c r="BB12" s="8">
        <v>0</v>
      </c>
      <c r="BC12" s="8">
        <v>2</v>
      </c>
      <c r="BD12" s="8">
        <f t="shared" si="0"/>
        <v>2.9</v>
      </c>
      <c r="BE12" s="8">
        <f t="shared" si="0"/>
        <v>7.8000000000000007</v>
      </c>
      <c r="BF12" s="8">
        <f t="shared" si="0"/>
        <v>168.89999999999998</v>
      </c>
    </row>
    <row r="13" spans="1:59" x14ac:dyDescent="0.25">
      <c r="A13" s="7" t="s">
        <v>52</v>
      </c>
      <c r="B13" s="8">
        <v>0</v>
      </c>
      <c r="C13" s="8">
        <v>0</v>
      </c>
      <c r="D13" s="8">
        <v>4</v>
      </c>
      <c r="E13" s="8">
        <v>0</v>
      </c>
      <c r="F13" s="8">
        <v>0</v>
      </c>
      <c r="G13" s="8">
        <v>0</v>
      </c>
      <c r="H13" s="8">
        <v>2</v>
      </c>
      <c r="I13" s="8">
        <v>0</v>
      </c>
      <c r="J13" s="8">
        <v>7</v>
      </c>
      <c r="K13" s="8">
        <v>0</v>
      </c>
      <c r="L13" s="8">
        <v>0</v>
      </c>
      <c r="M13" s="8">
        <v>5.6</v>
      </c>
      <c r="N13" s="8">
        <v>0</v>
      </c>
      <c r="O13" s="8">
        <v>0.1</v>
      </c>
      <c r="P13" s="8">
        <v>8.6</v>
      </c>
      <c r="Q13" s="8">
        <v>0</v>
      </c>
      <c r="R13" s="8">
        <v>0</v>
      </c>
      <c r="S13" s="8">
        <v>13.3</v>
      </c>
      <c r="T13" s="8">
        <v>0</v>
      </c>
      <c r="U13" s="8">
        <v>0</v>
      </c>
      <c r="V13" s="8">
        <v>11.1</v>
      </c>
      <c r="W13" s="8">
        <v>0</v>
      </c>
      <c r="X13" s="8">
        <v>0.1</v>
      </c>
      <c r="Y13" s="8">
        <v>12.9</v>
      </c>
      <c r="Z13" s="8">
        <v>0</v>
      </c>
      <c r="AA13" s="8">
        <v>0.5</v>
      </c>
      <c r="AB13" s="8">
        <v>16</v>
      </c>
      <c r="AC13" s="8">
        <v>0</v>
      </c>
      <c r="AD13" s="8">
        <v>1</v>
      </c>
      <c r="AE13" s="8">
        <v>11</v>
      </c>
      <c r="AF13" s="8">
        <v>0</v>
      </c>
      <c r="AG13" s="8">
        <v>0</v>
      </c>
      <c r="AH13" s="8">
        <v>10.5</v>
      </c>
      <c r="AI13" s="8">
        <v>0</v>
      </c>
      <c r="AJ13" s="8">
        <v>0.6</v>
      </c>
      <c r="AK13" s="8">
        <v>17.600000000000001</v>
      </c>
      <c r="AL13" s="8">
        <v>0.2</v>
      </c>
      <c r="AM13" s="8">
        <v>0.2</v>
      </c>
      <c r="AN13" s="8">
        <v>17</v>
      </c>
      <c r="AO13" s="8">
        <v>0</v>
      </c>
      <c r="AP13" s="8">
        <v>0.3</v>
      </c>
      <c r="AQ13" s="8">
        <v>10.4</v>
      </c>
      <c r="AR13" s="8">
        <v>0</v>
      </c>
      <c r="AS13" s="8">
        <v>0.1</v>
      </c>
      <c r="AT13" s="8">
        <v>9.1</v>
      </c>
      <c r="AU13" s="8">
        <v>0</v>
      </c>
      <c r="AV13" s="8">
        <v>0.5</v>
      </c>
      <c r="AW13" s="8">
        <v>5</v>
      </c>
      <c r="AX13" s="8">
        <v>0</v>
      </c>
      <c r="AY13" s="8">
        <v>0.6</v>
      </c>
      <c r="AZ13" s="8">
        <v>6.1</v>
      </c>
      <c r="BA13" s="8">
        <v>0</v>
      </c>
      <c r="BB13" s="8">
        <v>0</v>
      </c>
      <c r="BC13" s="8">
        <v>2</v>
      </c>
      <c r="BD13" s="8">
        <f t="shared" si="0"/>
        <v>2.2000000000000002</v>
      </c>
      <c r="BE13" s="8">
        <f t="shared" si="0"/>
        <v>4</v>
      </c>
      <c r="BF13" s="8">
        <f t="shared" si="0"/>
        <v>167.2</v>
      </c>
    </row>
    <row r="14" spans="1:59" x14ac:dyDescent="0.25">
      <c r="A14" s="7" t="s">
        <v>53</v>
      </c>
      <c r="B14" s="8">
        <v>0</v>
      </c>
      <c r="C14" s="8">
        <v>1</v>
      </c>
      <c r="D14" s="8">
        <v>3</v>
      </c>
      <c r="E14" s="8">
        <v>1</v>
      </c>
      <c r="F14" s="8">
        <v>0</v>
      </c>
      <c r="G14" s="8">
        <v>1</v>
      </c>
      <c r="H14" s="8">
        <v>0</v>
      </c>
      <c r="I14" s="8">
        <v>1</v>
      </c>
      <c r="J14" s="8">
        <v>6</v>
      </c>
      <c r="K14" s="8">
        <v>0</v>
      </c>
      <c r="L14" s="8">
        <v>0.6</v>
      </c>
      <c r="M14" s="8">
        <v>5</v>
      </c>
      <c r="N14" s="8">
        <v>0.2</v>
      </c>
      <c r="O14" s="8">
        <v>0.4</v>
      </c>
      <c r="P14" s="8">
        <v>8.4</v>
      </c>
      <c r="Q14" s="8">
        <v>0.8</v>
      </c>
      <c r="R14" s="8">
        <v>0.5</v>
      </c>
      <c r="S14" s="8">
        <v>13.7</v>
      </c>
      <c r="T14" s="8">
        <v>0.3</v>
      </c>
      <c r="U14" s="8">
        <v>1</v>
      </c>
      <c r="V14" s="8">
        <v>10.7</v>
      </c>
      <c r="W14" s="8">
        <v>0.1</v>
      </c>
      <c r="X14" s="8">
        <v>0.3</v>
      </c>
      <c r="Y14" s="8">
        <v>12.8</v>
      </c>
      <c r="Z14" s="8">
        <v>0</v>
      </c>
      <c r="AA14" s="8">
        <v>0</v>
      </c>
      <c r="AB14" s="8">
        <v>16</v>
      </c>
      <c r="AC14" s="8">
        <v>0</v>
      </c>
      <c r="AD14" s="8">
        <v>0.5</v>
      </c>
      <c r="AE14" s="8">
        <v>10.5</v>
      </c>
      <c r="AF14" s="8">
        <v>0</v>
      </c>
      <c r="AG14" s="8">
        <v>0</v>
      </c>
      <c r="AH14" s="8">
        <v>10.5</v>
      </c>
      <c r="AI14" s="8">
        <v>0</v>
      </c>
      <c r="AJ14" s="8">
        <v>0.2</v>
      </c>
      <c r="AK14" s="8">
        <v>17.399999999999999</v>
      </c>
      <c r="AL14" s="8">
        <v>0</v>
      </c>
      <c r="AM14" s="8">
        <v>1.4</v>
      </c>
      <c r="AN14" s="8">
        <v>15.6</v>
      </c>
      <c r="AO14" s="8">
        <v>0.3</v>
      </c>
      <c r="AP14" s="8">
        <v>0.3</v>
      </c>
      <c r="AQ14" s="8">
        <v>10.4</v>
      </c>
      <c r="AR14" s="8">
        <v>0</v>
      </c>
      <c r="AS14" s="8">
        <v>0.1</v>
      </c>
      <c r="AT14" s="8">
        <v>9</v>
      </c>
      <c r="AU14" s="8">
        <v>0</v>
      </c>
      <c r="AV14" s="8">
        <v>0</v>
      </c>
      <c r="AW14" s="8">
        <v>5</v>
      </c>
      <c r="AX14" s="8">
        <v>0.4</v>
      </c>
      <c r="AY14" s="8">
        <v>0</v>
      </c>
      <c r="AZ14" s="8">
        <v>6.6</v>
      </c>
      <c r="BA14" s="8">
        <v>0</v>
      </c>
      <c r="BB14" s="8">
        <v>0</v>
      </c>
      <c r="BC14" s="8">
        <v>2</v>
      </c>
      <c r="BD14" s="8">
        <f t="shared" si="0"/>
        <v>3.0999999999999996</v>
      </c>
      <c r="BE14" s="8">
        <f t="shared" si="0"/>
        <v>7.3</v>
      </c>
      <c r="BF14" s="8">
        <f t="shared" si="0"/>
        <v>163.6</v>
      </c>
    </row>
    <row r="15" spans="1:59" x14ac:dyDescent="0.25">
      <c r="A15" s="7" t="s">
        <v>54</v>
      </c>
      <c r="B15" s="8">
        <v>0</v>
      </c>
      <c r="C15" s="8">
        <v>0</v>
      </c>
      <c r="D15" s="8">
        <v>3</v>
      </c>
      <c r="E15" s="8">
        <v>0</v>
      </c>
      <c r="F15" s="8">
        <v>0</v>
      </c>
      <c r="G15" s="8">
        <v>1</v>
      </c>
      <c r="H15" s="8">
        <v>0</v>
      </c>
      <c r="I15" s="8">
        <v>0</v>
      </c>
      <c r="J15" s="8">
        <v>6</v>
      </c>
      <c r="K15" s="8">
        <v>0.1</v>
      </c>
      <c r="L15" s="8">
        <v>0.4</v>
      </c>
      <c r="M15" s="8">
        <v>4.7</v>
      </c>
      <c r="N15" s="8">
        <v>0</v>
      </c>
      <c r="O15" s="8">
        <v>0.4</v>
      </c>
      <c r="P15" s="8">
        <v>8</v>
      </c>
      <c r="Q15" s="8">
        <v>0</v>
      </c>
      <c r="R15" s="8">
        <v>0.2</v>
      </c>
      <c r="S15" s="8">
        <v>13.5</v>
      </c>
      <c r="T15" s="8">
        <v>0.2</v>
      </c>
      <c r="U15" s="8">
        <v>0.8</v>
      </c>
      <c r="V15" s="8">
        <v>10.1</v>
      </c>
      <c r="W15" s="8">
        <v>0</v>
      </c>
      <c r="X15" s="8">
        <v>1.1000000000000001</v>
      </c>
      <c r="Y15" s="8">
        <v>11.7</v>
      </c>
      <c r="Z15" s="8">
        <v>0</v>
      </c>
      <c r="AA15" s="8">
        <v>2</v>
      </c>
      <c r="AB15" s="8">
        <v>14</v>
      </c>
      <c r="AC15" s="8">
        <v>0</v>
      </c>
      <c r="AD15" s="8">
        <v>0</v>
      </c>
      <c r="AE15" s="8">
        <v>10.5</v>
      </c>
      <c r="AF15" s="8">
        <v>0</v>
      </c>
      <c r="AG15" s="8">
        <v>1</v>
      </c>
      <c r="AH15" s="8">
        <v>9.5</v>
      </c>
      <c r="AI15" s="8">
        <v>0.1</v>
      </c>
      <c r="AJ15" s="8">
        <v>0.8</v>
      </c>
      <c r="AK15" s="8">
        <v>16.7</v>
      </c>
      <c r="AL15" s="8">
        <v>0</v>
      </c>
      <c r="AM15" s="8">
        <v>0.1</v>
      </c>
      <c r="AN15" s="8">
        <v>15.4</v>
      </c>
      <c r="AO15" s="8">
        <v>0</v>
      </c>
      <c r="AP15" s="8">
        <v>0.3</v>
      </c>
      <c r="AQ15" s="8">
        <v>10.1</v>
      </c>
      <c r="AR15" s="8">
        <v>0.3</v>
      </c>
      <c r="AS15" s="8">
        <v>0.1</v>
      </c>
      <c r="AT15" s="8">
        <v>9.1</v>
      </c>
      <c r="AU15" s="8">
        <v>0</v>
      </c>
      <c r="AV15" s="8">
        <v>0.5</v>
      </c>
      <c r="AW15" s="8">
        <v>4.5</v>
      </c>
      <c r="AX15" s="8">
        <v>0.4</v>
      </c>
      <c r="AY15" s="8">
        <v>0.1</v>
      </c>
      <c r="AZ15" s="8">
        <v>6.9</v>
      </c>
      <c r="BA15" s="8">
        <v>0</v>
      </c>
      <c r="BB15" s="8">
        <v>1</v>
      </c>
      <c r="BC15" s="8">
        <v>1</v>
      </c>
      <c r="BD15" s="8">
        <f t="shared" si="0"/>
        <v>1.1000000000000001</v>
      </c>
      <c r="BE15" s="8">
        <f t="shared" si="0"/>
        <v>8.7999999999999989</v>
      </c>
      <c r="BF15" s="8">
        <f t="shared" si="0"/>
        <v>155.70000000000002</v>
      </c>
    </row>
    <row r="16" spans="1:59" x14ac:dyDescent="0.25">
      <c r="A16" s="7" t="s">
        <v>55</v>
      </c>
      <c r="B16" s="8">
        <v>0</v>
      </c>
      <c r="C16" s="8">
        <v>0</v>
      </c>
      <c r="D16" s="8">
        <v>3</v>
      </c>
      <c r="E16" s="8">
        <v>0</v>
      </c>
      <c r="F16" s="8">
        <v>0</v>
      </c>
      <c r="G16" s="8">
        <v>1</v>
      </c>
      <c r="H16" s="8">
        <v>0</v>
      </c>
      <c r="I16" s="8">
        <v>0</v>
      </c>
      <c r="J16" s="8">
        <v>6</v>
      </c>
      <c r="K16" s="8">
        <v>0</v>
      </c>
      <c r="L16" s="8">
        <v>0</v>
      </c>
      <c r="M16" s="8">
        <v>4.7</v>
      </c>
      <c r="N16" s="8">
        <v>0</v>
      </c>
      <c r="O16" s="8">
        <v>0.1</v>
      </c>
      <c r="P16" s="8">
        <v>7.9</v>
      </c>
      <c r="Q16" s="8">
        <v>0</v>
      </c>
      <c r="R16" s="8">
        <v>0</v>
      </c>
      <c r="S16" s="8">
        <v>13.5</v>
      </c>
      <c r="T16" s="8">
        <v>0</v>
      </c>
      <c r="U16" s="8">
        <v>0.1</v>
      </c>
      <c r="V16" s="8">
        <v>10.1</v>
      </c>
      <c r="W16" s="8">
        <v>0.2</v>
      </c>
      <c r="X16" s="8">
        <v>0.1</v>
      </c>
      <c r="Y16" s="8">
        <v>11.8</v>
      </c>
      <c r="Z16" s="8">
        <v>0</v>
      </c>
      <c r="AA16" s="8">
        <v>0</v>
      </c>
      <c r="AB16" s="8">
        <v>14</v>
      </c>
      <c r="AC16" s="8">
        <v>0</v>
      </c>
      <c r="AD16" s="8">
        <v>0.5</v>
      </c>
      <c r="AE16" s="8">
        <v>10</v>
      </c>
      <c r="AF16" s="8">
        <v>0</v>
      </c>
      <c r="AG16" s="8">
        <v>0</v>
      </c>
      <c r="AH16" s="8">
        <v>9.5</v>
      </c>
      <c r="AI16" s="8">
        <v>0</v>
      </c>
      <c r="AJ16" s="8">
        <v>0.3</v>
      </c>
      <c r="AK16" s="8">
        <v>16.399999999999999</v>
      </c>
      <c r="AL16" s="8">
        <v>0.1</v>
      </c>
      <c r="AM16" s="8">
        <v>0</v>
      </c>
      <c r="AN16" s="8">
        <v>15.6</v>
      </c>
      <c r="AO16" s="8">
        <v>0</v>
      </c>
      <c r="AP16" s="8">
        <v>0.3</v>
      </c>
      <c r="AQ16" s="8">
        <v>9.9</v>
      </c>
      <c r="AR16" s="8">
        <v>0</v>
      </c>
      <c r="AS16" s="8">
        <v>0</v>
      </c>
      <c r="AT16" s="8">
        <v>9.1</v>
      </c>
      <c r="AU16" s="8">
        <v>0</v>
      </c>
      <c r="AV16" s="8">
        <v>0</v>
      </c>
      <c r="AW16" s="8">
        <v>4.5</v>
      </c>
      <c r="AX16" s="8">
        <v>0</v>
      </c>
      <c r="AY16" s="8">
        <v>0</v>
      </c>
      <c r="AZ16" s="8">
        <v>6.9</v>
      </c>
      <c r="BA16" s="8">
        <v>0</v>
      </c>
      <c r="BB16" s="8">
        <v>0</v>
      </c>
      <c r="BC16" s="8">
        <v>1</v>
      </c>
      <c r="BD16" s="8">
        <f t="shared" si="0"/>
        <v>0.30000000000000004</v>
      </c>
      <c r="BE16" s="8">
        <f t="shared" si="0"/>
        <v>1.4000000000000001</v>
      </c>
      <c r="BF16" s="8">
        <f t="shared" si="0"/>
        <v>154.9</v>
      </c>
    </row>
    <row r="17" spans="1:58" x14ac:dyDescent="0.25">
      <c r="A17" s="7" t="s">
        <v>56</v>
      </c>
      <c r="B17" s="8">
        <v>0</v>
      </c>
      <c r="C17" s="8">
        <v>0</v>
      </c>
      <c r="D17" s="8">
        <v>3</v>
      </c>
      <c r="E17" s="8">
        <v>0</v>
      </c>
      <c r="F17" s="8">
        <v>0</v>
      </c>
      <c r="G17" s="8">
        <v>1</v>
      </c>
      <c r="H17" s="8">
        <v>0</v>
      </c>
      <c r="I17" s="8">
        <v>0</v>
      </c>
      <c r="J17" s="8">
        <v>6</v>
      </c>
      <c r="K17" s="8">
        <v>0</v>
      </c>
      <c r="L17" s="8">
        <v>0</v>
      </c>
      <c r="M17" s="8">
        <v>4.7</v>
      </c>
      <c r="N17" s="8">
        <v>0.1</v>
      </c>
      <c r="O17" s="8">
        <v>0.2</v>
      </c>
      <c r="P17" s="8">
        <v>7.8</v>
      </c>
      <c r="Q17" s="8">
        <v>0</v>
      </c>
      <c r="R17" s="8">
        <v>0.3</v>
      </c>
      <c r="S17" s="8">
        <v>13.2</v>
      </c>
      <c r="T17" s="8">
        <v>0.2</v>
      </c>
      <c r="U17" s="8">
        <v>0.1</v>
      </c>
      <c r="V17" s="8">
        <v>10.1</v>
      </c>
      <c r="W17" s="8">
        <v>0.1</v>
      </c>
      <c r="X17" s="8">
        <v>0.1</v>
      </c>
      <c r="Y17" s="8">
        <v>11.8</v>
      </c>
      <c r="Z17" s="8">
        <v>0</v>
      </c>
      <c r="AA17" s="8">
        <v>0</v>
      </c>
      <c r="AB17" s="8">
        <v>14</v>
      </c>
      <c r="AC17" s="8">
        <v>0</v>
      </c>
      <c r="AD17" s="8">
        <v>0</v>
      </c>
      <c r="AE17" s="8">
        <v>10</v>
      </c>
      <c r="AF17" s="8">
        <v>0</v>
      </c>
      <c r="AG17" s="8">
        <v>0</v>
      </c>
      <c r="AH17" s="8">
        <v>9.5</v>
      </c>
      <c r="AI17" s="8">
        <v>0</v>
      </c>
      <c r="AJ17" s="8">
        <v>0.2</v>
      </c>
      <c r="AK17" s="8">
        <v>16.2</v>
      </c>
      <c r="AL17" s="8">
        <v>0</v>
      </c>
      <c r="AM17" s="8">
        <v>0</v>
      </c>
      <c r="AN17" s="8">
        <v>15.6</v>
      </c>
      <c r="AO17" s="8">
        <v>0</v>
      </c>
      <c r="AP17" s="8">
        <v>0.1</v>
      </c>
      <c r="AQ17" s="8">
        <v>9.8000000000000007</v>
      </c>
      <c r="AR17" s="8">
        <v>0.1</v>
      </c>
      <c r="AS17" s="8">
        <v>0.3</v>
      </c>
      <c r="AT17" s="8">
        <v>9</v>
      </c>
      <c r="AU17" s="8">
        <v>0</v>
      </c>
      <c r="AV17" s="8">
        <v>0</v>
      </c>
      <c r="AW17" s="8">
        <v>4.5</v>
      </c>
      <c r="AX17" s="8">
        <v>0</v>
      </c>
      <c r="AY17" s="8">
        <v>0.1</v>
      </c>
      <c r="AZ17" s="8">
        <v>6.7</v>
      </c>
      <c r="BA17" s="8">
        <v>0</v>
      </c>
      <c r="BB17" s="8">
        <v>0</v>
      </c>
      <c r="BC17" s="8">
        <v>1</v>
      </c>
      <c r="BD17" s="8">
        <f t="shared" si="0"/>
        <v>0.5</v>
      </c>
      <c r="BE17" s="8">
        <f t="shared" si="0"/>
        <v>1.4</v>
      </c>
      <c r="BF17" s="8">
        <f t="shared" si="0"/>
        <v>153.9</v>
      </c>
    </row>
    <row r="18" spans="1:58" x14ac:dyDescent="0.25">
      <c r="A18" s="7" t="s">
        <v>57</v>
      </c>
      <c r="B18" s="8">
        <v>0</v>
      </c>
      <c r="C18" s="8">
        <v>0</v>
      </c>
      <c r="D18" s="8">
        <v>3</v>
      </c>
      <c r="E18" s="8">
        <v>0</v>
      </c>
      <c r="F18" s="8">
        <v>0</v>
      </c>
      <c r="G18" s="8">
        <v>1</v>
      </c>
      <c r="H18" s="8">
        <v>0</v>
      </c>
      <c r="I18" s="8">
        <v>1</v>
      </c>
      <c r="J18" s="8">
        <v>5</v>
      </c>
      <c r="K18" s="8">
        <v>0</v>
      </c>
      <c r="L18" s="8">
        <v>0.2</v>
      </c>
      <c r="M18" s="8">
        <v>4.5</v>
      </c>
      <c r="N18" s="8">
        <v>0</v>
      </c>
      <c r="O18" s="8">
        <v>0.6</v>
      </c>
      <c r="P18" s="8">
        <v>7.2</v>
      </c>
      <c r="Q18" s="8">
        <v>0</v>
      </c>
      <c r="R18" s="8">
        <v>1</v>
      </c>
      <c r="S18" s="8">
        <v>12.2</v>
      </c>
      <c r="T18" s="8">
        <v>0.1</v>
      </c>
      <c r="U18" s="8">
        <v>1.4</v>
      </c>
      <c r="V18" s="8">
        <v>9.1</v>
      </c>
      <c r="W18" s="8">
        <v>0.1</v>
      </c>
      <c r="X18" s="8">
        <v>1.4</v>
      </c>
      <c r="Y18" s="8">
        <v>10.4</v>
      </c>
      <c r="Z18" s="8">
        <v>0.5</v>
      </c>
      <c r="AA18" s="8">
        <v>1</v>
      </c>
      <c r="AB18" s="8">
        <v>13.5</v>
      </c>
      <c r="AC18" s="8">
        <v>0.5</v>
      </c>
      <c r="AD18" s="8">
        <v>1</v>
      </c>
      <c r="AE18" s="8">
        <v>9.5</v>
      </c>
      <c r="AF18" s="8">
        <v>0</v>
      </c>
      <c r="AG18" s="8">
        <v>2</v>
      </c>
      <c r="AH18" s="8">
        <v>7.5</v>
      </c>
      <c r="AI18" s="8">
        <v>0.1</v>
      </c>
      <c r="AJ18" s="8">
        <v>1.6</v>
      </c>
      <c r="AK18" s="8">
        <v>14.6</v>
      </c>
      <c r="AL18" s="8">
        <v>0.3</v>
      </c>
      <c r="AM18" s="8">
        <v>1.3</v>
      </c>
      <c r="AN18" s="8">
        <v>14.6</v>
      </c>
      <c r="AO18" s="8">
        <v>0.1</v>
      </c>
      <c r="AP18" s="8">
        <v>1.4</v>
      </c>
      <c r="AQ18" s="8">
        <v>8.5</v>
      </c>
      <c r="AR18" s="8">
        <v>0</v>
      </c>
      <c r="AS18" s="8">
        <v>0.9</v>
      </c>
      <c r="AT18" s="8">
        <v>8.1</v>
      </c>
      <c r="AU18" s="8">
        <v>0.5</v>
      </c>
      <c r="AV18" s="8">
        <v>0</v>
      </c>
      <c r="AW18" s="8">
        <v>5</v>
      </c>
      <c r="AX18" s="8">
        <v>0</v>
      </c>
      <c r="AY18" s="8">
        <v>2</v>
      </c>
      <c r="AZ18" s="8">
        <v>4.7</v>
      </c>
      <c r="BA18" s="8">
        <v>0</v>
      </c>
      <c r="BB18" s="8">
        <v>0</v>
      </c>
      <c r="BC18" s="8">
        <v>1</v>
      </c>
      <c r="BD18" s="8">
        <f t="shared" si="0"/>
        <v>2.2000000000000002</v>
      </c>
      <c r="BE18" s="8">
        <f t="shared" si="0"/>
        <v>16.8</v>
      </c>
      <c r="BF18" s="8">
        <f t="shared" si="0"/>
        <v>139.39999999999998</v>
      </c>
    </row>
    <row r="19" spans="1:58" x14ac:dyDescent="0.25">
      <c r="A19" s="7" t="s">
        <v>58</v>
      </c>
      <c r="B19" s="8">
        <v>0</v>
      </c>
      <c r="C19" s="8">
        <v>0</v>
      </c>
      <c r="D19" s="8">
        <v>3</v>
      </c>
      <c r="E19" s="8">
        <v>0</v>
      </c>
      <c r="F19" s="8">
        <v>0</v>
      </c>
      <c r="G19" s="8">
        <v>1</v>
      </c>
      <c r="H19" s="8">
        <v>1</v>
      </c>
      <c r="I19" s="8">
        <v>0</v>
      </c>
      <c r="J19" s="8">
        <v>6</v>
      </c>
      <c r="K19" s="8">
        <v>0.1</v>
      </c>
      <c r="L19" s="8">
        <v>0.2</v>
      </c>
      <c r="M19" s="8">
        <v>4.4000000000000004</v>
      </c>
      <c r="N19" s="8">
        <v>0.2</v>
      </c>
      <c r="O19" s="8">
        <v>0.2</v>
      </c>
      <c r="P19" s="8">
        <v>7.2</v>
      </c>
      <c r="Q19" s="8">
        <v>0.2</v>
      </c>
      <c r="R19" s="8">
        <v>1</v>
      </c>
      <c r="S19" s="8">
        <v>11.3</v>
      </c>
      <c r="T19" s="8">
        <v>0</v>
      </c>
      <c r="U19" s="8">
        <v>0.9</v>
      </c>
      <c r="V19" s="8">
        <v>8.3000000000000007</v>
      </c>
      <c r="W19" s="8">
        <v>0</v>
      </c>
      <c r="X19" s="8">
        <v>0.5</v>
      </c>
      <c r="Y19" s="8">
        <v>10.7</v>
      </c>
      <c r="Z19" s="8">
        <v>0</v>
      </c>
      <c r="AA19" s="8">
        <v>4.5</v>
      </c>
      <c r="AB19" s="8">
        <v>9</v>
      </c>
      <c r="AC19" s="8">
        <v>1</v>
      </c>
      <c r="AD19" s="8">
        <v>1</v>
      </c>
      <c r="AE19" s="8">
        <v>9.5</v>
      </c>
      <c r="AF19" s="8">
        <v>0</v>
      </c>
      <c r="AG19" s="8">
        <v>0</v>
      </c>
      <c r="AH19" s="8">
        <v>7.5</v>
      </c>
      <c r="AI19" s="8">
        <v>0</v>
      </c>
      <c r="AJ19" s="8">
        <v>0.3</v>
      </c>
      <c r="AK19" s="8">
        <v>14.4</v>
      </c>
      <c r="AL19" s="8">
        <v>0.1</v>
      </c>
      <c r="AM19" s="8">
        <v>0.6</v>
      </c>
      <c r="AN19" s="8">
        <v>14.1</v>
      </c>
      <c r="AO19" s="8">
        <v>0</v>
      </c>
      <c r="AP19" s="8">
        <v>0.3</v>
      </c>
      <c r="AQ19" s="8">
        <v>8.3000000000000007</v>
      </c>
      <c r="AR19" s="8">
        <v>0</v>
      </c>
      <c r="AS19" s="8">
        <v>0.3</v>
      </c>
      <c r="AT19" s="8">
        <v>7.9</v>
      </c>
      <c r="AU19" s="8">
        <v>0</v>
      </c>
      <c r="AV19" s="8">
        <v>0</v>
      </c>
      <c r="AW19" s="8">
        <v>5</v>
      </c>
      <c r="AX19" s="8">
        <v>0</v>
      </c>
      <c r="AY19" s="8">
        <v>0</v>
      </c>
      <c r="AZ19" s="8">
        <v>4.7</v>
      </c>
      <c r="BA19" s="8">
        <v>0</v>
      </c>
      <c r="BB19" s="8">
        <v>0</v>
      </c>
      <c r="BC19" s="8">
        <v>1</v>
      </c>
      <c r="BD19" s="8">
        <f t="shared" si="0"/>
        <v>2.6</v>
      </c>
      <c r="BE19" s="8">
        <f t="shared" si="0"/>
        <v>9.8000000000000025</v>
      </c>
      <c r="BF19" s="8">
        <f t="shared" si="0"/>
        <v>133.30000000000001</v>
      </c>
    </row>
    <row r="20" spans="1:58" x14ac:dyDescent="0.25">
      <c r="A20" s="7" t="s">
        <v>59</v>
      </c>
      <c r="B20" s="8">
        <v>0</v>
      </c>
      <c r="C20" s="8">
        <v>0</v>
      </c>
      <c r="D20" s="8">
        <v>3</v>
      </c>
      <c r="E20" s="8">
        <v>0</v>
      </c>
      <c r="F20" s="8">
        <v>0</v>
      </c>
      <c r="G20" s="8">
        <v>1</v>
      </c>
      <c r="H20" s="8">
        <v>0</v>
      </c>
      <c r="I20" s="8">
        <v>0</v>
      </c>
      <c r="J20" s="8">
        <v>6</v>
      </c>
      <c r="K20" s="8">
        <v>0.6</v>
      </c>
      <c r="L20" s="8">
        <v>0</v>
      </c>
      <c r="M20" s="8">
        <v>5</v>
      </c>
      <c r="N20" s="8">
        <v>1.1000000000000001</v>
      </c>
      <c r="O20" s="8">
        <v>0.3</v>
      </c>
      <c r="P20" s="8">
        <v>8</v>
      </c>
      <c r="Q20" s="8">
        <v>0</v>
      </c>
      <c r="R20" s="8">
        <v>1.2</v>
      </c>
      <c r="S20" s="8">
        <v>10.199999999999999</v>
      </c>
      <c r="T20" s="8">
        <v>0</v>
      </c>
      <c r="U20" s="8">
        <v>0.8</v>
      </c>
      <c r="V20" s="8">
        <v>7.6</v>
      </c>
      <c r="W20" s="8">
        <v>0.1</v>
      </c>
      <c r="X20" s="8">
        <v>1.5</v>
      </c>
      <c r="Y20" s="8">
        <v>9.4</v>
      </c>
      <c r="Z20" s="8">
        <v>0</v>
      </c>
      <c r="AA20" s="8">
        <v>1.5</v>
      </c>
      <c r="AB20" s="8">
        <v>7.5</v>
      </c>
      <c r="AC20" s="8">
        <v>0</v>
      </c>
      <c r="AD20" s="8">
        <v>0</v>
      </c>
      <c r="AE20" s="8">
        <v>9.5</v>
      </c>
      <c r="AF20" s="8">
        <v>0</v>
      </c>
      <c r="AG20" s="8">
        <v>1</v>
      </c>
      <c r="AH20" s="8">
        <v>6.5</v>
      </c>
      <c r="AI20" s="8">
        <v>0</v>
      </c>
      <c r="AJ20" s="8">
        <v>2.2999999999999998</v>
      </c>
      <c r="AK20" s="8">
        <v>12.1</v>
      </c>
      <c r="AL20" s="8">
        <v>0</v>
      </c>
      <c r="AM20" s="8">
        <v>1.3</v>
      </c>
      <c r="AN20" s="8">
        <v>12.8</v>
      </c>
      <c r="AO20" s="8">
        <v>0</v>
      </c>
      <c r="AP20" s="8">
        <v>0.3</v>
      </c>
      <c r="AQ20" s="8">
        <v>8</v>
      </c>
      <c r="AR20" s="8">
        <v>0</v>
      </c>
      <c r="AS20" s="8">
        <v>1.3</v>
      </c>
      <c r="AT20" s="8">
        <v>6.6</v>
      </c>
      <c r="AU20" s="8">
        <v>0</v>
      </c>
      <c r="AV20" s="8">
        <v>1</v>
      </c>
      <c r="AW20" s="8">
        <v>4</v>
      </c>
      <c r="AX20" s="8">
        <v>0</v>
      </c>
      <c r="AY20" s="8">
        <v>0.4</v>
      </c>
      <c r="AZ20" s="8">
        <v>4.3</v>
      </c>
      <c r="BA20" s="8">
        <v>0</v>
      </c>
      <c r="BB20" s="8">
        <v>0</v>
      </c>
      <c r="BC20" s="8">
        <v>1</v>
      </c>
      <c r="BD20" s="8">
        <f t="shared" si="0"/>
        <v>1.8000000000000003</v>
      </c>
      <c r="BE20" s="8">
        <f t="shared" si="0"/>
        <v>12.900000000000002</v>
      </c>
      <c r="BF20" s="8">
        <f t="shared" si="0"/>
        <v>122.49999999999999</v>
      </c>
    </row>
    <row r="21" spans="1:58" x14ac:dyDescent="0.25">
      <c r="A21" s="7" t="s">
        <v>60</v>
      </c>
      <c r="B21" s="8">
        <v>0</v>
      </c>
      <c r="C21" s="8">
        <v>0</v>
      </c>
      <c r="D21" s="8">
        <v>3</v>
      </c>
      <c r="E21" s="8">
        <v>0</v>
      </c>
      <c r="F21" s="8">
        <v>0</v>
      </c>
      <c r="G21" s="8">
        <v>1</v>
      </c>
      <c r="H21" s="8">
        <v>0</v>
      </c>
      <c r="I21" s="8">
        <v>0</v>
      </c>
      <c r="J21" s="8">
        <v>6</v>
      </c>
      <c r="K21" s="8">
        <v>0</v>
      </c>
      <c r="L21" s="8">
        <v>0.2</v>
      </c>
      <c r="M21" s="8">
        <v>4.8</v>
      </c>
      <c r="N21" s="8">
        <v>0</v>
      </c>
      <c r="O21" s="8">
        <v>0</v>
      </c>
      <c r="P21" s="8">
        <v>8</v>
      </c>
      <c r="Q21" s="8">
        <v>0.3</v>
      </c>
      <c r="R21" s="8">
        <v>1.2</v>
      </c>
      <c r="S21" s="8">
        <v>9.3000000000000007</v>
      </c>
      <c r="T21" s="8">
        <v>0</v>
      </c>
      <c r="U21" s="8">
        <v>0.5</v>
      </c>
      <c r="V21" s="8">
        <v>7.1</v>
      </c>
      <c r="W21" s="8">
        <v>0.1</v>
      </c>
      <c r="X21" s="8">
        <v>1</v>
      </c>
      <c r="Y21" s="8">
        <v>8.5</v>
      </c>
      <c r="Z21" s="8">
        <v>0</v>
      </c>
      <c r="AA21" s="8">
        <v>0.5</v>
      </c>
      <c r="AB21" s="8">
        <v>7</v>
      </c>
      <c r="AC21" s="8">
        <v>0</v>
      </c>
      <c r="AD21" s="8">
        <v>0.5</v>
      </c>
      <c r="AE21" s="8">
        <v>9</v>
      </c>
      <c r="AF21" s="8">
        <v>0</v>
      </c>
      <c r="AG21" s="8">
        <v>0</v>
      </c>
      <c r="AH21" s="8">
        <v>6.5</v>
      </c>
      <c r="AI21" s="8">
        <v>0.1</v>
      </c>
      <c r="AJ21" s="8">
        <v>0.6</v>
      </c>
      <c r="AK21" s="8">
        <v>11.6</v>
      </c>
      <c r="AL21" s="8">
        <v>0</v>
      </c>
      <c r="AM21" s="8">
        <v>1.1000000000000001</v>
      </c>
      <c r="AN21" s="8">
        <v>11.7</v>
      </c>
      <c r="AO21" s="8">
        <v>0.1</v>
      </c>
      <c r="AP21" s="8">
        <v>0.6</v>
      </c>
      <c r="AQ21" s="8">
        <v>7.5</v>
      </c>
      <c r="AR21" s="8">
        <v>0</v>
      </c>
      <c r="AS21" s="8">
        <v>0.1</v>
      </c>
      <c r="AT21" s="8">
        <v>6.4</v>
      </c>
      <c r="AU21" s="8">
        <v>0</v>
      </c>
      <c r="AV21" s="8">
        <v>0</v>
      </c>
      <c r="AW21" s="8">
        <v>4</v>
      </c>
      <c r="AX21" s="8">
        <v>0</v>
      </c>
      <c r="AY21" s="8">
        <v>1.1000000000000001</v>
      </c>
      <c r="AZ21" s="8">
        <v>3.1</v>
      </c>
      <c r="BA21" s="8">
        <v>0</v>
      </c>
      <c r="BB21" s="8">
        <v>0</v>
      </c>
      <c r="BC21" s="8">
        <v>1</v>
      </c>
      <c r="BD21" s="8">
        <f t="shared" si="0"/>
        <v>0.6</v>
      </c>
      <c r="BE21" s="8">
        <f t="shared" si="0"/>
        <v>7.3999999999999986</v>
      </c>
      <c r="BF21" s="8">
        <f t="shared" si="0"/>
        <v>115.5</v>
      </c>
    </row>
    <row r="22" spans="1:58" x14ac:dyDescent="0.25">
      <c r="A22" s="7" t="s">
        <v>61</v>
      </c>
      <c r="B22" s="8">
        <v>0</v>
      </c>
      <c r="C22" s="8">
        <v>2</v>
      </c>
      <c r="D22" s="8">
        <v>1</v>
      </c>
      <c r="E22" s="8">
        <v>0</v>
      </c>
      <c r="F22" s="8">
        <v>0</v>
      </c>
      <c r="G22" s="8">
        <v>1</v>
      </c>
      <c r="H22" s="8">
        <v>0</v>
      </c>
      <c r="I22" s="8">
        <v>0</v>
      </c>
      <c r="J22" s="8">
        <v>6</v>
      </c>
      <c r="K22" s="8">
        <v>0.1</v>
      </c>
      <c r="L22" s="8">
        <v>0.2</v>
      </c>
      <c r="M22" s="8">
        <v>4.7</v>
      </c>
      <c r="N22" s="8">
        <v>0</v>
      </c>
      <c r="O22" s="8">
        <v>0.1</v>
      </c>
      <c r="P22" s="8">
        <v>7.9</v>
      </c>
      <c r="Q22" s="8">
        <v>0</v>
      </c>
      <c r="R22" s="8">
        <v>1.2</v>
      </c>
      <c r="S22" s="8">
        <v>8.1999999999999993</v>
      </c>
      <c r="T22" s="8">
        <v>0.2</v>
      </c>
      <c r="U22" s="8">
        <v>1.1000000000000001</v>
      </c>
      <c r="V22" s="8">
        <v>6.2</v>
      </c>
      <c r="W22" s="8">
        <v>0</v>
      </c>
      <c r="X22" s="8">
        <v>1</v>
      </c>
      <c r="Y22" s="8">
        <v>7.5</v>
      </c>
      <c r="Z22" s="8">
        <v>0</v>
      </c>
      <c r="AA22" s="8">
        <v>1</v>
      </c>
      <c r="AB22" s="8">
        <v>6</v>
      </c>
      <c r="AC22" s="8">
        <v>0</v>
      </c>
      <c r="AD22" s="8">
        <v>0</v>
      </c>
      <c r="AE22" s="8">
        <v>9</v>
      </c>
      <c r="AF22" s="8">
        <v>1</v>
      </c>
      <c r="AG22" s="8">
        <v>0</v>
      </c>
      <c r="AH22" s="8">
        <v>7.5</v>
      </c>
      <c r="AI22" s="8">
        <v>0</v>
      </c>
      <c r="AJ22" s="8">
        <v>0.6</v>
      </c>
      <c r="AK22" s="8">
        <v>11.1</v>
      </c>
      <c r="AL22" s="8">
        <v>0</v>
      </c>
      <c r="AM22" s="8">
        <v>0.9</v>
      </c>
      <c r="AN22" s="8">
        <v>10.8</v>
      </c>
      <c r="AO22" s="8">
        <v>0</v>
      </c>
      <c r="AP22" s="8">
        <v>0.1</v>
      </c>
      <c r="AQ22" s="8">
        <v>7.4</v>
      </c>
      <c r="AR22" s="8">
        <v>0</v>
      </c>
      <c r="AS22" s="8">
        <v>0.3</v>
      </c>
      <c r="AT22" s="8">
        <v>6.1</v>
      </c>
      <c r="AU22" s="8">
        <v>0</v>
      </c>
      <c r="AV22" s="8">
        <v>0</v>
      </c>
      <c r="AW22" s="8">
        <v>4</v>
      </c>
      <c r="AX22" s="8">
        <v>0</v>
      </c>
      <c r="AY22" s="8">
        <v>0</v>
      </c>
      <c r="AZ22" s="8">
        <v>3.1</v>
      </c>
      <c r="BA22" s="8">
        <v>0</v>
      </c>
      <c r="BB22" s="8">
        <v>0</v>
      </c>
      <c r="BC22" s="8">
        <v>1</v>
      </c>
      <c r="BD22" s="8">
        <f t="shared" si="0"/>
        <v>1.3</v>
      </c>
      <c r="BE22" s="8">
        <f t="shared" si="0"/>
        <v>8.5</v>
      </c>
      <c r="BF22" s="8">
        <f t="shared" si="0"/>
        <v>108.49999999999999</v>
      </c>
    </row>
    <row r="23" spans="1:58" x14ac:dyDescent="0.25">
      <c r="A23" s="7" t="s">
        <v>62</v>
      </c>
      <c r="B23" s="8">
        <v>0</v>
      </c>
      <c r="C23" s="8">
        <v>1</v>
      </c>
      <c r="D23" s="8">
        <v>0</v>
      </c>
      <c r="E23" s="8">
        <v>0</v>
      </c>
      <c r="F23" s="8">
        <v>0</v>
      </c>
      <c r="G23" s="8">
        <v>1</v>
      </c>
      <c r="H23" s="8">
        <v>0</v>
      </c>
      <c r="I23" s="8">
        <v>0</v>
      </c>
      <c r="J23" s="8">
        <v>6</v>
      </c>
      <c r="K23" s="8">
        <v>0.7</v>
      </c>
      <c r="L23" s="8">
        <v>0.1</v>
      </c>
      <c r="M23" s="8">
        <v>5.3</v>
      </c>
      <c r="N23" s="8">
        <v>0.2</v>
      </c>
      <c r="O23" s="8">
        <v>0</v>
      </c>
      <c r="P23" s="8">
        <v>8.1</v>
      </c>
      <c r="Q23" s="8">
        <v>0.2</v>
      </c>
      <c r="R23" s="8">
        <v>0.2</v>
      </c>
      <c r="S23" s="8">
        <v>8.1999999999999993</v>
      </c>
      <c r="T23" s="8">
        <v>0.1</v>
      </c>
      <c r="U23" s="8">
        <v>0.2</v>
      </c>
      <c r="V23" s="8">
        <v>6.1</v>
      </c>
      <c r="W23" s="8">
        <v>0</v>
      </c>
      <c r="X23" s="8">
        <v>0.5</v>
      </c>
      <c r="Y23" s="8">
        <v>7</v>
      </c>
      <c r="Z23" s="8">
        <v>0.5</v>
      </c>
      <c r="AA23" s="8">
        <v>0.5</v>
      </c>
      <c r="AB23" s="8">
        <v>6</v>
      </c>
      <c r="AC23" s="8">
        <v>0</v>
      </c>
      <c r="AD23" s="8">
        <v>0</v>
      </c>
      <c r="AE23" s="8">
        <v>9</v>
      </c>
      <c r="AF23" s="8">
        <v>0</v>
      </c>
      <c r="AG23" s="8">
        <v>0.5</v>
      </c>
      <c r="AH23" s="8">
        <v>7</v>
      </c>
      <c r="AI23" s="8">
        <v>0</v>
      </c>
      <c r="AJ23" s="8">
        <v>0.8</v>
      </c>
      <c r="AK23" s="8">
        <v>10.3</v>
      </c>
      <c r="AL23" s="8">
        <v>0.1</v>
      </c>
      <c r="AM23" s="8">
        <v>2</v>
      </c>
      <c r="AN23" s="8">
        <v>8.9</v>
      </c>
      <c r="AO23" s="8">
        <v>0</v>
      </c>
      <c r="AP23" s="8">
        <v>1.5</v>
      </c>
      <c r="AQ23" s="8">
        <v>5.9</v>
      </c>
      <c r="AR23" s="8">
        <v>0</v>
      </c>
      <c r="AS23" s="8">
        <v>0.3</v>
      </c>
      <c r="AT23" s="8">
        <v>5.9</v>
      </c>
      <c r="AU23" s="8">
        <v>0</v>
      </c>
      <c r="AV23" s="8">
        <v>0</v>
      </c>
      <c r="AW23" s="8">
        <v>4</v>
      </c>
      <c r="AX23" s="8">
        <v>0</v>
      </c>
      <c r="AY23" s="8">
        <v>1.4</v>
      </c>
      <c r="AZ23" s="8">
        <v>1.7</v>
      </c>
      <c r="BA23" s="8">
        <v>0</v>
      </c>
      <c r="BB23" s="8">
        <v>0</v>
      </c>
      <c r="BC23" s="8">
        <v>1</v>
      </c>
      <c r="BD23" s="8">
        <f t="shared" si="0"/>
        <v>1.8</v>
      </c>
      <c r="BE23" s="8">
        <f t="shared" si="0"/>
        <v>9</v>
      </c>
      <c r="BF23" s="8">
        <f t="shared" si="0"/>
        <v>101.40000000000002</v>
      </c>
    </row>
    <row r="24" spans="1:58" x14ac:dyDescent="0.25">
      <c r="A24" s="7" t="s">
        <v>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1</v>
      </c>
      <c r="H24" s="8">
        <v>0</v>
      </c>
      <c r="I24" s="8">
        <v>1</v>
      </c>
      <c r="J24" s="8">
        <v>5</v>
      </c>
      <c r="K24" s="8">
        <v>0.1</v>
      </c>
      <c r="L24" s="8">
        <v>0.9</v>
      </c>
      <c r="M24" s="8">
        <v>4.5</v>
      </c>
      <c r="N24" s="8">
        <v>0</v>
      </c>
      <c r="O24" s="8">
        <v>0.3</v>
      </c>
      <c r="P24" s="8">
        <v>7.8</v>
      </c>
      <c r="Q24" s="8">
        <v>0</v>
      </c>
      <c r="R24" s="8">
        <v>0.7</v>
      </c>
      <c r="S24" s="8">
        <v>7.5</v>
      </c>
      <c r="T24" s="8">
        <v>0</v>
      </c>
      <c r="U24" s="8">
        <v>0.4</v>
      </c>
      <c r="V24" s="8">
        <v>5.7</v>
      </c>
      <c r="W24" s="8">
        <v>0</v>
      </c>
      <c r="X24" s="8">
        <v>0.8</v>
      </c>
      <c r="Y24" s="8">
        <v>6.2</v>
      </c>
      <c r="Z24" s="8">
        <v>0</v>
      </c>
      <c r="AA24" s="8">
        <v>0</v>
      </c>
      <c r="AB24" s="8">
        <v>6</v>
      </c>
      <c r="AC24" s="8">
        <v>0</v>
      </c>
      <c r="AD24" s="8">
        <v>0</v>
      </c>
      <c r="AE24" s="8">
        <v>9</v>
      </c>
      <c r="AF24" s="8">
        <v>0</v>
      </c>
      <c r="AG24" s="8">
        <v>0.5</v>
      </c>
      <c r="AH24" s="8">
        <v>6.5</v>
      </c>
      <c r="AI24" s="8">
        <v>0</v>
      </c>
      <c r="AJ24" s="8">
        <v>1.6</v>
      </c>
      <c r="AK24" s="8">
        <v>8.6999999999999993</v>
      </c>
      <c r="AL24" s="8">
        <v>0</v>
      </c>
      <c r="AM24" s="8">
        <v>1.1000000000000001</v>
      </c>
      <c r="AN24" s="8">
        <v>7.8</v>
      </c>
      <c r="AO24" s="8">
        <v>0</v>
      </c>
      <c r="AP24" s="8">
        <v>0.1</v>
      </c>
      <c r="AQ24" s="8">
        <v>5.8</v>
      </c>
      <c r="AR24" s="8">
        <v>0</v>
      </c>
      <c r="AS24" s="8">
        <v>0.6</v>
      </c>
      <c r="AT24" s="8">
        <v>5.3</v>
      </c>
      <c r="AU24" s="8">
        <v>0</v>
      </c>
      <c r="AV24" s="8">
        <v>0.5</v>
      </c>
      <c r="AW24" s="8">
        <v>3.5</v>
      </c>
      <c r="AX24" s="8">
        <v>0</v>
      </c>
      <c r="AY24" s="8">
        <v>0.6</v>
      </c>
      <c r="AZ24" s="8">
        <v>1.4</v>
      </c>
      <c r="BA24" s="8">
        <v>0</v>
      </c>
      <c r="BB24" s="8">
        <v>0</v>
      </c>
      <c r="BC24" s="8">
        <v>1</v>
      </c>
      <c r="BD24" s="8">
        <f t="shared" si="0"/>
        <v>0.1</v>
      </c>
      <c r="BE24" s="8">
        <f t="shared" si="0"/>
        <v>9.0999999999999979</v>
      </c>
      <c r="BF24" s="8">
        <f t="shared" si="0"/>
        <v>92.7</v>
      </c>
    </row>
    <row r="25" spans="1:58" x14ac:dyDescent="0.25">
      <c r="A25" s="7" t="s">
        <v>64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1</v>
      </c>
      <c r="H25" s="8">
        <v>0</v>
      </c>
      <c r="I25" s="8">
        <v>1</v>
      </c>
      <c r="J25" s="8">
        <v>4</v>
      </c>
      <c r="K25" s="8">
        <v>0</v>
      </c>
      <c r="L25" s="8">
        <v>0</v>
      </c>
      <c r="M25" s="8">
        <v>4.5</v>
      </c>
      <c r="N25" s="8">
        <v>0</v>
      </c>
      <c r="O25" s="8">
        <v>0.3</v>
      </c>
      <c r="P25" s="8">
        <v>7.5</v>
      </c>
      <c r="Q25" s="8">
        <v>0.5</v>
      </c>
      <c r="R25" s="8">
        <v>0.2</v>
      </c>
      <c r="S25" s="8">
        <v>7.8</v>
      </c>
      <c r="T25" s="8">
        <v>0.3</v>
      </c>
      <c r="U25" s="8">
        <v>0.3</v>
      </c>
      <c r="V25" s="8">
        <v>5.7</v>
      </c>
      <c r="W25" s="8">
        <v>0.1</v>
      </c>
      <c r="X25" s="8">
        <v>0.4</v>
      </c>
      <c r="Y25" s="8">
        <v>5.9</v>
      </c>
      <c r="Z25" s="8">
        <v>0</v>
      </c>
      <c r="AA25" s="8">
        <v>0.5</v>
      </c>
      <c r="AB25" s="8">
        <v>5.5</v>
      </c>
      <c r="AC25" s="8">
        <v>0</v>
      </c>
      <c r="AD25" s="8">
        <v>0</v>
      </c>
      <c r="AE25" s="8">
        <v>9</v>
      </c>
      <c r="AF25" s="8">
        <v>0</v>
      </c>
      <c r="AG25" s="8">
        <v>0.5</v>
      </c>
      <c r="AH25" s="8">
        <v>6</v>
      </c>
      <c r="AI25" s="8">
        <v>0.1</v>
      </c>
      <c r="AJ25" s="8">
        <v>1.1000000000000001</v>
      </c>
      <c r="AK25" s="8">
        <v>7.7</v>
      </c>
      <c r="AL25" s="8">
        <v>0</v>
      </c>
      <c r="AM25" s="8">
        <v>2.2000000000000002</v>
      </c>
      <c r="AN25" s="8">
        <v>5.6</v>
      </c>
      <c r="AO25" s="8">
        <v>0</v>
      </c>
      <c r="AP25" s="8">
        <v>0.8</v>
      </c>
      <c r="AQ25" s="8">
        <v>5</v>
      </c>
      <c r="AR25" s="8">
        <v>0</v>
      </c>
      <c r="AS25" s="8">
        <v>0.1</v>
      </c>
      <c r="AT25" s="8">
        <v>5.0999999999999996</v>
      </c>
      <c r="AU25" s="8">
        <v>0</v>
      </c>
      <c r="AV25" s="8">
        <v>0.5</v>
      </c>
      <c r="AW25" s="8">
        <v>3</v>
      </c>
      <c r="AX25" s="8">
        <v>0</v>
      </c>
      <c r="AY25" s="8">
        <v>0.1</v>
      </c>
      <c r="AZ25" s="8">
        <v>1.3</v>
      </c>
      <c r="BA25" s="8">
        <v>0</v>
      </c>
      <c r="BB25" s="8">
        <v>1</v>
      </c>
      <c r="BC25" s="8">
        <v>0</v>
      </c>
      <c r="BD25" s="8">
        <f t="shared" si="0"/>
        <v>1</v>
      </c>
      <c r="BE25" s="8">
        <f t="shared" si="0"/>
        <v>9</v>
      </c>
      <c r="BF25" s="8">
        <f t="shared" si="0"/>
        <v>84.59999999999998</v>
      </c>
    </row>
    <row r="26" spans="1:58" x14ac:dyDescent="0.25">
      <c r="A26" s="7" t="s">
        <v>65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1</v>
      </c>
      <c r="H26" s="8">
        <v>0</v>
      </c>
      <c r="I26" s="8">
        <v>0</v>
      </c>
      <c r="J26" s="8">
        <v>4</v>
      </c>
      <c r="K26" s="8">
        <v>0.1</v>
      </c>
      <c r="L26" s="8">
        <v>0.1</v>
      </c>
      <c r="M26" s="8">
        <v>4.5</v>
      </c>
      <c r="N26" s="8">
        <v>0.3</v>
      </c>
      <c r="O26" s="8">
        <v>0.1</v>
      </c>
      <c r="P26" s="8">
        <v>7.7</v>
      </c>
      <c r="Q26" s="8">
        <v>0.4</v>
      </c>
      <c r="R26" s="8">
        <v>0</v>
      </c>
      <c r="S26" s="8">
        <v>8.8000000000000007</v>
      </c>
      <c r="T26" s="8">
        <v>1.5</v>
      </c>
      <c r="U26" s="8">
        <v>0.8</v>
      </c>
      <c r="V26" s="8">
        <v>6.4</v>
      </c>
      <c r="W26" s="8">
        <v>0.5</v>
      </c>
      <c r="X26" s="8">
        <v>0.4</v>
      </c>
      <c r="Y26" s="8">
        <v>6.1</v>
      </c>
      <c r="Z26" s="8">
        <v>0</v>
      </c>
      <c r="AA26" s="8">
        <v>0</v>
      </c>
      <c r="AB26" s="8">
        <v>5.5</v>
      </c>
      <c r="AC26" s="8">
        <v>0</v>
      </c>
      <c r="AD26" s="8">
        <v>1.5</v>
      </c>
      <c r="AE26" s="8">
        <v>7.5</v>
      </c>
      <c r="AF26" s="8">
        <v>0</v>
      </c>
      <c r="AG26" s="8">
        <v>0.5</v>
      </c>
      <c r="AH26" s="8">
        <v>5.5</v>
      </c>
      <c r="AI26" s="8">
        <v>0</v>
      </c>
      <c r="AJ26" s="8">
        <v>0.9</v>
      </c>
      <c r="AK26" s="8">
        <v>6.8</v>
      </c>
      <c r="AL26" s="8">
        <v>0</v>
      </c>
      <c r="AM26" s="8">
        <v>1</v>
      </c>
      <c r="AN26" s="8">
        <v>4.5999999999999996</v>
      </c>
      <c r="AO26" s="8">
        <v>0</v>
      </c>
      <c r="AP26" s="8">
        <v>0.5</v>
      </c>
      <c r="AQ26" s="8">
        <v>4.5</v>
      </c>
      <c r="AR26" s="8">
        <v>0</v>
      </c>
      <c r="AS26" s="8">
        <v>0.9</v>
      </c>
      <c r="AT26" s="8">
        <v>4.3</v>
      </c>
      <c r="AU26" s="8">
        <v>0</v>
      </c>
      <c r="AV26" s="8">
        <v>0.5</v>
      </c>
      <c r="AW26" s="8">
        <v>2.5</v>
      </c>
      <c r="AX26" s="8">
        <v>0</v>
      </c>
      <c r="AY26" s="8">
        <v>0</v>
      </c>
      <c r="AZ26" s="8">
        <v>1.3</v>
      </c>
      <c r="BA26" s="8">
        <v>0</v>
      </c>
      <c r="BB26" s="8">
        <v>0</v>
      </c>
      <c r="BC26" s="8">
        <v>0</v>
      </c>
      <c r="BD26" s="8">
        <f t="shared" si="0"/>
        <v>2.8</v>
      </c>
      <c r="BE26" s="8">
        <f t="shared" si="0"/>
        <v>7.2</v>
      </c>
      <c r="BF26" s="8">
        <f t="shared" si="0"/>
        <v>80.999999999999986</v>
      </c>
    </row>
    <row r="27" spans="1:58" x14ac:dyDescent="0.25">
      <c r="A27" s="7" t="s">
        <v>66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1</v>
      </c>
      <c r="H27" s="8">
        <v>0</v>
      </c>
      <c r="I27" s="8">
        <v>0</v>
      </c>
      <c r="J27" s="8">
        <v>4</v>
      </c>
      <c r="K27" s="8">
        <v>0.1</v>
      </c>
      <c r="L27" s="8">
        <v>0.1</v>
      </c>
      <c r="M27" s="8">
        <v>4.5</v>
      </c>
      <c r="N27" s="8">
        <v>0.3</v>
      </c>
      <c r="O27" s="8">
        <v>0.4</v>
      </c>
      <c r="P27" s="8">
        <v>7.6</v>
      </c>
      <c r="Q27" s="8">
        <v>0</v>
      </c>
      <c r="R27" s="8">
        <v>2.2000000000000002</v>
      </c>
      <c r="S27" s="8">
        <v>6.6</v>
      </c>
      <c r="T27" s="8">
        <v>0</v>
      </c>
      <c r="U27" s="8">
        <v>0.4</v>
      </c>
      <c r="V27" s="8">
        <v>6</v>
      </c>
      <c r="W27" s="8">
        <v>0.1</v>
      </c>
      <c r="X27" s="8">
        <v>0.4</v>
      </c>
      <c r="Y27" s="8">
        <v>5.8</v>
      </c>
      <c r="Z27" s="8">
        <v>0</v>
      </c>
      <c r="AA27" s="8">
        <v>0.5</v>
      </c>
      <c r="AB27" s="8">
        <v>5</v>
      </c>
      <c r="AC27" s="8">
        <v>0</v>
      </c>
      <c r="AD27" s="8">
        <v>1</v>
      </c>
      <c r="AE27" s="8">
        <v>6.5</v>
      </c>
      <c r="AF27" s="8">
        <v>0</v>
      </c>
      <c r="AG27" s="8">
        <v>0.5</v>
      </c>
      <c r="AH27" s="8">
        <v>5</v>
      </c>
      <c r="AI27" s="8">
        <v>0</v>
      </c>
      <c r="AJ27" s="8">
        <v>0.5</v>
      </c>
      <c r="AK27" s="8">
        <v>6.3</v>
      </c>
      <c r="AL27" s="8">
        <v>0</v>
      </c>
      <c r="AM27" s="8">
        <v>0.7</v>
      </c>
      <c r="AN27" s="8">
        <v>3.9</v>
      </c>
      <c r="AO27" s="8">
        <v>0</v>
      </c>
      <c r="AP27" s="8">
        <v>0.8</v>
      </c>
      <c r="AQ27" s="8">
        <v>3.8</v>
      </c>
      <c r="AR27" s="8">
        <v>0</v>
      </c>
      <c r="AS27" s="8">
        <v>0.1</v>
      </c>
      <c r="AT27" s="8">
        <v>4.0999999999999996</v>
      </c>
      <c r="AU27" s="8">
        <v>0</v>
      </c>
      <c r="AV27" s="8">
        <v>0</v>
      </c>
      <c r="AW27" s="8">
        <v>2.5</v>
      </c>
      <c r="AX27" s="8">
        <v>0</v>
      </c>
      <c r="AY27" s="8">
        <v>0</v>
      </c>
      <c r="AZ27" s="8">
        <v>1.3</v>
      </c>
      <c r="BA27" s="8">
        <v>0</v>
      </c>
      <c r="BB27" s="8">
        <v>0</v>
      </c>
      <c r="BC27" s="8">
        <v>0</v>
      </c>
      <c r="BD27" s="8">
        <f t="shared" si="0"/>
        <v>0.5</v>
      </c>
      <c r="BE27" s="8">
        <f t="shared" si="0"/>
        <v>7.6</v>
      </c>
      <c r="BF27" s="8">
        <f t="shared" si="0"/>
        <v>73.899999999999991</v>
      </c>
    </row>
    <row r="28" spans="1:58" x14ac:dyDescent="0.25">
      <c r="A28" s="7" t="s">
        <v>67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1</v>
      </c>
      <c r="H28" s="8">
        <v>0</v>
      </c>
      <c r="I28" s="8">
        <v>0</v>
      </c>
      <c r="J28" s="8">
        <v>4</v>
      </c>
      <c r="K28" s="8">
        <v>0.3</v>
      </c>
      <c r="L28" s="8">
        <v>0.3</v>
      </c>
      <c r="M28" s="8">
        <v>4.5</v>
      </c>
      <c r="N28" s="8">
        <v>0.4</v>
      </c>
      <c r="O28" s="8">
        <v>0.5</v>
      </c>
      <c r="P28" s="8">
        <v>7.5</v>
      </c>
      <c r="Q28" s="8">
        <v>0.3</v>
      </c>
      <c r="R28" s="8">
        <v>0.5</v>
      </c>
      <c r="S28" s="8">
        <v>6.2</v>
      </c>
      <c r="T28" s="8">
        <v>0.3</v>
      </c>
      <c r="U28" s="8">
        <v>0.6</v>
      </c>
      <c r="V28" s="8">
        <v>5.8</v>
      </c>
      <c r="W28" s="8">
        <v>1.2</v>
      </c>
      <c r="X28" s="8">
        <v>0.2</v>
      </c>
      <c r="Y28" s="8">
        <v>6.8</v>
      </c>
      <c r="Z28" s="8">
        <v>0</v>
      </c>
      <c r="AA28" s="8">
        <v>0.5</v>
      </c>
      <c r="AB28" s="8">
        <v>4.5</v>
      </c>
      <c r="AC28" s="8">
        <v>0</v>
      </c>
      <c r="AD28" s="8">
        <v>0.5</v>
      </c>
      <c r="AE28" s="8">
        <v>6</v>
      </c>
      <c r="AF28" s="8">
        <v>0.5</v>
      </c>
      <c r="AG28" s="8">
        <v>0</v>
      </c>
      <c r="AH28" s="8">
        <v>5.5</v>
      </c>
      <c r="AI28" s="8">
        <v>0.7</v>
      </c>
      <c r="AJ28" s="8">
        <v>0.4</v>
      </c>
      <c r="AK28" s="8">
        <v>6.6</v>
      </c>
      <c r="AL28" s="8">
        <v>0.1</v>
      </c>
      <c r="AM28" s="8">
        <v>0.2</v>
      </c>
      <c r="AN28" s="8">
        <v>3.8</v>
      </c>
      <c r="AO28" s="8">
        <v>0</v>
      </c>
      <c r="AP28" s="8">
        <v>0.5</v>
      </c>
      <c r="AQ28" s="8">
        <v>3.3</v>
      </c>
      <c r="AR28" s="8">
        <v>0</v>
      </c>
      <c r="AS28" s="8">
        <v>0.4</v>
      </c>
      <c r="AT28" s="8">
        <v>3.7</v>
      </c>
      <c r="AU28" s="8">
        <v>0</v>
      </c>
      <c r="AV28" s="8">
        <v>0.5</v>
      </c>
      <c r="AW28" s="8">
        <v>2</v>
      </c>
      <c r="AX28" s="8">
        <v>0</v>
      </c>
      <c r="AY28" s="8">
        <v>0</v>
      </c>
      <c r="AZ28" s="8">
        <v>1.3</v>
      </c>
      <c r="BA28" s="8">
        <v>0</v>
      </c>
      <c r="BB28" s="8">
        <v>0</v>
      </c>
      <c r="BC28" s="8">
        <v>0</v>
      </c>
      <c r="BD28" s="8">
        <f t="shared" si="0"/>
        <v>3.8000000000000003</v>
      </c>
      <c r="BE28" s="8">
        <f t="shared" si="0"/>
        <v>5.1000000000000005</v>
      </c>
      <c r="BF28" s="8">
        <f t="shared" si="0"/>
        <v>72.5</v>
      </c>
    </row>
    <row r="29" spans="1:58" x14ac:dyDescent="0.25">
      <c r="A29" s="7" t="s">
        <v>68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1</v>
      </c>
      <c r="H29" s="8">
        <v>0</v>
      </c>
      <c r="I29" s="8">
        <v>0</v>
      </c>
      <c r="J29" s="8">
        <v>4</v>
      </c>
      <c r="K29" s="8">
        <v>0</v>
      </c>
      <c r="L29" s="8">
        <v>0</v>
      </c>
      <c r="M29" s="8">
        <v>4.5</v>
      </c>
      <c r="N29" s="8">
        <v>0.2</v>
      </c>
      <c r="O29" s="8">
        <v>0.5</v>
      </c>
      <c r="P29" s="8">
        <v>7.2</v>
      </c>
      <c r="Q29" s="8">
        <v>0.3</v>
      </c>
      <c r="R29" s="8">
        <v>0.7</v>
      </c>
      <c r="S29" s="8">
        <v>5.8</v>
      </c>
      <c r="T29" s="8">
        <v>0.4</v>
      </c>
      <c r="U29" s="8">
        <v>0.3</v>
      </c>
      <c r="V29" s="8">
        <v>5.9</v>
      </c>
      <c r="W29" s="8">
        <v>0.3</v>
      </c>
      <c r="X29" s="8">
        <v>0.3</v>
      </c>
      <c r="Y29" s="8">
        <v>6.8</v>
      </c>
      <c r="Z29" s="8">
        <v>0</v>
      </c>
      <c r="AA29" s="8">
        <v>0</v>
      </c>
      <c r="AB29" s="8">
        <v>4.5</v>
      </c>
      <c r="AC29" s="8">
        <v>0</v>
      </c>
      <c r="AD29" s="8">
        <v>1</v>
      </c>
      <c r="AE29" s="8">
        <v>5</v>
      </c>
      <c r="AF29" s="8">
        <v>0</v>
      </c>
      <c r="AG29" s="8">
        <v>0</v>
      </c>
      <c r="AH29" s="8">
        <v>5.5</v>
      </c>
      <c r="AI29" s="8">
        <v>0</v>
      </c>
      <c r="AJ29" s="8">
        <v>0.4</v>
      </c>
      <c r="AK29" s="8">
        <v>6.3</v>
      </c>
      <c r="AL29" s="8">
        <v>0</v>
      </c>
      <c r="AM29" s="8">
        <v>0.6</v>
      </c>
      <c r="AN29" s="8">
        <v>3.2</v>
      </c>
      <c r="AO29" s="8">
        <v>0</v>
      </c>
      <c r="AP29" s="8">
        <v>0.3</v>
      </c>
      <c r="AQ29" s="8">
        <v>3</v>
      </c>
      <c r="AR29" s="8">
        <v>0</v>
      </c>
      <c r="AS29" s="8">
        <v>0.6</v>
      </c>
      <c r="AT29" s="8">
        <v>3.1</v>
      </c>
      <c r="AU29" s="8">
        <v>0</v>
      </c>
      <c r="AV29" s="8">
        <v>1</v>
      </c>
      <c r="AW29" s="8">
        <v>1</v>
      </c>
      <c r="AX29" s="8">
        <v>0</v>
      </c>
      <c r="AY29" s="8">
        <v>0.3</v>
      </c>
      <c r="AZ29" s="8">
        <v>1</v>
      </c>
      <c r="BA29" s="8">
        <v>0</v>
      </c>
      <c r="BB29" s="8">
        <v>0</v>
      </c>
      <c r="BC29" s="8">
        <v>0</v>
      </c>
      <c r="BD29" s="8">
        <f t="shared" si="0"/>
        <v>1.2</v>
      </c>
      <c r="BE29" s="8">
        <f t="shared" si="0"/>
        <v>5.9999999999999991</v>
      </c>
      <c r="BF29" s="8">
        <f t="shared" si="0"/>
        <v>67.8</v>
      </c>
    </row>
    <row r="30" spans="1:58" x14ac:dyDescent="0.25">
      <c r="A30" s="7" t="s">
        <v>69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1</v>
      </c>
      <c r="H30" s="8">
        <v>0</v>
      </c>
      <c r="I30" s="8">
        <v>0</v>
      </c>
      <c r="J30" s="8">
        <v>4</v>
      </c>
      <c r="K30" s="8">
        <v>0</v>
      </c>
      <c r="L30" s="8">
        <v>0</v>
      </c>
      <c r="M30" s="8">
        <v>4.5</v>
      </c>
      <c r="N30" s="8">
        <v>0</v>
      </c>
      <c r="O30" s="8">
        <v>0</v>
      </c>
      <c r="P30" s="8">
        <v>7.2</v>
      </c>
      <c r="Q30" s="8">
        <v>0</v>
      </c>
      <c r="R30" s="8">
        <v>0</v>
      </c>
      <c r="S30" s="8">
        <v>5.8</v>
      </c>
      <c r="T30" s="8">
        <v>0</v>
      </c>
      <c r="U30" s="8">
        <v>0</v>
      </c>
      <c r="V30" s="8">
        <v>5.9</v>
      </c>
      <c r="W30" s="8">
        <v>0</v>
      </c>
      <c r="X30" s="8">
        <v>0.1</v>
      </c>
      <c r="Y30" s="8">
        <v>6.7</v>
      </c>
      <c r="Z30" s="8">
        <v>0</v>
      </c>
      <c r="AA30" s="8">
        <v>0</v>
      </c>
      <c r="AB30" s="8">
        <v>4.5</v>
      </c>
      <c r="AC30" s="8">
        <v>0</v>
      </c>
      <c r="AD30" s="8">
        <v>0.5</v>
      </c>
      <c r="AE30" s="8">
        <v>4.5</v>
      </c>
      <c r="AF30" s="8">
        <v>0</v>
      </c>
      <c r="AG30" s="8">
        <v>0</v>
      </c>
      <c r="AH30" s="8">
        <v>5.5</v>
      </c>
      <c r="AI30" s="8">
        <v>0</v>
      </c>
      <c r="AJ30" s="8">
        <v>0.4</v>
      </c>
      <c r="AK30" s="8">
        <v>5.9</v>
      </c>
      <c r="AL30" s="8">
        <v>0</v>
      </c>
      <c r="AM30" s="8">
        <v>0</v>
      </c>
      <c r="AN30" s="8">
        <v>3.2</v>
      </c>
      <c r="AO30" s="8">
        <v>0</v>
      </c>
      <c r="AP30" s="8">
        <v>0</v>
      </c>
      <c r="AQ30" s="8">
        <v>3</v>
      </c>
      <c r="AR30" s="8">
        <v>0</v>
      </c>
      <c r="AS30" s="8">
        <v>0.3</v>
      </c>
      <c r="AT30" s="8">
        <v>2.9</v>
      </c>
      <c r="AU30" s="8">
        <v>0</v>
      </c>
      <c r="AV30" s="8">
        <v>1</v>
      </c>
      <c r="AW30" s="8">
        <v>0</v>
      </c>
      <c r="AX30" s="8">
        <v>0</v>
      </c>
      <c r="AY30" s="8">
        <v>0</v>
      </c>
      <c r="AZ30" s="8">
        <v>1</v>
      </c>
      <c r="BA30" s="8">
        <v>0</v>
      </c>
      <c r="BB30" s="8">
        <v>0</v>
      </c>
      <c r="BC30" s="8">
        <v>0</v>
      </c>
      <c r="BD30" s="8">
        <f t="shared" si="0"/>
        <v>0</v>
      </c>
      <c r="BE30" s="8">
        <f t="shared" si="0"/>
        <v>2.2999999999999998</v>
      </c>
      <c r="BF30" s="8">
        <f t="shared" si="0"/>
        <v>65.600000000000009</v>
      </c>
    </row>
    <row r="31" spans="1:58" x14ac:dyDescent="0.25">
      <c r="A31" s="7" t="s">
        <v>70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1</v>
      </c>
      <c r="H31" s="8">
        <v>0</v>
      </c>
      <c r="I31" s="8">
        <v>0</v>
      </c>
      <c r="J31" s="8">
        <v>4</v>
      </c>
      <c r="K31" s="8">
        <v>0</v>
      </c>
      <c r="L31" s="8">
        <v>0.1</v>
      </c>
      <c r="M31" s="8">
        <v>4.4000000000000004</v>
      </c>
      <c r="N31" s="8">
        <v>0</v>
      </c>
      <c r="O31" s="8">
        <v>0</v>
      </c>
      <c r="P31" s="8">
        <v>7.2</v>
      </c>
      <c r="Q31" s="8">
        <v>0.2</v>
      </c>
      <c r="R31" s="8">
        <v>0.2</v>
      </c>
      <c r="S31" s="8">
        <v>5.8</v>
      </c>
      <c r="T31" s="8">
        <v>0</v>
      </c>
      <c r="U31" s="8">
        <v>0.1</v>
      </c>
      <c r="V31" s="8">
        <v>5.9</v>
      </c>
      <c r="W31" s="8">
        <v>0.1</v>
      </c>
      <c r="X31" s="8">
        <v>0</v>
      </c>
      <c r="Y31" s="8">
        <v>6.8</v>
      </c>
      <c r="Z31" s="8">
        <v>0</v>
      </c>
      <c r="AA31" s="8">
        <v>0</v>
      </c>
      <c r="AB31" s="8">
        <v>4.5</v>
      </c>
      <c r="AC31" s="8">
        <v>0</v>
      </c>
      <c r="AD31" s="8">
        <v>0</v>
      </c>
      <c r="AE31" s="8">
        <v>4.5</v>
      </c>
      <c r="AF31" s="8">
        <v>0</v>
      </c>
      <c r="AG31" s="8">
        <v>0</v>
      </c>
      <c r="AH31" s="8">
        <v>5.5</v>
      </c>
      <c r="AI31" s="8">
        <v>0</v>
      </c>
      <c r="AJ31" s="8">
        <v>0</v>
      </c>
      <c r="AK31" s="8">
        <v>5.9</v>
      </c>
      <c r="AL31" s="8">
        <v>0</v>
      </c>
      <c r="AM31" s="8">
        <v>0</v>
      </c>
      <c r="AN31" s="8">
        <v>3.2</v>
      </c>
      <c r="AO31" s="8">
        <v>0</v>
      </c>
      <c r="AP31" s="8">
        <v>0</v>
      </c>
      <c r="AQ31" s="8">
        <v>3</v>
      </c>
      <c r="AR31" s="8">
        <v>0</v>
      </c>
      <c r="AS31" s="8">
        <v>0</v>
      </c>
      <c r="AT31" s="8">
        <v>2.9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1</v>
      </c>
      <c r="BA31" s="8">
        <v>0</v>
      </c>
      <c r="BB31" s="8">
        <v>0</v>
      </c>
      <c r="BC31" s="8">
        <v>0</v>
      </c>
      <c r="BD31" s="8">
        <f t="shared" si="0"/>
        <v>0.30000000000000004</v>
      </c>
      <c r="BE31" s="8">
        <f t="shared" si="0"/>
        <v>0.4</v>
      </c>
      <c r="BF31" s="8">
        <f t="shared" si="0"/>
        <v>65.600000000000009</v>
      </c>
    </row>
    <row r="32" spans="1:58" x14ac:dyDescent="0.25">
      <c r="A32" s="7" t="s">
        <v>71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1</v>
      </c>
      <c r="H32" s="8">
        <v>0</v>
      </c>
      <c r="I32" s="8">
        <v>0</v>
      </c>
      <c r="J32" s="8">
        <v>4</v>
      </c>
      <c r="K32" s="8">
        <v>0</v>
      </c>
      <c r="L32" s="8">
        <v>0</v>
      </c>
      <c r="M32" s="8">
        <v>4.4000000000000004</v>
      </c>
      <c r="N32" s="8">
        <v>0</v>
      </c>
      <c r="O32" s="8">
        <v>0</v>
      </c>
      <c r="P32" s="8">
        <v>7.2</v>
      </c>
      <c r="Q32" s="8">
        <v>0</v>
      </c>
      <c r="R32" s="8">
        <v>0</v>
      </c>
      <c r="S32" s="8">
        <v>5.8</v>
      </c>
      <c r="T32" s="8">
        <v>0</v>
      </c>
      <c r="U32" s="8">
        <v>0</v>
      </c>
      <c r="V32" s="8">
        <v>5.9</v>
      </c>
      <c r="W32" s="8">
        <v>0.1</v>
      </c>
      <c r="X32" s="8">
        <v>0.3</v>
      </c>
      <c r="Y32" s="8">
        <v>6.6</v>
      </c>
      <c r="Z32" s="8">
        <v>0</v>
      </c>
      <c r="AA32" s="8">
        <v>0</v>
      </c>
      <c r="AB32" s="8">
        <v>4.5</v>
      </c>
      <c r="AC32" s="8">
        <v>0</v>
      </c>
      <c r="AD32" s="8">
        <v>0</v>
      </c>
      <c r="AE32" s="8">
        <v>4.5</v>
      </c>
      <c r="AF32" s="8">
        <v>0</v>
      </c>
      <c r="AG32" s="8">
        <v>0.5</v>
      </c>
      <c r="AH32" s="8">
        <v>5</v>
      </c>
      <c r="AI32" s="8">
        <v>0</v>
      </c>
      <c r="AJ32" s="8">
        <v>0.4</v>
      </c>
      <c r="AK32" s="8">
        <v>5.6</v>
      </c>
      <c r="AL32" s="8">
        <v>0</v>
      </c>
      <c r="AM32" s="8">
        <v>0.3</v>
      </c>
      <c r="AN32" s="8">
        <v>2.9</v>
      </c>
      <c r="AO32" s="8">
        <v>0</v>
      </c>
      <c r="AP32" s="8">
        <v>0.1</v>
      </c>
      <c r="AQ32" s="8">
        <v>2.9</v>
      </c>
      <c r="AR32" s="8">
        <v>0</v>
      </c>
      <c r="AS32" s="8">
        <v>0</v>
      </c>
      <c r="AT32" s="8">
        <v>2.9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1</v>
      </c>
      <c r="BA32" s="8">
        <v>0</v>
      </c>
      <c r="BB32" s="8">
        <v>0</v>
      </c>
      <c r="BC32" s="8">
        <v>0</v>
      </c>
      <c r="BD32" s="8">
        <f t="shared" si="0"/>
        <v>0.1</v>
      </c>
      <c r="BE32" s="8">
        <f t="shared" si="0"/>
        <v>1.6000000000000003</v>
      </c>
      <c r="BF32" s="8">
        <f t="shared" si="0"/>
        <v>64.2</v>
      </c>
    </row>
    <row r="33" spans="1:58" x14ac:dyDescent="0.25">
      <c r="A33" s="7" t="s">
        <v>72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1</v>
      </c>
      <c r="H33" s="8">
        <v>0</v>
      </c>
      <c r="I33" s="8">
        <v>0</v>
      </c>
      <c r="J33" s="8">
        <v>4</v>
      </c>
      <c r="K33" s="8">
        <v>0</v>
      </c>
      <c r="L33" s="8">
        <v>0.4</v>
      </c>
      <c r="M33" s="8">
        <v>4</v>
      </c>
      <c r="N33" s="8">
        <v>0</v>
      </c>
      <c r="O33" s="8">
        <v>0</v>
      </c>
      <c r="P33" s="8">
        <v>7.2</v>
      </c>
      <c r="Q33" s="8">
        <v>0</v>
      </c>
      <c r="R33" s="8">
        <v>0</v>
      </c>
      <c r="S33" s="8">
        <v>5.8</v>
      </c>
      <c r="T33" s="8">
        <v>0</v>
      </c>
      <c r="U33" s="8">
        <v>0.1</v>
      </c>
      <c r="V33" s="8">
        <v>5.8</v>
      </c>
      <c r="W33" s="8">
        <v>0</v>
      </c>
      <c r="X33" s="8">
        <v>0.7</v>
      </c>
      <c r="Y33" s="8">
        <v>5.9</v>
      </c>
      <c r="Z33" s="8">
        <v>0</v>
      </c>
      <c r="AA33" s="8">
        <v>0</v>
      </c>
      <c r="AB33" s="8">
        <v>4.5</v>
      </c>
      <c r="AC33" s="8">
        <v>0</v>
      </c>
      <c r="AD33" s="8">
        <v>0.5</v>
      </c>
      <c r="AE33" s="8">
        <v>4</v>
      </c>
      <c r="AF33" s="8">
        <v>0</v>
      </c>
      <c r="AG33" s="8">
        <v>0</v>
      </c>
      <c r="AH33" s="8">
        <v>5</v>
      </c>
      <c r="AI33" s="8">
        <v>0</v>
      </c>
      <c r="AJ33" s="8">
        <v>0</v>
      </c>
      <c r="AK33" s="8">
        <v>5.6</v>
      </c>
      <c r="AL33" s="8">
        <v>0</v>
      </c>
      <c r="AM33" s="8">
        <v>0.1</v>
      </c>
      <c r="AN33" s="8">
        <v>2.8</v>
      </c>
      <c r="AO33" s="8">
        <v>0</v>
      </c>
      <c r="AP33" s="8">
        <v>0.3</v>
      </c>
      <c r="AQ33" s="8">
        <v>2.6</v>
      </c>
      <c r="AR33" s="8">
        <v>0</v>
      </c>
      <c r="AS33" s="8">
        <v>0</v>
      </c>
      <c r="AT33" s="8">
        <v>2.9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1</v>
      </c>
      <c r="BA33" s="8">
        <v>0</v>
      </c>
      <c r="BB33" s="8">
        <v>0</v>
      </c>
      <c r="BC33" s="8">
        <v>0</v>
      </c>
      <c r="BD33" s="8">
        <f t="shared" si="0"/>
        <v>0</v>
      </c>
      <c r="BE33" s="8">
        <f t="shared" si="0"/>
        <v>2.1</v>
      </c>
      <c r="BF33" s="8">
        <f t="shared" si="0"/>
        <v>62.1</v>
      </c>
    </row>
    <row r="34" spans="1:58" x14ac:dyDescent="0.25">
      <c r="A34" s="7" t="s">
        <v>82</v>
      </c>
      <c r="B34" s="8">
        <v>0</v>
      </c>
      <c r="C34" s="8">
        <v>0</v>
      </c>
      <c r="D34" s="8">
        <v>0</v>
      </c>
      <c r="E34" s="8">
        <v>0</v>
      </c>
      <c r="F34" s="8">
        <v>1</v>
      </c>
      <c r="G34" s="8">
        <v>0</v>
      </c>
      <c r="H34" s="8">
        <v>0</v>
      </c>
      <c r="I34" s="8">
        <v>1</v>
      </c>
      <c r="J34" s="8">
        <v>3</v>
      </c>
      <c r="K34" s="8">
        <v>0</v>
      </c>
      <c r="L34" s="8">
        <v>0.6</v>
      </c>
      <c r="M34" s="8">
        <v>3.4</v>
      </c>
      <c r="N34" s="8">
        <v>0</v>
      </c>
      <c r="O34" s="8">
        <v>0.9</v>
      </c>
      <c r="P34" s="8">
        <v>6.3</v>
      </c>
      <c r="Q34" s="8">
        <v>0</v>
      </c>
      <c r="R34" s="8">
        <v>0.3</v>
      </c>
      <c r="S34" s="8">
        <v>5.5</v>
      </c>
      <c r="T34" s="8">
        <v>0</v>
      </c>
      <c r="U34" s="8">
        <v>0.2</v>
      </c>
      <c r="V34" s="8">
        <v>5.6</v>
      </c>
      <c r="W34" s="8">
        <v>0</v>
      </c>
      <c r="X34" s="8">
        <v>1.2</v>
      </c>
      <c r="Y34" s="8">
        <v>4.7</v>
      </c>
      <c r="Z34" s="8">
        <v>0</v>
      </c>
      <c r="AA34" s="8">
        <v>0</v>
      </c>
      <c r="AB34" s="8">
        <v>4.5</v>
      </c>
      <c r="AC34" s="8">
        <v>0</v>
      </c>
      <c r="AD34" s="8">
        <v>1</v>
      </c>
      <c r="AE34" s="8">
        <v>3</v>
      </c>
      <c r="AF34" s="8">
        <v>0</v>
      </c>
      <c r="AG34" s="8">
        <v>2.5</v>
      </c>
      <c r="AH34" s="8">
        <v>2.5</v>
      </c>
      <c r="AI34" s="8">
        <v>0</v>
      </c>
      <c r="AJ34" s="8">
        <v>0.8</v>
      </c>
      <c r="AK34" s="8">
        <v>4.8</v>
      </c>
      <c r="AL34" s="8">
        <v>0</v>
      </c>
      <c r="AM34" s="8">
        <v>0.3</v>
      </c>
      <c r="AN34" s="8">
        <v>2.6</v>
      </c>
      <c r="AO34" s="8">
        <v>0</v>
      </c>
      <c r="AP34" s="8">
        <v>0.5</v>
      </c>
      <c r="AQ34" s="8">
        <v>2.1</v>
      </c>
      <c r="AR34" s="8">
        <v>0</v>
      </c>
      <c r="AS34" s="8">
        <v>0.1</v>
      </c>
      <c r="AT34" s="8">
        <v>2.7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1</v>
      </c>
      <c r="BA34" s="8">
        <v>0</v>
      </c>
      <c r="BB34" s="8">
        <v>0</v>
      </c>
      <c r="BC34" s="8">
        <v>0</v>
      </c>
      <c r="BD34" s="8">
        <f t="shared" si="0"/>
        <v>0</v>
      </c>
      <c r="BE34" s="8">
        <f t="shared" si="0"/>
        <v>10.4</v>
      </c>
      <c r="BF34" s="8">
        <f t="shared" si="0"/>
        <v>51.7</v>
      </c>
    </row>
    <row r="35" spans="1:58" x14ac:dyDescent="0.25">
      <c r="A35" s="7" t="s">
        <v>83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1</v>
      </c>
      <c r="J35" s="8">
        <v>2</v>
      </c>
      <c r="K35" s="8">
        <v>0</v>
      </c>
      <c r="L35" s="8">
        <v>0.4</v>
      </c>
      <c r="M35" s="8">
        <v>3</v>
      </c>
      <c r="N35" s="8">
        <v>0.3</v>
      </c>
      <c r="O35" s="8">
        <v>1.5</v>
      </c>
      <c r="P35" s="8">
        <v>5.0999999999999996</v>
      </c>
      <c r="Q35" s="8">
        <v>0</v>
      </c>
      <c r="R35" s="8">
        <v>1</v>
      </c>
      <c r="S35" s="8">
        <v>4.5</v>
      </c>
      <c r="T35" s="8">
        <v>0</v>
      </c>
      <c r="U35" s="8">
        <v>0.4</v>
      </c>
      <c r="V35" s="8">
        <v>5.2</v>
      </c>
      <c r="W35" s="8">
        <v>0</v>
      </c>
      <c r="X35" s="8">
        <v>0</v>
      </c>
      <c r="Y35" s="8">
        <v>4.7</v>
      </c>
      <c r="Z35" s="8">
        <v>0</v>
      </c>
      <c r="AA35" s="8">
        <v>0</v>
      </c>
      <c r="AB35" s="8">
        <v>4.5</v>
      </c>
      <c r="AC35" s="8">
        <v>0</v>
      </c>
      <c r="AD35" s="8">
        <v>0</v>
      </c>
      <c r="AE35" s="8">
        <v>3</v>
      </c>
      <c r="AF35" s="8">
        <v>0</v>
      </c>
      <c r="AG35" s="8">
        <v>0</v>
      </c>
      <c r="AH35" s="8">
        <v>2.5</v>
      </c>
      <c r="AI35" s="8">
        <v>0</v>
      </c>
      <c r="AJ35" s="8">
        <v>0.6</v>
      </c>
      <c r="AK35" s="8">
        <v>4.2</v>
      </c>
      <c r="AL35" s="8">
        <v>0</v>
      </c>
      <c r="AM35" s="8">
        <v>0.6</v>
      </c>
      <c r="AN35" s="8">
        <v>2</v>
      </c>
      <c r="AO35" s="8">
        <v>0</v>
      </c>
      <c r="AP35" s="8">
        <v>0.3</v>
      </c>
      <c r="AQ35" s="8">
        <v>1.9</v>
      </c>
      <c r="AR35" s="8">
        <v>0</v>
      </c>
      <c r="AS35" s="8">
        <v>0.6</v>
      </c>
      <c r="AT35" s="8">
        <v>2.1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1</v>
      </c>
      <c r="BA35" s="8">
        <v>0</v>
      </c>
      <c r="BB35" s="8">
        <v>0</v>
      </c>
      <c r="BC35" s="8">
        <v>0</v>
      </c>
      <c r="BD35" s="8">
        <f t="shared" si="0"/>
        <v>0.3</v>
      </c>
      <c r="BE35" s="8">
        <f t="shared" si="0"/>
        <v>6.3999999999999986</v>
      </c>
      <c r="BF35" s="8">
        <f t="shared" si="0"/>
        <v>45.7</v>
      </c>
    </row>
    <row r="36" spans="1:58" x14ac:dyDescent="0.25">
      <c r="A36" s="7" t="s">
        <v>84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1</v>
      </c>
      <c r="J36" s="8">
        <v>1</v>
      </c>
      <c r="K36" s="8">
        <v>0</v>
      </c>
      <c r="L36" s="8">
        <v>0.3</v>
      </c>
      <c r="M36" s="8">
        <v>2.7</v>
      </c>
      <c r="N36" s="8">
        <v>0</v>
      </c>
      <c r="O36" s="8">
        <v>0.4</v>
      </c>
      <c r="P36" s="8">
        <v>4.7</v>
      </c>
      <c r="Q36" s="8">
        <v>0.2</v>
      </c>
      <c r="R36" s="8">
        <v>0.5</v>
      </c>
      <c r="S36" s="8">
        <v>4.2</v>
      </c>
      <c r="T36" s="8">
        <v>0.1</v>
      </c>
      <c r="U36" s="8">
        <v>0.7</v>
      </c>
      <c r="V36" s="8">
        <v>4.5999999999999996</v>
      </c>
      <c r="W36" s="8">
        <v>0.1</v>
      </c>
      <c r="X36" s="8">
        <v>1.4</v>
      </c>
      <c r="Y36" s="8">
        <v>3.5</v>
      </c>
      <c r="Z36" s="8">
        <v>0</v>
      </c>
      <c r="AA36" s="8">
        <v>1</v>
      </c>
      <c r="AB36" s="8">
        <v>3.5</v>
      </c>
      <c r="AC36" s="8">
        <v>0</v>
      </c>
      <c r="AD36" s="8">
        <v>0.5</v>
      </c>
      <c r="AE36" s="8">
        <v>2.5</v>
      </c>
      <c r="AF36" s="8">
        <v>0</v>
      </c>
      <c r="AG36" s="8">
        <v>0</v>
      </c>
      <c r="AH36" s="8">
        <v>2.5</v>
      </c>
      <c r="AI36" s="8">
        <v>0.1</v>
      </c>
      <c r="AJ36" s="8">
        <v>0.8</v>
      </c>
      <c r="AK36" s="8">
        <v>3.6</v>
      </c>
      <c r="AL36" s="8">
        <v>0</v>
      </c>
      <c r="AM36" s="8">
        <v>0.4</v>
      </c>
      <c r="AN36" s="8">
        <v>1.6</v>
      </c>
      <c r="AO36" s="8">
        <v>0</v>
      </c>
      <c r="AP36" s="8">
        <v>0.9</v>
      </c>
      <c r="AQ36" s="8">
        <v>1</v>
      </c>
      <c r="AR36" s="8">
        <v>0</v>
      </c>
      <c r="AS36" s="8">
        <v>0.9</v>
      </c>
      <c r="AT36" s="8">
        <v>1.3</v>
      </c>
      <c r="AU36" s="8">
        <v>0</v>
      </c>
      <c r="AV36" s="8">
        <v>0</v>
      </c>
      <c r="AW36" s="8">
        <v>0</v>
      </c>
      <c r="AX36" s="8">
        <v>0.3</v>
      </c>
      <c r="AY36" s="8">
        <v>0.1</v>
      </c>
      <c r="AZ36" s="8">
        <v>1.1000000000000001</v>
      </c>
      <c r="BA36" s="8">
        <v>0</v>
      </c>
      <c r="BB36" s="8">
        <v>0</v>
      </c>
      <c r="BC36" s="8">
        <v>0</v>
      </c>
      <c r="BD36" s="8">
        <f t="shared" si="0"/>
        <v>0.8</v>
      </c>
      <c r="BE36" s="8">
        <f t="shared" si="0"/>
        <v>8.9</v>
      </c>
      <c r="BF36" s="8">
        <f t="shared" si="0"/>
        <v>37.800000000000004</v>
      </c>
    </row>
    <row r="37" spans="1:58" x14ac:dyDescent="0.25">
      <c r="A37" s="7" t="s">
        <v>85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6</v>
      </c>
      <c r="I37" s="8">
        <v>5</v>
      </c>
      <c r="J37" s="8">
        <v>6</v>
      </c>
      <c r="K37" s="8">
        <v>1.8</v>
      </c>
      <c r="L37" s="8">
        <v>2.9</v>
      </c>
      <c r="M37" s="8">
        <v>2.5</v>
      </c>
      <c r="N37" s="8">
        <v>1.3</v>
      </c>
      <c r="O37" s="8">
        <v>5.4</v>
      </c>
      <c r="P37" s="8">
        <v>1.3</v>
      </c>
      <c r="Q37" s="8">
        <v>0.2</v>
      </c>
      <c r="R37" s="8">
        <v>2</v>
      </c>
      <c r="S37" s="8">
        <v>2.5</v>
      </c>
      <c r="T37" s="8">
        <v>0.1</v>
      </c>
      <c r="U37" s="8">
        <v>2.9</v>
      </c>
      <c r="V37" s="8">
        <v>1.9</v>
      </c>
      <c r="W37" s="8">
        <v>0</v>
      </c>
      <c r="X37" s="8">
        <v>2.2000000000000002</v>
      </c>
      <c r="Y37" s="8">
        <v>1.3</v>
      </c>
      <c r="Z37" s="8">
        <v>0</v>
      </c>
      <c r="AA37" s="8">
        <v>1.5</v>
      </c>
      <c r="AB37" s="8">
        <v>2</v>
      </c>
      <c r="AC37" s="8">
        <v>0</v>
      </c>
      <c r="AD37" s="8">
        <v>1.5</v>
      </c>
      <c r="AE37" s="8">
        <v>1</v>
      </c>
      <c r="AF37" s="8">
        <v>0</v>
      </c>
      <c r="AG37" s="8">
        <v>2.5</v>
      </c>
      <c r="AH37" s="8">
        <v>0</v>
      </c>
      <c r="AI37" s="8">
        <v>0.3</v>
      </c>
      <c r="AJ37" s="8">
        <v>2.1</v>
      </c>
      <c r="AK37" s="8">
        <v>1.8</v>
      </c>
      <c r="AL37" s="8">
        <v>0.3</v>
      </c>
      <c r="AM37" s="8">
        <v>0.1</v>
      </c>
      <c r="AN37" s="8">
        <v>1.8</v>
      </c>
      <c r="AO37" s="8">
        <v>0</v>
      </c>
      <c r="AP37" s="8">
        <v>0.3</v>
      </c>
      <c r="AQ37" s="8">
        <v>0.8</v>
      </c>
      <c r="AR37" s="8">
        <v>0.3</v>
      </c>
      <c r="AS37" s="8">
        <v>0.9</v>
      </c>
      <c r="AT37" s="8">
        <v>0.7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8">
        <v>1.1000000000000001</v>
      </c>
      <c r="BA37" s="8">
        <v>0</v>
      </c>
      <c r="BB37" s="8">
        <v>0</v>
      </c>
      <c r="BC37" s="8">
        <v>0</v>
      </c>
      <c r="BD37" s="8">
        <f t="shared" si="0"/>
        <v>10.3</v>
      </c>
      <c r="BE37" s="8">
        <f t="shared" si="0"/>
        <v>29.3</v>
      </c>
      <c r="BF37" s="8">
        <f t="shared" si="0"/>
        <v>24.700000000000003</v>
      </c>
    </row>
    <row r="38" spans="1:58" x14ac:dyDescent="0.25">
      <c r="A38" s="7" t="s">
        <v>86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6</v>
      </c>
      <c r="K38" s="8">
        <v>0</v>
      </c>
      <c r="L38" s="8">
        <v>0.2</v>
      </c>
      <c r="M38" s="8">
        <v>2.2999999999999998</v>
      </c>
      <c r="N38" s="8">
        <v>0</v>
      </c>
      <c r="O38" s="8">
        <v>0.1</v>
      </c>
      <c r="P38" s="8">
        <v>1.2</v>
      </c>
      <c r="Q38" s="8">
        <v>0</v>
      </c>
      <c r="R38" s="8">
        <v>0.3</v>
      </c>
      <c r="S38" s="8">
        <v>2.2000000000000002</v>
      </c>
      <c r="T38" s="8">
        <v>0</v>
      </c>
      <c r="U38" s="8">
        <v>0.2</v>
      </c>
      <c r="V38" s="8">
        <v>1.7</v>
      </c>
      <c r="W38" s="8">
        <v>0</v>
      </c>
      <c r="X38" s="8">
        <v>0.5</v>
      </c>
      <c r="Y38" s="8">
        <v>0.8</v>
      </c>
      <c r="Z38" s="8">
        <v>0</v>
      </c>
      <c r="AA38" s="8">
        <v>1</v>
      </c>
      <c r="AB38" s="8">
        <v>1</v>
      </c>
      <c r="AC38" s="8">
        <v>0</v>
      </c>
      <c r="AD38" s="8">
        <v>0.5</v>
      </c>
      <c r="AE38" s="8">
        <v>0.5</v>
      </c>
      <c r="AF38" s="8">
        <v>0</v>
      </c>
      <c r="AG38" s="8">
        <v>0</v>
      </c>
      <c r="AH38" s="8">
        <v>0</v>
      </c>
      <c r="AI38" s="8">
        <v>0</v>
      </c>
      <c r="AJ38" s="8">
        <v>0.9</v>
      </c>
      <c r="AK38" s="8">
        <v>0.9</v>
      </c>
      <c r="AL38" s="8">
        <v>0</v>
      </c>
      <c r="AM38" s="8">
        <v>0.8</v>
      </c>
      <c r="AN38" s="8">
        <v>1</v>
      </c>
      <c r="AO38" s="8">
        <v>0.4</v>
      </c>
      <c r="AP38" s="8">
        <v>1.1000000000000001</v>
      </c>
      <c r="AQ38" s="8">
        <v>0.4</v>
      </c>
      <c r="AR38" s="8">
        <v>0</v>
      </c>
      <c r="AS38" s="8">
        <v>0.4</v>
      </c>
      <c r="AT38" s="8">
        <v>0.3</v>
      </c>
      <c r="AU38" s="8">
        <v>0</v>
      </c>
      <c r="AV38" s="8">
        <v>0</v>
      </c>
      <c r="AW38" s="8">
        <v>0</v>
      </c>
      <c r="AX38" s="8">
        <v>0</v>
      </c>
      <c r="AY38" s="8">
        <v>0.7</v>
      </c>
      <c r="AZ38" s="8">
        <v>0.4</v>
      </c>
      <c r="BA38" s="8">
        <v>0</v>
      </c>
      <c r="BB38" s="8">
        <v>0</v>
      </c>
      <c r="BC38" s="8">
        <v>0</v>
      </c>
      <c r="BD38" s="8">
        <f t="shared" si="0"/>
        <v>0.4</v>
      </c>
      <c r="BE38" s="8">
        <f t="shared" si="0"/>
        <v>6.7</v>
      </c>
      <c r="BF38" s="8">
        <f t="shared" si="0"/>
        <v>18.699999999999996</v>
      </c>
    </row>
    <row r="39" spans="1:58" x14ac:dyDescent="0.25">
      <c r="A39" s="7" t="s">
        <v>87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2</v>
      </c>
      <c r="J39" s="8">
        <v>4</v>
      </c>
      <c r="K39" s="8">
        <v>0</v>
      </c>
      <c r="L39" s="8">
        <v>0.7</v>
      </c>
      <c r="M39" s="8">
        <v>1.6</v>
      </c>
      <c r="N39" s="8">
        <v>0</v>
      </c>
      <c r="O39" s="8">
        <v>0</v>
      </c>
      <c r="P39" s="8">
        <v>1.2</v>
      </c>
      <c r="Q39" s="8">
        <v>0</v>
      </c>
      <c r="R39" s="8">
        <v>2</v>
      </c>
      <c r="S39" s="8">
        <v>0.2</v>
      </c>
      <c r="T39" s="8">
        <v>0</v>
      </c>
      <c r="U39" s="8">
        <v>1.1000000000000001</v>
      </c>
      <c r="V39" s="8">
        <v>0.6</v>
      </c>
      <c r="W39" s="8">
        <v>0</v>
      </c>
      <c r="X39" s="8">
        <v>0.8</v>
      </c>
      <c r="Y39" s="8">
        <v>0</v>
      </c>
      <c r="Z39" s="8">
        <v>0</v>
      </c>
      <c r="AA39" s="8">
        <v>1</v>
      </c>
      <c r="AB39" s="8">
        <v>0</v>
      </c>
      <c r="AC39" s="8">
        <v>0</v>
      </c>
      <c r="AD39" s="8">
        <v>0.5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1.1000000000000001</v>
      </c>
      <c r="AK39" s="8">
        <v>0</v>
      </c>
      <c r="AL39" s="8">
        <v>0</v>
      </c>
      <c r="AM39" s="8">
        <v>0.9</v>
      </c>
      <c r="AN39" s="8">
        <v>0.1</v>
      </c>
      <c r="AO39" s="8">
        <v>0</v>
      </c>
      <c r="AP39" s="8">
        <v>0</v>
      </c>
      <c r="AQ39" s="8">
        <v>0.4</v>
      </c>
      <c r="AR39" s="8">
        <v>0</v>
      </c>
      <c r="AS39" s="8">
        <v>0</v>
      </c>
      <c r="AT39" s="8">
        <v>0.3</v>
      </c>
      <c r="AU39" s="8">
        <v>0</v>
      </c>
      <c r="AV39" s="8">
        <v>0</v>
      </c>
      <c r="AW39" s="8">
        <v>0</v>
      </c>
      <c r="AX39" s="8">
        <v>0</v>
      </c>
      <c r="AY39" s="8">
        <v>0.1</v>
      </c>
      <c r="AZ39" s="8">
        <v>0.3</v>
      </c>
      <c r="BA39" s="8">
        <v>0</v>
      </c>
      <c r="BB39" s="8">
        <v>0</v>
      </c>
      <c r="BC39" s="8">
        <v>0</v>
      </c>
      <c r="BD39" s="8">
        <f t="shared" si="0"/>
        <v>0</v>
      </c>
      <c r="BE39" s="8">
        <f t="shared" si="0"/>
        <v>10.200000000000001</v>
      </c>
      <c r="BF39" s="8">
        <f t="shared" si="0"/>
        <v>8.7000000000000011</v>
      </c>
    </row>
    <row r="40" spans="1:58" x14ac:dyDescent="0.25">
      <c r="A40" s="7" t="s">
        <v>46</v>
      </c>
      <c r="B40" s="8"/>
      <c r="C40" s="8"/>
      <c r="D40" s="8">
        <f>MAX(D$9:D39)</f>
        <v>4</v>
      </c>
      <c r="E40" s="8"/>
      <c r="F40" s="8"/>
      <c r="G40" s="8">
        <f>MAX(G$9:G39)</f>
        <v>1</v>
      </c>
      <c r="H40" s="8"/>
      <c r="I40" s="8"/>
      <c r="J40" s="8">
        <f>MAX(J$9:J39)</f>
        <v>7</v>
      </c>
      <c r="K40" s="8"/>
      <c r="L40" s="8"/>
      <c r="M40" s="8">
        <f>MAX(M$9:M39)</f>
        <v>5.9</v>
      </c>
      <c r="N40" s="8"/>
      <c r="O40" s="8"/>
      <c r="P40" s="8">
        <f>MAX(P$9:P39)</f>
        <v>8.6999999999999993</v>
      </c>
      <c r="Q40" s="8"/>
      <c r="R40" s="8"/>
      <c r="S40" s="8">
        <f>MAX(S$9:S39)</f>
        <v>13.7</v>
      </c>
      <c r="T40" s="8"/>
      <c r="U40" s="8"/>
      <c r="V40" s="8">
        <f>MAX(V$9:V39)</f>
        <v>11.5</v>
      </c>
      <c r="W40" s="8"/>
      <c r="X40" s="8"/>
      <c r="Y40" s="8">
        <f>MAX(Y$9:Y39)</f>
        <v>13.4</v>
      </c>
      <c r="Z40" s="8"/>
      <c r="AA40" s="8"/>
      <c r="AB40" s="8">
        <f>MAX(AB$9:AB39)</f>
        <v>16.5</v>
      </c>
      <c r="AC40" s="8"/>
      <c r="AD40" s="8"/>
      <c r="AE40" s="8">
        <f>MAX(AE$9:AE39)</f>
        <v>12.5</v>
      </c>
      <c r="AF40" s="8"/>
      <c r="AG40" s="8"/>
      <c r="AH40" s="8">
        <f>MAX(AH$9:AH39)</f>
        <v>10.5</v>
      </c>
      <c r="AI40" s="8"/>
      <c r="AJ40" s="8"/>
      <c r="AK40" s="8">
        <f>MAX(AK$9:AK39)</f>
        <v>18.899999999999999</v>
      </c>
      <c r="AL40" s="8"/>
      <c r="AM40" s="8"/>
      <c r="AN40" s="8">
        <f>MAX(AN$9:AN39)</f>
        <v>17</v>
      </c>
      <c r="AO40" s="8"/>
      <c r="AP40" s="8"/>
      <c r="AQ40" s="8">
        <f>MAX(AQ$9:AQ39)</f>
        <v>11.5</v>
      </c>
      <c r="AR40" s="8"/>
      <c r="AS40" s="8"/>
      <c r="AT40" s="8">
        <f>MAX(AT$9:AT39)</f>
        <v>9.9</v>
      </c>
      <c r="AU40" s="8"/>
      <c r="AV40" s="8"/>
      <c r="AW40" s="8">
        <f>MAX(AW$9:AW39)</f>
        <v>5.5</v>
      </c>
      <c r="AX40" s="8"/>
      <c r="AY40" s="8"/>
      <c r="AZ40" s="8">
        <f>MAX(AZ$9:AZ39)</f>
        <v>8</v>
      </c>
      <c r="BA40" s="8"/>
      <c r="BB40" s="8"/>
      <c r="BC40" s="8">
        <f>MAX(BC$9:BC39)</f>
        <v>2</v>
      </c>
      <c r="BD40" s="8"/>
      <c r="BE40" s="8"/>
      <c r="BF40" s="8">
        <f>MAX(BF$9:BF39)</f>
        <v>174.4</v>
      </c>
    </row>
    <row r="41" spans="1:58" x14ac:dyDescent="0.25">
      <c r="A41" s="7" t="s">
        <v>6</v>
      </c>
      <c r="B41" s="8">
        <f>SUM(B$9:B39)</f>
        <v>4</v>
      </c>
      <c r="C41" s="8">
        <f>SUM(C$9:C39)</f>
        <v>4</v>
      </c>
      <c r="D41" s="8"/>
      <c r="E41" s="8">
        <f>SUM(E$9:E39)</f>
        <v>1</v>
      </c>
      <c r="F41" s="8">
        <f>SUM(F$9:F39)</f>
        <v>1</v>
      </c>
      <c r="G41" s="8"/>
      <c r="H41" s="8">
        <f>SUM(H$9:H39)</f>
        <v>15</v>
      </c>
      <c r="I41" s="8">
        <f>SUM(I$9:I39)</f>
        <v>15</v>
      </c>
      <c r="J41" s="8"/>
      <c r="K41" s="8">
        <f>SUM(K$9:K39)</f>
        <v>9.8999999999999986</v>
      </c>
      <c r="L41" s="8">
        <f>SUM(L$9:L39)</f>
        <v>9.1999999999999975</v>
      </c>
      <c r="M41" s="8"/>
      <c r="N41" s="8">
        <f>SUM(N$9:N39)</f>
        <v>13.299999999999999</v>
      </c>
      <c r="O41" s="8">
        <f>SUM(O$9:O39)</f>
        <v>13</v>
      </c>
      <c r="P41" s="8"/>
      <c r="Q41" s="8">
        <f>SUM(Q$9:Q39)</f>
        <v>15.9</v>
      </c>
      <c r="R41" s="8">
        <f>SUM(R$9:R39)</f>
        <v>17.7</v>
      </c>
      <c r="S41" s="8"/>
      <c r="T41" s="8">
        <f>SUM(T$9:T39)</f>
        <v>15.399999999999999</v>
      </c>
      <c r="U41" s="8">
        <f>SUM(U$9:U39)</f>
        <v>15.799999999999999</v>
      </c>
      <c r="V41" s="8"/>
      <c r="W41" s="8">
        <f>SUM(W$9:W39)</f>
        <v>17.000000000000004</v>
      </c>
      <c r="X41" s="8">
        <f>SUM(X$9:X39)</f>
        <v>18.100000000000001</v>
      </c>
      <c r="Y41" s="8"/>
      <c r="Z41" s="8">
        <f>SUM(Z$9:Z39)</f>
        <v>18</v>
      </c>
      <c r="AA41" s="8">
        <f>SUM(AA$9:AA39)</f>
        <v>18</v>
      </c>
      <c r="AB41" s="8"/>
      <c r="AC41" s="8">
        <f>SUM(AC$9:AC39)</f>
        <v>14</v>
      </c>
      <c r="AD41" s="8">
        <f>SUM(AD$9:AD39)</f>
        <v>14</v>
      </c>
      <c r="AE41" s="8"/>
      <c r="AF41" s="8">
        <f>SUM(AF$9:AF39)</f>
        <v>12</v>
      </c>
      <c r="AG41" s="8">
        <f>SUM(AG$9:AG39)</f>
        <v>12</v>
      </c>
      <c r="AH41" s="8"/>
      <c r="AI41" s="8">
        <f>SUM(AI$9:AI39)</f>
        <v>20.400000000000009</v>
      </c>
      <c r="AJ41" s="8">
        <f>SUM(AJ$9:AJ39)</f>
        <v>21.100000000000005</v>
      </c>
      <c r="AK41" s="8"/>
      <c r="AL41" s="8">
        <f>SUM(AL$9:AL39)</f>
        <v>18.500000000000007</v>
      </c>
      <c r="AM41" s="8">
        <f>SUM(AM$9:AM39)</f>
        <v>18.5</v>
      </c>
      <c r="AN41" s="8"/>
      <c r="AO41" s="8">
        <f>SUM(AO$9:AO39)</f>
        <v>12.900000000000002</v>
      </c>
      <c r="AP41" s="8">
        <f>SUM(AP$9:AP39)</f>
        <v>13.300000000000002</v>
      </c>
      <c r="AQ41" s="8"/>
      <c r="AR41" s="8">
        <f>SUM(AR$9:AR39)</f>
        <v>10.700000000000001</v>
      </c>
      <c r="AS41" s="8">
        <f>SUM(AS$9:AS39)</f>
        <v>10.4</v>
      </c>
      <c r="AT41" s="8"/>
      <c r="AU41" s="8">
        <f>SUM(AU$9:AU39)</f>
        <v>6</v>
      </c>
      <c r="AV41" s="8">
        <f>SUM(AV$9:AV39)</f>
        <v>6</v>
      </c>
      <c r="AW41" s="8"/>
      <c r="AX41" s="8">
        <f>SUM(AX$9:AX39)</f>
        <v>9.1000000000000014</v>
      </c>
      <c r="AY41" s="8">
        <f>SUM(AY$9:AY39)</f>
        <v>8.7999999999999989</v>
      </c>
      <c r="AZ41" s="8"/>
      <c r="BA41" s="8">
        <f>SUM(BA$9:BA39)</f>
        <v>2</v>
      </c>
      <c r="BB41" s="8">
        <f>SUM(BB$9:BB39)</f>
        <v>2</v>
      </c>
      <c r="BC41" s="8"/>
      <c r="BD41" s="8">
        <f>SUM(BD$9:BD39)</f>
        <v>215.10000000000008</v>
      </c>
      <c r="BE41" s="8">
        <f>SUM(BE$9:BE39)</f>
        <v>217.9</v>
      </c>
      <c r="BF41" s="8"/>
    </row>
  </sheetData>
  <mergeCells count="20">
    <mergeCell ref="BA7:BC7"/>
    <mergeCell ref="BD7:BF7"/>
    <mergeCell ref="AC7:AE7"/>
    <mergeCell ref="AF7:AH7"/>
    <mergeCell ref="AI7:AK7"/>
    <mergeCell ref="AL7:AN7"/>
    <mergeCell ref="AO7:AQ7"/>
    <mergeCell ref="AR7:AT7"/>
    <mergeCell ref="B6:BF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U7:AW7"/>
    <mergeCell ref="AX7:AZ7"/>
  </mergeCells>
  <conditionalFormatting sqref="D9:D39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9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9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9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9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9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9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9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9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9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9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9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9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9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9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9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9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9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094  - WKDY IB - 2016CD</vt:lpstr>
      <vt:lpstr>094  - WKDY OB - 2016CD</vt:lpstr>
      <vt:lpstr>094  - SAT IB - 2016CD</vt:lpstr>
      <vt:lpstr>094  - SAT OB - 2016CD</vt:lpstr>
      <vt:lpstr>094  - SUN IB - 2016CD</vt:lpstr>
      <vt:lpstr>094  - SUN OB - 2016CD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Groth</dc:creator>
  <cp:lastModifiedBy>Adam Polinski</cp:lastModifiedBy>
  <dcterms:created xsi:type="dcterms:W3CDTF">2017-01-27T19:54:07Z</dcterms:created>
  <dcterms:modified xsi:type="dcterms:W3CDTF">2017-09-26T18:16:08Z</dcterms:modified>
</cp:coreProperties>
</file>