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747  - WKDY IB - 2016CD" sheetId="2" r:id="rId2"/>
    <sheet name="747  - WKDY OB - 2016CD" sheetId="3" r:id="rId3"/>
    <sheet name="747  - SAT IB - 2016CD" sheetId="4" r:id="rId4"/>
    <sheet name="747  - SAT OB - 2016CD" sheetId="5" r:id="rId5"/>
    <sheet name="747  - SUN IB - 2016CD" sheetId="6" r:id="rId6"/>
    <sheet name="747  - SUN OB - 2016CD" sheetId="7" r:id="rId7"/>
  </sheets>
  <calcPr calcId="145621"/>
</workbook>
</file>

<file path=xl/calcChain.xml><?xml version="1.0" encoding="utf-8"?>
<calcChain xmlns="http://schemas.openxmlformats.org/spreadsheetml/2006/main">
  <c r="V4" i="8" l="1"/>
  <c r="T4" i="8"/>
  <c r="R4" i="8"/>
  <c r="P4" i="8"/>
  <c r="N4" i="8"/>
  <c r="L4" i="8"/>
  <c r="J4" i="8"/>
  <c r="V3" i="8"/>
  <c r="T3" i="8"/>
  <c r="R3" i="8"/>
  <c r="P3" i="8"/>
  <c r="N3" i="8"/>
  <c r="L3" i="8"/>
  <c r="J3" i="8"/>
  <c r="CK30" i="3"/>
  <c r="CL30" i="3"/>
  <c r="CM29" i="3"/>
  <c r="CH30" i="3"/>
  <c r="CI30" i="3"/>
  <c r="CJ29" i="3"/>
  <c r="CE30" i="3"/>
  <c r="CF30" i="3"/>
  <c r="CG29" i="3"/>
  <c r="CB30" i="3"/>
  <c r="CC30" i="3"/>
  <c r="CD29" i="3"/>
  <c r="BY30" i="3"/>
  <c r="BZ30" i="3"/>
  <c r="CA29" i="3"/>
  <c r="BV30" i="3"/>
  <c r="BW30" i="3"/>
  <c r="BX29" i="3"/>
  <c r="BS30" i="3"/>
  <c r="BT30" i="3"/>
  <c r="BU29" i="3"/>
  <c r="BP30" i="3"/>
  <c r="BQ30" i="3"/>
  <c r="BR29" i="3"/>
  <c r="BM30" i="3"/>
  <c r="BN30" i="3"/>
  <c r="BO29" i="3"/>
  <c r="BJ30" i="3"/>
  <c r="BK30" i="3"/>
  <c r="BL29" i="3"/>
  <c r="BG30" i="3"/>
  <c r="BH30" i="3"/>
  <c r="BI29" i="3"/>
  <c r="BD30" i="3"/>
  <c r="BE30" i="3"/>
  <c r="BF29" i="3"/>
  <c r="BA30" i="3"/>
  <c r="BB30" i="3"/>
  <c r="BC29" i="3"/>
  <c r="AX30" i="3"/>
  <c r="AY30" i="3"/>
  <c r="AZ29" i="3"/>
  <c r="AU30" i="3"/>
  <c r="AV30" i="3"/>
  <c r="AW29" i="3"/>
  <c r="AR30" i="3"/>
  <c r="AS30" i="3"/>
  <c r="AT29" i="3"/>
  <c r="AO30" i="3"/>
  <c r="AP30" i="3"/>
  <c r="AQ29" i="3"/>
  <c r="AL30" i="3"/>
  <c r="AM30" i="3"/>
  <c r="AN29" i="3"/>
  <c r="AI30" i="3"/>
  <c r="AJ30" i="3"/>
  <c r="AK29" i="3"/>
  <c r="AF30" i="3"/>
  <c r="AG30" i="3"/>
  <c r="AH29" i="3"/>
  <c r="AC30" i="3"/>
  <c r="AD30" i="3"/>
  <c r="AE29" i="3"/>
  <c r="Z30" i="3"/>
  <c r="AA30" i="3"/>
  <c r="AB29" i="3"/>
  <c r="W30" i="3"/>
  <c r="X30" i="3"/>
  <c r="Y29" i="3"/>
  <c r="T30" i="3"/>
  <c r="U30" i="3"/>
  <c r="V29" i="3"/>
  <c r="Q30" i="3"/>
  <c r="R30" i="3"/>
  <c r="S29" i="3"/>
  <c r="N30" i="3"/>
  <c r="O30" i="3"/>
  <c r="P29" i="3"/>
  <c r="K30" i="3"/>
  <c r="L30" i="3"/>
  <c r="M29" i="3"/>
  <c r="H30" i="3"/>
  <c r="I30" i="3"/>
  <c r="J29" i="3"/>
  <c r="E30" i="3"/>
  <c r="F30" i="3"/>
  <c r="G29" i="3"/>
  <c r="B30" i="3"/>
  <c r="C30" i="3"/>
  <c r="D29" i="3"/>
  <c r="CN9" i="3"/>
  <c r="CO9" i="3"/>
  <c r="CP9" i="3"/>
  <c r="CN10" i="3"/>
  <c r="CO10" i="3"/>
  <c r="CP10" i="3"/>
  <c r="CN11" i="3"/>
  <c r="CN30" i="3" s="1"/>
  <c r="CO11" i="3"/>
  <c r="CO30" i="3" s="1"/>
  <c r="CP11" i="3"/>
  <c r="CN12" i="3"/>
  <c r="CO12" i="3"/>
  <c r="CP12" i="3"/>
  <c r="CN13" i="3"/>
  <c r="CO13" i="3"/>
  <c r="CP13" i="3"/>
  <c r="CN14" i="3"/>
  <c r="CO14" i="3"/>
  <c r="CP14" i="3"/>
  <c r="CN15" i="3"/>
  <c r="CO15" i="3"/>
  <c r="CP15" i="3"/>
  <c r="CN16" i="3"/>
  <c r="CO16" i="3"/>
  <c r="CP16" i="3"/>
  <c r="CP29" i="3" s="1"/>
  <c r="CN17" i="3"/>
  <c r="CO17" i="3"/>
  <c r="CP17" i="3"/>
  <c r="CN18" i="3"/>
  <c r="CO18" i="3"/>
  <c r="CP18" i="3"/>
  <c r="CN19" i="3"/>
  <c r="CO19" i="3"/>
  <c r="CP19" i="3"/>
  <c r="CN20" i="3"/>
  <c r="CO20" i="3"/>
  <c r="CP20" i="3"/>
  <c r="CN21" i="3"/>
  <c r="CO21" i="3"/>
  <c r="CP21" i="3"/>
  <c r="CN22" i="3"/>
  <c r="CO22" i="3"/>
  <c r="CP22" i="3"/>
  <c r="CN23" i="3"/>
  <c r="CO23" i="3"/>
  <c r="CP23" i="3"/>
  <c r="CN24" i="3"/>
  <c r="CO24" i="3"/>
  <c r="CP24" i="3"/>
  <c r="CN25" i="3"/>
  <c r="CO25" i="3"/>
  <c r="CP25" i="3"/>
  <c r="CN26" i="3"/>
  <c r="CO26" i="3"/>
  <c r="CP26" i="3"/>
  <c r="CN27" i="3"/>
  <c r="CO27" i="3"/>
  <c r="CP27" i="3"/>
  <c r="CN28" i="3"/>
  <c r="CO28" i="3"/>
  <c r="CP28" i="3"/>
  <c r="CH27" i="2"/>
  <c r="CI27" i="2"/>
  <c r="CJ26" i="2"/>
  <c r="CE27" i="2"/>
  <c r="CF27" i="2"/>
  <c r="CG26" i="2"/>
  <c r="CB27" i="2"/>
  <c r="CC27" i="2"/>
  <c r="CD26" i="2"/>
  <c r="BY27" i="2"/>
  <c r="BZ27" i="2"/>
  <c r="CA26" i="2"/>
  <c r="BV27" i="2"/>
  <c r="BW27" i="2"/>
  <c r="BX26" i="2"/>
  <c r="BS27" i="2"/>
  <c r="BT27" i="2"/>
  <c r="BU26" i="2"/>
  <c r="BP27" i="2"/>
  <c r="BQ27" i="2"/>
  <c r="BR26" i="2"/>
  <c r="BM27" i="2"/>
  <c r="BN27" i="2"/>
  <c r="BO26" i="2"/>
  <c r="BJ27" i="2"/>
  <c r="BK27" i="2"/>
  <c r="BL26" i="2"/>
  <c r="BG27" i="2"/>
  <c r="BH27" i="2"/>
  <c r="BI26" i="2"/>
  <c r="BD27" i="2"/>
  <c r="BE27" i="2"/>
  <c r="BF26" i="2"/>
  <c r="BA27" i="2"/>
  <c r="BB27" i="2"/>
  <c r="BC26" i="2"/>
  <c r="AX27" i="2"/>
  <c r="AY27" i="2"/>
  <c r="AZ26" i="2"/>
  <c r="AU27" i="2"/>
  <c r="AV27" i="2"/>
  <c r="AW26" i="2"/>
  <c r="AR27" i="2"/>
  <c r="AS27" i="2"/>
  <c r="AT26" i="2"/>
  <c r="AO27" i="2"/>
  <c r="AP27" i="2"/>
  <c r="AQ26" i="2"/>
  <c r="AL27" i="2"/>
  <c r="AM27" i="2"/>
  <c r="AN26" i="2"/>
  <c r="AI27" i="2"/>
  <c r="AJ27" i="2"/>
  <c r="AK26" i="2"/>
  <c r="AF27" i="2"/>
  <c r="AG27" i="2"/>
  <c r="AH26" i="2"/>
  <c r="AC27" i="2"/>
  <c r="AD27" i="2"/>
  <c r="AE26" i="2"/>
  <c r="Z27" i="2"/>
  <c r="AA27" i="2"/>
  <c r="AB26" i="2"/>
  <c r="W27" i="2"/>
  <c r="X27" i="2"/>
  <c r="Y26" i="2"/>
  <c r="T27" i="2"/>
  <c r="U27" i="2"/>
  <c r="V26" i="2"/>
  <c r="Q27" i="2"/>
  <c r="R27" i="2"/>
  <c r="S26" i="2"/>
  <c r="N27" i="2"/>
  <c r="O27" i="2"/>
  <c r="P26" i="2"/>
  <c r="K27" i="2"/>
  <c r="L27" i="2"/>
  <c r="M26" i="2"/>
  <c r="H27" i="2"/>
  <c r="I27" i="2"/>
  <c r="J26" i="2"/>
  <c r="E27" i="2"/>
  <c r="F27" i="2"/>
  <c r="G26" i="2"/>
  <c r="B27" i="2"/>
  <c r="C27" i="2"/>
  <c r="D26" i="2"/>
  <c r="CK9" i="2"/>
  <c r="CK27" i="2" s="1"/>
  <c r="CL9" i="2"/>
  <c r="CL27" i="2" s="1"/>
  <c r="CM9" i="2"/>
  <c r="CK10" i="2"/>
  <c r="CL10" i="2"/>
  <c r="CM10" i="2"/>
  <c r="CK11" i="2"/>
  <c r="CL11" i="2"/>
  <c r="CM11" i="2"/>
  <c r="CM26" i="2" s="1"/>
  <c r="CK12" i="2"/>
  <c r="CL12" i="2"/>
  <c r="CM12" i="2"/>
  <c r="CK13" i="2"/>
  <c r="CL13" i="2"/>
  <c r="CM13" i="2"/>
  <c r="CK14" i="2"/>
  <c r="CL14" i="2"/>
  <c r="CM14" i="2"/>
  <c r="CK15" i="2"/>
  <c r="CL15" i="2"/>
  <c r="CM15" i="2"/>
  <c r="CK16" i="2"/>
  <c r="CL16" i="2"/>
  <c r="CM16" i="2"/>
  <c r="CK17" i="2"/>
  <c r="CL17" i="2"/>
  <c r="CM17" i="2"/>
  <c r="CK18" i="2"/>
  <c r="CL18" i="2"/>
  <c r="CM18" i="2"/>
  <c r="CK19" i="2"/>
  <c r="CL19" i="2"/>
  <c r="CM19" i="2"/>
  <c r="CK20" i="2"/>
  <c r="CL20" i="2"/>
  <c r="CM20" i="2"/>
  <c r="CK21" i="2"/>
  <c r="CL21" i="2"/>
  <c r="CM21" i="2"/>
  <c r="CK22" i="2"/>
  <c r="CL22" i="2"/>
  <c r="CM22" i="2"/>
  <c r="CK23" i="2"/>
  <c r="CL23" i="2"/>
  <c r="CM23" i="2"/>
  <c r="CK24" i="2"/>
  <c r="CL24" i="2"/>
  <c r="CM24" i="2"/>
  <c r="CK25" i="2"/>
  <c r="CL25" i="2"/>
  <c r="CM25" i="2"/>
</calcChain>
</file>

<file path=xl/sharedStrings.xml><?xml version="1.0" encoding="utf-8"?>
<sst xmlns="http://schemas.openxmlformats.org/spreadsheetml/2006/main" count="329" uniqueCount="127">
  <si>
    <t>Massachusetts Bay Transportation Authority</t>
  </si>
  <si>
    <t>Route CT2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</si>
  <si>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</si>
  <si>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</si>
  <si>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</si>
  <si>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</si>
  <si>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</si>
  <si>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</si>
  <si>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</si>
  <si>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</si>
  <si>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</si>
  <si>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1 - 28741 - SULLIVAN STATION - LOWER BUSW</t>
  </si>
  <si>
    <t>2 - 12759 - WASHINGTON ST @ MYRTLE ST - C</t>
  </si>
  <si>
    <t>3 - 2762 - WASHINGTON ST @ MCGRATH HWY</t>
  </si>
  <si>
    <t>4 - 2612 - SOMERVILLE AVE @ STONE AVE</t>
  </si>
  <si>
    <t>5 - 2514 - WEBSTER AVE @ CAMBRIDGE ST</t>
  </si>
  <si>
    <t>6 - 2518 - HAMPSHIRE ST @ PORTLAND ST</t>
  </si>
  <si>
    <t>7 - 2231 - MAIN ST @ KENDALL STATION - R</t>
  </si>
  <si>
    <t>8 - 11771 - VASSAR ST @ MASS AVE</t>
  </si>
  <si>
    <t>9 - 22173 - AMESBURY ST @ VASSAR ST</t>
  </si>
  <si>
    <t>10 - 1773 - MOUNTFORT ST @ LENOX ST</t>
  </si>
  <si>
    <t>11 - 1775 - PARK DR @ BEACON ST</t>
  </si>
  <si>
    <t>12 - 9434 - PARK DR @ FENWAY STA</t>
  </si>
  <si>
    <t>13 - 1778 - BROOKLINE AVE @ SHORT ST</t>
  </si>
  <si>
    <t>14 - 1780 - LONGWOOD AVE @ BLACKFAN ST</t>
  </si>
  <si>
    <t>15 - 31317 - HUNTINGTON AVE @ LONGWOOD AVE</t>
  </si>
  <si>
    <t>16 - 1784 - RUGGLES ST @ HUNTINGTON AVE</t>
  </si>
  <si>
    <t>17 - 17861 - RUGGLES STA UPPER LEVEL</t>
  </si>
  <si>
    <t>Maximum</t>
  </si>
  <si>
    <t>Weekday (Mon-Thu)- Outbound</t>
  </si>
  <si>
    <t>1 - 17863 - RUGGLES STATION - LANE 2</t>
  </si>
  <si>
    <t>2 - 1799 - RUGGLES ST @ HUNTINGTON AVE</t>
  </si>
  <si>
    <t>3 - 91391 - HUNTINGTON AVE @ LONGWOOD AVE</t>
  </si>
  <si>
    <t>4 - 11803 - LONGWOOD AVE @ BINNEY ST</t>
  </si>
  <si>
    <t>5 - 1805 - BROOKLINE AVE OPP SHORT ST</t>
  </si>
  <si>
    <t>6 - 1807 - PARK DR @ FENWAY STATION</t>
  </si>
  <si>
    <t>7 - 1808 - PARK DR @ BEACON ST</t>
  </si>
  <si>
    <t>8 - 1809 - PARK DR @ MOUNTFORT ST</t>
  </si>
  <si>
    <t>9 - 11809 - MOUNTFORT ST @ CARLTON ST</t>
  </si>
  <si>
    <t>10 - 1810 - COMMONWEALTH AVE @ UNIVERSITY</t>
  </si>
  <si>
    <t>11 - 21772 - AMESBURY ST @ VASSAR ST</t>
  </si>
  <si>
    <t>12 - 21773 - VASSAR ST @ MASS AVE</t>
  </si>
  <si>
    <t>13 - 2231 - MAIN ST @ KENDALL STATION - R</t>
  </si>
  <si>
    <t>14 - 2521 - HAMPSHIRE ST @ CARDINAL MEDEI</t>
  </si>
  <si>
    <t>15 - 2525 - COLUMBIA ST @ CAMBRIDGE ST</t>
  </si>
  <si>
    <t>16 - 2531 - 30 PROSPECT ST</t>
  </si>
  <si>
    <t>17 - 2774 - WASHINGTON ST @ MCGRATH HWY</t>
  </si>
  <si>
    <t>18 - 2778 - WASHINGTON ST OPP MYRTLE ST</t>
  </si>
  <si>
    <t>19 - 2777 - WASHINGTON ST @ INNER BELT RD</t>
  </si>
  <si>
    <t>20 - 2874 - SULLIVAN STATION - UPPER BUSW</t>
  </si>
  <si>
    <t>(No Service)</t>
  </si>
  <si>
    <t>Direction</t>
  </si>
  <si>
    <t>06:35 (747.0)(B181) [15] {FA16}</t>
  </si>
  <si>
    <t>06:50 (747.0)(B182) [ 8] {FA16}</t>
  </si>
  <si>
    <t>07:10 (747.0)(B185) [ 4] {FA16}</t>
  </si>
  <si>
    <t>07:30 (747.0)(B187) [11] {FA16}</t>
  </si>
  <si>
    <t>07:50 (747.0)(B188) [ 4] {FA16}</t>
  </si>
  <si>
    <t>08:10 (747.0)(B181) [16] {FA16}</t>
  </si>
  <si>
    <t>08:30 (747.0)(B182) [ 8] {FA16}</t>
  </si>
  <si>
    <t>08:50 (747.0)(B183) [ 5] {FA16}</t>
  </si>
  <si>
    <t>09:10 (747.0)(B185) [ 4] {FA16}</t>
  </si>
  <si>
    <t>09:35 (747.0)(B187) [10] {FA16}</t>
  </si>
  <si>
    <t>10:10 (747.0)(B181) [16] {FA16}</t>
  </si>
  <si>
    <t>10:45 (747.0)(B183) [ 5] {FA16}</t>
  </si>
  <si>
    <t>11:20 (747.0)(B187) [ 8] {FA16}</t>
  </si>
  <si>
    <t>11:55 (747.0)(B181) [16] {FA16}</t>
  </si>
  <si>
    <t>12:30 (747.0)(B183) [ 5] {FA16}</t>
  </si>
  <si>
    <t>13:05 (747.0)(B187) [ 9] {FA16}</t>
  </si>
  <si>
    <t>13:35 (747.0)(B181) [15] {FA16}</t>
  </si>
  <si>
    <t>14:10 (747.0)(B183) [ 5] {FA16}</t>
  </si>
  <si>
    <t>14:45 (747.0)(B186) [ 4] {FA16}</t>
  </si>
  <si>
    <t>15:10 (747.0)(B187) [ 9] {FA16}</t>
  </si>
  <si>
    <t>15:35 (747.0)(B181) [12] {FA16}</t>
  </si>
  <si>
    <t>16:00 (747.0)(B183) [ 5] {FA16}</t>
  </si>
  <si>
    <t>16:25 (747.0)(B184) [ 6] {FA16}</t>
  </si>
  <si>
    <t>16:50 (747.0)(B186) [ 3] {FA16}</t>
  </si>
  <si>
    <t>17:15 (747.0)(B187) [ 3] {FA16}</t>
  </si>
  <si>
    <t>17:40 (747.0)(B181) [10] {FA16}</t>
  </si>
  <si>
    <t>18:05 (747.0)(B183) [ 4] {FA16}</t>
  </si>
  <si>
    <t>18:30 (747.0)(B184) [ 2] {FA16}</t>
  </si>
  <si>
    <t>19:00 (747.0)(B186) [ 3] {FA16}</t>
  </si>
  <si>
    <t>05:55 (747.0)(B181) [15] {FA16}</t>
  </si>
  <si>
    <t>06:25 (747.0)(B185) [ 4] {FA16}</t>
  </si>
  <si>
    <t>06:40 (747.0)(B187) [11] {FA16}</t>
  </si>
  <si>
    <t>07:00 (747.0)(B188) [ 4] {FA16}</t>
  </si>
  <si>
    <t>07:20 (747.0)(B181) [16] {FA16}</t>
  </si>
  <si>
    <t>07:35 (747.0)(B182) [ 8] {FA16}</t>
  </si>
  <si>
    <t>07:55 (747.0)(B183) [ 5] {FA16}</t>
  </si>
  <si>
    <t>08:10 (747.0)(B185) [ 4] {FA16}</t>
  </si>
  <si>
    <t>08:25 (747.0)(B187) [11] {FA16}</t>
  </si>
  <si>
    <t>08:45 (747.0)(B188) [ 4] {FA16}</t>
  </si>
  <si>
    <t>09:15 (747.0)(B181) [16] {FA16}</t>
  </si>
  <si>
    <t>09:50 (747.0)(B183) [ 5] {FA16}</t>
  </si>
  <si>
    <t>10:25 (747.0)(B187) [ 8] {FA16}</t>
  </si>
  <si>
    <t>11:00 (747.0)(B181) [16] {FA16}</t>
  </si>
  <si>
    <t>11:35 (747.0)(B183) [ 5] {FA16}</t>
  </si>
  <si>
    <t>12:10 (747.0)(B187) [10] {FA16}</t>
  </si>
  <si>
    <t>12:45 (747.0)(B181) [15] {FA16}</t>
  </si>
  <si>
    <t>13:20 (747.0)(B183) [ 5] {FA16}</t>
  </si>
  <si>
    <t>13:55 (747.0)(B187) [ 9] {FA16}</t>
  </si>
  <si>
    <t>14:30 (747.0)(B181) [13] {FA16}</t>
  </si>
  <si>
    <t>15:05 (747.0)(B183) [ 5] {FA16}</t>
  </si>
  <si>
    <t>15:25 (747.0)(B184) [ 8] {FA16}</t>
  </si>
  <si>
    <t>15:45 (747.0)(B186) [ 4] {FA16}</t>
  </si>
  <si>
    <t>16:10 (747.0)(B187) [ 6] {FA16}</t>
  </si>
  <si>
    <t>16:35 (747.0)(B181) [11] {FA16}</t>
  </si>
  <si>
    <t>17:00 (747.0)(B183) [ 4] {FA16}</t>
  </si>
  <si>
    <t>17:25 (747.0)(B184) [ 2] {FA16}</t>
  </si>
  <si>
    <t>17:55 (747.0)(B186) [ 3] {FA16}</t>
  </si>
  <si>
    <t>18:20 (747.0)(B187) [ 3] {FA16}</t>
  </si>
  <si>
    <t>18:45 (747.0)(B181) [ 8]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</si>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</sst>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4"/>
  <sheetViews>
    <sheetView tabSelected="1" workbookViewId="0"/>
  </sheetViews>
  <sheetFormatPr defaultRowHeight="15" x14ac:dyDescent="0.25"/>
  <sheetData>
    <row r="1" spans="1:22" ht="45" x14ac:dyDescent="0.25">
      <c r="A1" s="9" t="s">
        <v>111</v>
      </c>
      <c r="B1" s="9" t="s">
        <v>112</v>
      </c>
      <c r="C1" s="9" t="s">
        <v>51</v>
      </c>
      <c r="D1" s="10" t="s">
        <v>113</v>
      </c>
      <c r="E1" s="10" t="s">
        <v>114</v>
      </c>
      <c r="F1" s="9"/>
      <c r="G1" s="9" t="s">
        <v>115</v>
      </c>
      <c r="H1" s="9"/>
      <c r="I1" s="9" t="s">
        <v>116</v>
      </c>
      <c r="J1" s="11" t="s">
        <v>117</v>
      </c>
      <c r="K1" s="9" t="s">
        <v>118</v>
      </c>
      <c r="L1" s="11" t="s">
        <v>117</v>
      </c>
      <c r="M1" s="9" t="s">
        <v>119</v>
      </c>
      <c r="N1" s="11" t="s">
        <v>117</v>
      </c>
      <c r="O1" s="9" t="s">
        <v>120</v>
      </c>
      <c r="P1" s="11" t="s">
        <v>117</v>
      </c>
      <c r="Q1" s="9" t="s">
        <v>121</v>
      </c>
      <c r="R1" s="11" t="s">
        <v>117</v>
      </c>
      <c r="S1" s="9" t="s">
        <v>122</v>
      </c>
      <c r="T1" s="11" t="s">
        <v>117</v>
      </c>
      <c r="U1" s="9" t="s">
        <v>123</v>
      </c>
      <c r="V1" s="11" t="s">
        <v>117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124</v>
      </c>
      <c r="C3" t="s">
        <v>125</v>
      </c>
      <c r="D3" s="12">
        <v>1061.800048828125</v>
      </c>
      <c r="E3" s="12">
        <v>1061.5999755859375</v>
      </c>
      <c r="G3">
        <v>29</v>
      </c>
      <c r="I3">
        <v>29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124</v>
      </c>
      <c r="C4" t="s">
        <v>126</v>
      </c>
      <c r="D4" s="12">
        <v>1036.0999755859375</v>
      </c>
      <c r="E4" s="12">
        <v>1035.5999755859375</v>
      </c>
      <c r="G4">
        <v>30</v>
      </c>
      <c r="I4">
        <v>30</v>
      </c>
      <c r="J4" s="13">
        <f t="shared" ref="J4:L4" si="0">I4/$G4</f>
        <v>1</v>
      </c>
      <c r="K4">
        <v>0</v>
      </c>
      <c r="L4" s="13">
        <f t="shared" si="0"/>
        <v>0</v>
      </c>
      <c r="M4">
        <v>0</v>
      </c>
      <c r="N4" s="13">
        <f t="shared" ref="N4" si="1">M4/$G4</f>
        <v>0</v>
      </c>
      <c r="O4">
        <v>0</v>
      </c>
      <c r="P4" s="13">
        <f t="shared" ref="P4" si="2">O4/$G4</f>
        <v>0</v>
      </c>
      <c r="Q4">
        <v>0</v>
      </c>
      <c r="R4" s="13">
        <f t="shared" ref="R4" si="3">Q4/$G4</f>
        <v>0</v>
      </c>
      <c r="S4">
        <v>0</v>
      </c>
      <c r="T4" s="13">
        <f t="shared" ref="T4" si="4">S4/$G4</f>
        <v>0</v>
      </c>
      <c r="U4">
        <v>0</v>
      </c>
      <c r="V4" s="13">
        <f t="shared" ref="V4" si="5">U4/$G4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2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92" width="7.7109375" style="3" customWidth="1"/>
  </cols>
  <sheetData>
    <row r="1" spans="1:9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6"/>
    </row>
    <row r="7" spans="1:92" ht="30" customHeight="1" x14ac:dyDescent="0.25">
      <c r="A7" s="4"/>
      <c r="B7" s="14" t="s">
        <v>52</v>
      </c>
      <c r="C7" s="15"/>
      <c r="D7" s="16"/>
      <c r="E7" s="14" t="s">
        <v>53</v>
      </c>
      <c r="F7" s="15"/>
      <c r="G7" s="16"/>
      <c r="H7" s="14" t="s">
        <v>54</v>
      </c>
      <c r="I7" s="15"/>
      <c r="J7" s="16"/>
      <c r="K7" s="14" t="s">
        <v>55</v>
      </c>
      <c r="L7" s="15"/>
      <c r="M7" s="16"/>
      <c r="N7" s="14" t="s">
        <v>56</v>
      </c>
      <c r="O7" s="15"/>
      <c r="P7" s="16"/>
      <c r="Q7" s="14" t="s">
        <v>57</v>
      </c>
      <c r="R7" s="15"/>
      <c r="S7" s="16"/>
      <c r="T7" s="14" t="s">
        <v>58</v>
      </c>
      <c r="U7" s="15"/>
      <c r="V7" s="16"/>
      <c r="W7" s="14" t="s">
        <v>59</v>
      </c>
      <c r="X7" s="15"/>
      <c r="Y7" s="16"/>
      <c r="Z7" s="14" t="s">
        <v>60</v>
      </c>
      <c r="AA7" s="15"/>
      <c r="AB7" s="16"/>
      <c r="AC7" s="14" t="s">
        <v>61</v>
      </c>
      <c r="AD7" s="15"/>
      <c r="AE7" s="16"/>
      <c r="AF7" s="14" t="s">
        <v>62</v>
      </c>
      <c r="AG7" s="15"/>
      <c r="AH7" s="16"/>
      <c r="AI7" s="14" t="s">
        <v>63</v>
      </c>
      <c r="AJ7" s="15"/>
      <c r="AK7" s="16"/>
      <c r="AL7" s="14" t="s">
        <v>64</v>
      </c>
      <c r="AM7" s="15"/>
      <c r="AN7" s="16"/>
      <c r="AO7" s="14" t="s">
        <v>65</v>
      </c>
      <c r="AP7" s="15"/>
      <c r="AQ7" s="16"/>
      <c r="AR7" s="14" t="s">
        <v>66</v>
      </c>
      <c r="AS7" s="15"/>
      <c r="AT7" s="16"/>
      <c r="AU7" s="14" t="s">
        <v>67</v>
      </c>
      <c r="AV7" s="15"/>
      <c r="AW7" s="16"/>
      <c r="AX7" s="14" t="s">
        <v>68</v>
      </c>
      <c r="AY7" s="15"/>
      <c r="AZ7" s="16"/>
      <c r="BA7" s="14" t="s">
        <v>69</v>
      </c>
      <c r="BB7" s="15"/>
      <c r="BC7" s="16"/>
      <c r="BD7" s="14" t="s">
        <v>70</v>
      </c>
      <c r="BE7" s="15"/>
      <c r="BF7" s="16"/>
      <c r="BG7" s="14" t="s">
        <v>71</v>
      </c>
      <c r="BH7" s="15"/>
      <c r="BI7" s="16"/>
      <c r="BJ7" s="14" t="s">
        <v>72</v>
      </c>
      <c r="BK7" s="15"/>
      <c r="BL7" s="16"/>
      <c r="BM7" s="14" t="s">
        <v>73</v>
      </c>
      <c r="BN7" s="15"/>
      <c r="BO7" s="16"/>
      <c r="BP7" s="14" t="s">
        <v>74</v>
      </c>
      <c r="BQ7" s="15"/>
      <c r="BR7" s="16"/>
      <c r="BS7" s="14" t="s">
        <v>75</v>
      </c>
      <c r="BT7" s="15"/>
      <c r="BU7" s="16"/>
      <c r="BV7" s="14" t="s">
        <v>76</v>
      </c>
      <c r="BW7" s="15"/>
      <c r="BX7" s="16"/>
      <c r="BY7" s="14" t="s">
        <v>77</v>
      </c>
      <c r="BZ7" s="15"/>
      <c r="CA7" s="16"/>
      <c r="CB7" s="14" t="s">
        <v>78</v>
      </c>
      <c r="CC7" s="15"/>
      <c r="CD7" s="16"/>
      <c r="CE7" s="14" t="s">
        <v>79</v>
      </c>
      <c r="CF7" s="15"/>
      <c r="CG7" s="16"/>
      <c r="CH7" s="14" t="s">
        <v>80</v>
      </c>
      <c r="CI7" s="15"/>
      <c r="CJ7" s="16"/>
      <c r="CK7" s="14" t="s">
        <v>6</v>
      </c>
      <c r="CL7" s="15"/>
      <c r="CM7" s="16"/>
    </row>
    <row r="8" spans="1:9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</row>
    <row r="9" spans="1:92" x14ac:dyDescent="0.25">
      <c r="A9" s="7" t="s">
        <v>11</v>
      </c>
      <c r="B9" s="8">
        <v>11.4</v>
      </c>
      <c r="C9" s="8">
        <v>0</v>
      </c>
      <c r="D9" s="8">
        <v>11.4</v>
      </c>
      <c r="E9" s="8">
        <v>11</v>
      </c>
      <c r="F9" s="8">
        <v>0</v>
      </c>
      <c r="G9" s="8">
        <v>11</v>
      </c>
      <c r="H9" s="8">
        <v>13.3</v>
      </c>
      <c r="I9" s="8">
        <v>0</v>
      </c>
      <c r="J9" s="8">
        <v>13.3</v>
      </c>
      <c r="K9" s="8">
        <v>10.1</v>
      </c>
      <c r="L9" s="8">
        <v>0</v>
      </c>
      <c r="M9" s="8">
        <v>10.1</v>
      </c>
      <c r="N9" s="8">
        <v>8.3000000000000007</v>
      </c>
      <c r="O9" s="8">
        <v>0</v>
      </c>
      <c r="P9" s="8">
        <v>8.3000000000000007</v>
      </c>
      <c r="Q9" s="8">
        <v>12.3</v>
      </c>
      <c r="R9" s="8">
        <v>0</v>
      </c>
      <c r="S9" s="8">
        <v>12.4</v>
      </c>
      <c r="T9" s="8">
        <v>10.3</v>
      </c>
      <c r="U9" s="8">
        <v>0</v>
      </c>
      <c r="V9" s="8">
        <v>10.3</v>
      </c>
      <c r="W9" s="8">
        <v>8</v>
      </c>
      <c r="X9" s="8">
        <v>0</v>
      </c>
      <c r="Y9" s="8">
        <v>8</v>
      </c>
      <c r="Z9" s="8">
        <v>9.8000000000000007</v>
      </c>
      <c r="AA9" s="8">
        <v>0</v>
      </c>
      <c r="AB9" s="8">
        <v>9.8000000000000007</v>
      </c>
      <c r="AC9" s="8">
        <v>9.1999999999999993</v>
      </c>
      <c r="AD9" s="8">
        <v>0</v>
      </c>
      <c r="AE9" s="8">
        <v>9.1999999999999993</v>
      </c>
      <c r="AF9" s="8">
        <v>8.8000000000000007</v>
      </c>
      <c r="AG9" s="8">
        <v>0</v>
      </c>
      <c r="AH9" s="8">
        <v>8.8000000000000007</v>
      </c>
      <c r="AI9" s="8">
        <v>5.4</v>
      </c>
      <c r="AJ9" s="8">
        <v>0</v>
      </c>
      <c r="AK9" s="8">
        <v>5.4</v>
      </c>
      <c r="AL9" s="8">
        <v>4.4000000000000004</v>
      </c>
      <c r="AM9" s="8">
        <v>0</v>
      </c>
      <c r="AN9" s="8">
        <v>4.5</v>
      </c>
      <c r="AO9" s="8">
        <v>6.3</v>
      </c>
      <c r="AP9" s="8">
        <v>0</v>
      </c>
      <c r="AQ9" s="8">
        <v>6.4</v>
      </c>
      <c r="AR9" s="8">
        <v>4.4000000000000004</v>
      </c>
      <c r="AS9" s="8">
        <v>0</v>
      </c>
      <c r="AT9" s="8">
        <v>4.4000000000000004</v>
      </c>
      <c r="AU9" s="8">
        <v>6.6</v>
      </c>
      <c r="AV9" s="8">
        <v>0</v>
      </c>
      <c r="AW9" s="8">
        <v>6.6</v>
      </c>
      <c r="AX9" s="8">
        <v>5.7</v>
      </c>
      <c r="AY9" s="8">
        <v>0</v>
      </c>
      <c r="AZ9" s="8">
        <v>5.7</v>
      </c>
      <c r="BA9" s="8">
        <v>3.6</v>
      </c>
      <c r="BB9" s="8">
        <v>0</v>
      </c>
      <c r="BC9" s="8">
        <v>4</v>
      </c>
      <c r="BD9" s="8">
        <v>10.3</v>
      </c>
      <c r="BE9" s="8">
        <v>0</v>
      </c>
      <c r="BF9" s="8">
        <v>10.3</v>
      </c>
      <c r="BG9" s="8">
        <v>10</v>
      </c>
      <c r="BH9" s="8">
        <v>0</v>
      </c>
      <c r="BI9" s="8">
        <v>10</v>
      </c>
      <c r="BJ9" s="8">
        <v>5.0999999999999996</v>
      </c>
      <c r="BK9" s="8">
        <v>0</v>
      </c>
      <c r="BL9" s="8">
        <v>5.0999999999999996</v>
      </c>
      <c r="BM9" s="8">
        <v>5.6</v>
      </c>
      <c r="BN9" s="8">
        <v>0</v>
      </c>
      <c r="BO9" s="8">
        <v>5.6</v>
      </c>
      <c r="BP9" s="8">
        <v>10.7</v>
      </c>
      <c r="BQ9" s="8">
        <v>0</v>
      </c>
      <c r="BR9" s="8">
        <v>10.7</v>
      </c>
      <c r="BS9" s="8">
        <v>10.3</v>
      </c>
      <c r="BT9" s="8">
        <v>0</v>
      </c>
      <c r="BU9" s="8">
        <v>10.3</v>
      </c>
      <c r="BV9" s="8">
        <v>9</v>
      </c>
      <c r="BW9" s="8">
        <v>0</v>
      </c>
      <c r="BX9" s="8">
        <v>9</v>
      </c>
      <c r="BY9" s="8">
        <v>8.1</v>
      </c>
      <c r="BZ9" s="8">
        <v>0</v>
      </c>
      <c r="CA9" s="8">
        <v>8.1</v>
      </c>
      <c r="CB9" s="8">
        <v>6.3</v>
      </c>
      <c r="CC9" s="8">
        <v>0</v>
      </c>
      <c r="CD9" s="8">
        <v>6.3</v>
      </c>
      <c r="CE9" s="8">
        <v>2.5</v>
      </c>
      <c r="CF9" s="8">
        <v>0</v>
      </c>
      <c r="CG9" s="8">
        <v>3</v>
      </c>
      <c r="CH9" s="8">
        <v>6.3</v>
      </c>
      <c r="CI9" s="8">
        <v>0</v>
      </c>
      <c r="CJ9" s="8">
        <v>6.3</v>
      </c>
      <c r="CK9" s="8">
        <f t="shared" ref="CK9:CM25" si="0">SUMIF($B$8:$CJ$8,CK$8,$B9:$CJ9)</f>
        <v>233.10000000000002</v>
      </c>
      <c r="CL9" s="8">
        <f t="shared" si="0"/>
        <v>0</v>
      </c>
      <c r="CM9" s="8">
        <f t="shared" si="0"/>
        <v>234.3</v>
      </c>
    </row>
    <row r="10" spans="1:92" x14ac:dyDescent="0.25">
      <c r="A10" s="7" t="s">
        <v>12</v>
      </c>
      <c r="B10" s="8">
        <v>3.4</v>
      </c>
      <c r="C10" s="8">
        <v>0</v>
      </c>
      <c r="D10" s="8">
        <v>14.8</v>
      </c>
      <c r="E10" s="8">
        <v>3.5</v>
      </c>
      <c r="F10" s="8">
        <v>0</v>
      </c>
      <c r="G10" s="8">
        <v>14.5</v>
      </c>
      <c r="H10" s="8">
        <v>3.3</v>
      </c>
      <c r="I10" s="8">
        <v>0</v>
      </c>
      <c r="J10" s="8">
        <v>16.5</v>
      </c>
      <c r="K10" s="8">
        <v>5.8</v>
      </c>
      <c r="L10" s="8">
        <v>0.5</v>
      </c>
      <c r="M10" s="8">
        <v>15.5</v>
      </c>
      <c r="N10" s="8">
        <v>10.3</v>
      </c>
      <c r="O10" s="8">
        <v>1</v>
      </c>
      <c r="P10" s="8">
        <v>17.5</v>
      </c>
      <c r="Q10" s="8">
        <v>3.8</v>
      </c>
      <c r="R10" s="8">
        <v>0.1</v>
      </c>
      <c r="S10" s="8">
        <v>16</v>
      </c>
      <c r="T10" s="8">
        <v>4.5999999999999996</v>
      </c>
      <c r="U10" s="8">
        <v>0.1</v>
      </c>
      <c r="V10" s="8">
        <v>14.8</v>
      </c>
      <c r="W10" s="8">
        <v>5.4</v>
      </c>
      <c r="X10" s="8">
        <v>0.4</v>
      </c>
      <c r="Y10" s="8">
        <v>13</v>
      </c>
      <c r="Z10" s="8">
        <v>2.2999999999999998</v>
      </c>
      <c r="AA10" s="8">
        <v>0</v>
      </c>
      <c r="AB10" s="8">
        <v>12</v>
      </c>
      <c r="AC10" s="8">
        <v>2.5</v>
      </c>
      <c r="AD10" s="8">
        <v>0.1</v>
      </c>
      <c r="AE10" s="8">
        <v>11.6</v>
      </c>
      <c r="AF10" s="8">
        <v>2.7</v>
      </c>
      <c r="AG10" s="8">
        <v>0.7</v>
      </c>
      <c r="AH10" s="8">
        <v>10.8</v>
      </c>
      <c r="AI10" s="8">
        <v>1.6</v>
      </c>
      <c r="AJ10" s="8">
        <v>0.4</v>
      </c>
      <c r="AK10" s="8">
        <v>6.6</v>
      </c>
      <c r="AL10" s="8">
        <v>0</v>
      </c>
      <c r="AM10" s="8">
        <v>0.3</v>
      </c>
      <c r="AN10" s="8">
        <v>4.3</v>
      </c>
      <c r="AO10" s="8">
        <v>0.5</v>
      </c>
      <c r="AP10" s="8">
        <v>0.3</v>
      </c>
      <c r="AQ10" s="8">
        <v>6.6</v>
      </c>
      <c r="AR10" s="8">
        <v>0.8</v>
      </c>
      <c r="AS10" s="8">
        <v>0.2</v>
      </c>
      <c r="AT10" s="8">
        <v>5</v>
      </c>
      <c r="AU10" s="8">
        <v>1.2</v>
      </c>
      <c r="AV10" s="8">
        <v>0.8</v>
      </c>
      <c r="AW10" s="8">
        <v>7</v>
      </c>
      <c r="AX10" s="8">
        <v>0.9</v>
      </c>
      <c r="AY10" s="8">
        <v>0.4</v>
      </c>
      <c r="AZ10" s="8">
        <v>6.1</v>
      </c>
      <c r="BA10" s="8">
        <v>0.6</v>
      </c>
      <c r="BB10" s="8">
        <v>0.6</v>
      </c>
      <c r="BC10" s="8">
        <v>4</v>
      </c>
      <c r="BD10" s="8">
        <v>1</v>
      </c>
      <c r="BE10" s="8">
        <v>3</v>
      </c>
      <c r="BF10" s="8">
        <v>8.3000000000000007</v>
      </c>
      <c r="BG10" s="8">
        <v>0.6</v>
      </c>
      <c r="BH10" s="8">
        <v>0.7</v>
      </c>
      <c r="BI10" s="8">
        <v>9.9</v>
      </c>
      <c r="BJ10" s="8">
        <v>1.1000000000000001</v>
      </c>
      <c r="BK10" s="8">
        <v>0.8</v>
      </c>
      <c r="BL10" s="8">
        <v>5.4</v>
      </c>
      <c r="BM10" s="8">
        <v>0</v>
      </c>
      <c r="BN10" s="8">
        <v>0.4</v>
      </c>
      <c r="BO10" s="8">
        <v>5.2</v>
      </c>
      <c r="BP10" s="8">
        <v>0.3</v>
      </c>
      <c r="BQ10" s="8">
        <v>1.8</v>
      </c>
      <c r="BR10" s="8">
        <v>9.1999999999999993</v>
      </c>
      <c r="BS10" s="8">
        <v>0.7</v>
      </c>
      <c r="BT10" s="8">
        <v>1.3</v>
      </c>
      <c r="BU10" s="8">
        <v>9.6999999999999993</v>
      </c>
      <c r="BV10" s="8">
        <v>0.7</v>
      </c>
      <c r="BW10" s="8">
        <v>2</v>
      </c>
      <c r="BX10" s="8">
        <v>7.7</v>
      </c>
      <c r="BY10" s="8">
        <v>0.7</v>
      </c>
      <c r="BZ10" s="8">
        <v>1</v>
      </c>
      <c r="CA10" s="8">
        <v>7.8</v>
      </c>
      <c r="CB10" s="8">
        <v>0.5</v>
      </c>
      <c r="CC10" s="8">
        <v>0.8</v>
      </c>
      <c r="CD10" s="8">
        <v>6</v>
      </c>
      <c r="CE10" s="8">
        <v>0</v>
      </c>
      <c r="CF10" s="8">
        <v>1</v>
      </c>
      <c r="CG10" s="8">
        <v>2</v>
      </c>
      <c r="CH10" s="8">
        <v>0.7</v>
      </c>
      <c r="CI10" s="8">
        <v>1.7</v>
      </c>
      <c r="CJ10" s="8">
        <v>5.3</v>
      </c>
      <c r="CK10" s="8">
        <f t="shared" si="0"/>
        <v>59.500000000000014</v>
      </c>
      <c r="CL10" s="8">
        <f t="shared" si="0"/>
        <v>20.399999999999999</v>
      </c>
      <c r="CM10" s="8">
        <f t="shared" si="0"/>
        <v>273.09999999999997</v>
      </c>
    </row>
    <row r="11" spans="1:92" x14ac:dyDescent="0.25">
      <c r="A11" s="7" t="s">
        <v>13</v>
      </c>
      <c r="B11" s="8">
        <v>2.5</v>
      </c>
      <c r="C11" s="8">
        <v>0.3</v>
      </c>
      <c r="D11" s="8">
        <v>17</v>
      </c>
      <c r="E11" s="8">
        <v>2.9</v>
      </c>
      <c r="F11" s="8">
        <v>0.1</v>
      </c>
      <c r="G11" s="8">
        <v>17.3</v>
      </c>
      <c r="H11" s="8">
        <v>5</v>
      </c>
      <c r="I11" s="8">
        <v>2.5</v>
      </c>
      <c r="J11" s="8">
        <v>19</v>
      </c>
      <c r="K11" s="8">
        <v>3.4</v>
      </c>
      <c r="L11" s="8">
        <v>0.5</v>
      </c>
      <c r="M11" s="8">
        <v>18.399999999999999</v>
      </c>
      <c r="N11" s="8">
        <v>4.5</v>
      </c>
      <c r="O11" s="8">
        <v>0.8</v>
      </c>
      <c r="P11" s="8">
        <v>21.3</v>
      </c>
      <c r="Q11" s="8">
        <v>5.4</v>
      </c>
      <c r="R11" s="8">
        <v>1.1000000000000001</v>
      </c>
      <c r="S11" s="8">
        <v>20.3</v>
      </c>
      <c r="T11" s="8">
        <v>5.8</v>
      </c>
      <c r="U11" s="8">
        <v>0.6</v>
      </c>
      <c r="V11" s="8">
        <v>19.899999999999999</v>
      </c>
      <c r="W11" s="8">
        <v>2.2000000000000002</v>
      </c>
      <c r="X11" s="8">
        <v>0.8</v>
      </c>
      <c r="Y11" s="8">
        <v>14.4</v>
      </c>
      <c r="Z11" s="8">
        <v>3.5</v>
      </c>
      <c r="AA11" s="8">
        <v>0.8</v>
      </c>
      <c r="AB11" s="8">
        <v>14.8</v>
      </c>
      <c r="AC11" s="8">
        <v>2.9</v>
      </c>
      <c r="AD11" s="8">
        <v>0.2</v>
      </c>
      <c r="AE11" s="8">
        <v>14.3</v>
      </c>
      <c r="AF11" s="8">
        <v>2.2999999999999998</v>
      </c>
      <c r="AG11" s="8">
        <v>0.8</v>
      </c>
      <c r="AH11" s="8">
        <v>12.3</v>
      </c>
      <c r="AI11" s="8">
        <v>2</v>
      </c>
      <c r="AJ11" s="8">
        <v>0.4</v>
      </c>
      <c r="AK11" s="8">
        <v>8.1999999999999993</v>
      </c>
      <c r="AL11" s="8">
        <v>1.5</v>
      </c>
      <c r="AM11" s="8">
        <v>0.1</v>
      </c>
      <c r="AN11" s="8">
        <v>5.6</v>
      </c>
      <c r="AO11" s="8">
        <v>0.9</v>
      </c>
      <c r="AP11" s="8">
        <v>0.8</v>
      </c>
      <c r="AQ11" s="8">
        <v>6.8</v>
      </c>
      <c r="AR11" s="8">
        <v>1.2</v>
      </c>
      <c r="AS11" s="8">
        <v>0</v>
      </c>
      <c r="AT11" s="8">
        <v>6.2</v>
      </c>
      <c r="AU11" s="8">
        <v>0.3</v>
      </c>
      <c r="AV11" s="8">
        <v>0.1</v>
      </c>
      <c r="AW11" s="8">
        <v>7.2</v>
      </c>
      <c r="AX11" s="8">
        <v>0.7</v>
      </c>
      <c r="AY11" s="8">
        <v>0.8</v>
      </c>
      <c r="AZ11" s="8">
        <v>6</v>
      </c>
      <c r="BA11" s="8">
        <v>0.8</v>
      </c>
      <c r="BB11" s="8">
        <v>0.2</v>
      </c>
      <c r="BC11" s="8">
        <v>4.5999999999999996</v>
      </c>
      <c r="BD11" s="8">
        <v>0.8</v>
      </c>
      <c r="BE11" s="8">
        <v>1</v>
      </c>
      <c r="BF11" s="8">
        <v>8</v>
      </c>
      <c r="BG11" s="8">
        <v>0.2</v>
      </c>
      <c r="BH11" s="8">
        <v>1.3</v>
      </c>
      <c r="BI11" s="8">
        <v>8.8000000000000007</v>
      </c>
      <c r="BJ11" s="8">
        <v>0.9</v>
      </c>
      <c r="BK11" s="8">
        <v>0.5</v>
      </c>
      <c r="BL11" s="8">
        <v>5.8</v>
      </c>
      <c r="BM11" s="8">
        <v>0.8</v>
      </c>
      <c r="BN11" s="8">
        <v>0.4</v>
      </c>
      <c r="BO11" s="8">
        <v>5.6</v>
      </c>
      <c r="BP11" s="8">
        <v>0.2</v>
      </c>
      <c r="BQ11" s="8">
        <v>1.3</v>
      </c>
      <c r="BR11" s="8">
        <v>8</v>
      </c>
      <c r="BS11" s="8">
        <v>0.3</v>
      </c>
      <c r="BT11" s="8">
        <v>0.7</v>
      </c>
      <c r="BU11" s="8">
        <v>9.3000000000000007</v>
      </c>
      <c r="BV11" s="8">
        <v>0.3</v>
      </c>
      <c r="BW11" s="8">
        <v>0.7</v>
      </c>
      <c r="BX11" s="8">
        <v>7.3</v>
      </c>
      <c r="BY11" s="8">
        <v>0.5</v>
      </c>
      <c r="BZ11" s="8">
        <v>1</v>
      </c>
      <c r="CA11" s="8">
        <v>7.3</v>
      </c>
      <c r="CB11" s="8">
        <v>1</v>
      </c>
      <c r="CC11" s="8">
        <v>1</v>
      </c>
      <c r="CD11" s="8">
        <v>6</v>
      </c>
      <c r="CE11" s="8">
        <v>0</v>
      </c>
      <c r="CF11" s="8">
        <v>0</v>
      </c>
      <c r="CG11" s="8">
        <v>2</v>
      </c>
      <c r="CH11" s="8">
        <v>0.3</v>
      </c>
      <c r="CI11" s="8">
        <v>1.3</v>
      </c>
      <c r="CJ11" s="8">
        <v>4.3</v>
      </c>
      <c r="CK11" s="8">
        <f t="shared" si="0"/>
        <v>53.099999999999987</v>
      </c>
      <c r="CL11" s="8">
        <f t="shared" si="0"/>
        <v>20.100000000000001</v>
      </c>
      <c r="CM11" s="8">
        <f t="shared" si="0"/>
        <v>306.00000000000006</v>
      </c>
    </row>
    <row r="12" spans="1:92" x14ac:dyDescent="0.25">
      <c r="A12" s="7" t="s">
        <v>14</v>
      </c>
      <c r="B12" s="8">
        <v>10.4</v>
      </c>
      <c r="C12" s="8">
        <v>0.7</v>
      </c>
      <c r="D12" s="8">
        <v>26.7</v>
      </c>
      <c r="E12" s="8">
        <v>7.6</v>
      </c>
      <c r="F12" s="8">
        <v>1</v>
      </c>
      <c r="G12" s="8">
        <v>23.9</v>
      </c>
      <c r="H12" s="8">
        <v>10.3</v>
      </c>
      <c r="I12" s="8">
        <v>2.2999999999999998</v>
      </c>
      <c r="J12" s="8">
        <v>27</v>
      </c>
      <c r="K12" s="8">
        <v>16.5</v>
      </c>
      <c r="L12" s="8">
        <v>2.1</v>
      </c>
      <c r="M12" s="8">
        <v>32.799999999999997</v>
      </c>
      <c r="N12" s="8">
        <v>17</v>
      </c>
      <c r="O12" s="8">
        <v>2.5</v>
      </c>
      <c r="P12" s="8">
        <v>35.799999999999997</v>
      </c>
      <c r="Q12" s="8">
        <v>13.1</v>
      </c>
      <c r="R12" s="8">
        <v>1.8</v>
      </c>
      <c r="S12" s="8">
        <v>31.6</v>
      </c>
      <c r="T12" s="8">
        <v>14.3</v>
      </c>
      <c r="U12" s="8">
        <v>1.6</v>
      </c>
      <c r="V12" s="8">
        <v>32.5</v>
      </c>
      <c r="W12" s="8">
        <v>6.8</v>
      </c>
      <c r="X12" s="8">
        <v>2.4</v>
      </c>
      <c r="Y12" s="8">
        <v>18.8</v>
      </c>
      <c r="Z12" s="8">
        <v>8.3000000000000007</v>
      </c>
      <c r="AA12" s="8">
        <v>1.5</v>
      </c>
      <c r="AB12" s="8">
        <v>21.5</v>
      </c>
      <c r="AC12" s="8">
        <v>7.1</v>
      </c>
      <c r="AD12" s="8">
        <v>1.6</v>
      </c>
      <c r="AE12" s="8">
        <v>19.8</v>
      </c>
      <c r="AF12" s="8">
        <v>3.4</v>
      </c>
      <c r="AG12" s="8">
        <v>2.9</v>
      </c>
      <c r="AH12" s="8">
        <v>12.8</v>
      </c>
      <c r="AI12" s="8">
        <v>1.8</v>
      </c>
      <c r="AJ12" s="8">
        <v>1.6</v>
      </c>
      <c r="AK12" s="8">
        <v>8.4</v>
      </c>
      <c r="AL12" s="8">
        <v>1.6</v>
      </c>
      <c r="AM12" s="8">
        <v>1</v>
      </c>
      <c r="AN12" s="8">
        <v>6.3</v>
      </c>
      <c r="AO12" s="8">
        <v>3.4</v>
      </c>
      <c r="AP12" s="8">
        <v>1.4</v>
      </c>
      <c r="AQ12" s="8">
        <v>8.8000000000000007</v>
      </c>
      <c r="AR12" s="8">
        <v>2.4</v>
      </c>
      <c r="AS12" s="8">
        <v>0.4</v>
      </c>
      <c r="AT12" s="8">
        <v>8.1999999999999993</v>
      </c>
      <c r="AU12" s="8">
        <v>2.9</v>
      </c>
      <c r="AV12" s="8">
        <v>1.3</v>
      </c>
      <c r="AW12" s="8">
        <v>8.8000000000000007</v>
      </c>
      <c r="AX12" s="8">
        <v>2.1</v>
      </c>
      <c r="AY12" s="8">
        <v>0.7</v>
      </c>
      <c r="AZ12" s="8">
        <v>7.4</v>
      </c>
      <c r="BA12" s="8">
        <v>0.4</v>
      </c>
      <c r="BB12" s="8">
        <v>1.2</v>
      </c>
      <c r="BC12" s="8">
        <v>3.8</v>
      </c>
      <c r="BD12" s="8">
        <v>4</v>
      </c>
      <c r="BE12" s="8">
        <v>6</v>
      </c>
      <c r="BF12" s="8">
        <v>6</v>
      </c>
      <c r="BG12" s="8">
        <v>2.1</v>
      </c>
      <c r="BH12" s="8">
        <v>3.3</v>
      </c>
      <c r="BI12" s="8">
        <v>7.6</v>
      </c>
      <c r="BJ12" s="8">
        <v>1.5</v>
      </c>
      <c r="BK12" s="8">
        <v>1.9</v>
      </c>
      <c r="BL12" s="8">
        <v>5.4</v>
      </c>
      <c r="BM12" s="8">
        <v>2.6</v>
      </c>
      <c r="BN12" s="8">
        <v>1</v>
      </c>
      <c r="BO12" s="8">
        <v>7.2</v>
      </c>
      <c r="BP12" s="8">
        <v>2.8</v>
      </c>
      <c r="BQ12" s="8">
        <v>3.8</v>
      </c>
      <c r="BR12" s="8">
        <v>7</v>
      </c>
      <c r="BS12" s="8">
        <v>5</v>
      </c>
      <c r="BT12" s="8">
        <v>3.7</v>
      </c>
      <c r="BU12" s="8">
        <v>10.7</v>
      </c>
      <c r="BV12" s="8">
        <v>3.7</v>
      </c>
      <c r="BW12" s="8">
        <v>2.2999999999999998</v>
      </c>
      <c r="BX12" s="8">
        <v>8.6999999999999993</v>
      </c>
      <c r="BY12" s="8">
        <v>2.5</v>
      </c>
      <c r="BZ12" s="8">
        <v>3.7</v>
      </c>
      <c r="CA12" s="8">
        <v>6.1</v>
      </c>
      <c r="CB12" s="8">
        <v>1.8</v>
      </c>
      <c r="CC12" s="8">
        <v>1.5</v>
      </c>
      <c r="CD12" s="8">
        <v>6.3</v>
      </c>
      <c r="CE12" s="8">
        <v>0</v>
      </c>
      <c r="CF12" s="8">
        <v>1</v>
      </c>
      <c r="CG12" s="8">
        <v>1</v>
      </c>
      <c r="CH12" s="8">
        <v>2.2999999999999998</v>
      </c>
      <c r="CI12" s="8">
        <v>1.3</v>
      </c>
      <c r="CJ12" s="8">
        <v>5.3</v>
      </c>
      <c r="CK12" s="8">
        <f t="shared" si="0"/>
        <v>157.70000000000002</v>
      </c>
      <c r="CL12" s="8">
        <f t="shared" si="0"/>
        <v>57.499999999999993</v>
      </c>
      <c r="CM12" s="8">
        <f t="shared" si="0"/>
        <v>406.2</v>
      </c>
    </row>
    <row r="13" spans="1:92" x14ac:dyDescent="0.25">
      <c r="A13" s="7" t="s">
        <v>15</v>
      </c>
      <c r="B13" s="8">
        <v>3.6</v>
      </c>
      <c r="C13" s="8">
        <v>1.7</v>
      </c>
      <c r="D13" s="8">
        <v>28.5</v>
      </c>
      <c r="E13" s="8">
        <v>4</v>
      </c>
      <c r="F13" s="8">
        <v>1.1000000000000001</v>
      </c>
      <c r="G13" s="8">
        <v>26.8</v>
      </c>
      <c r="H13" s="8">
        <v>4.8</v>
      </c>
      <c r="I13" s="8">
        <v>1</v>
      </c>
      <c r="J13" s="8">
        <v>30.8</v>
      </c>
      <c r="K13" s="8">
        <v>8.4</v>
      </c>
      <c r="L13" s="8">
        <v>3.3</v>
      </c>
      <c r="M13" s="8">
        <v>37.9</v>
      </c>
      <c r="N13" s="8">
        <v>7</v>
      </c>
      <c r="O13" s="8">
        <v>4</v>
      </c>
      <c r="P13" s="8">
        <v>38.799999999999997</v>
      </c>
      <c r="Q13" s="8">
        <v>7.1</v>
      </c>
      <c r="R13" s="8">
        <v>2</v>
      </c>
      <c r="S13" s="8">
        <v>36.6</v>
      </c>
      <c r="T13" s="8">
        <v>8.1</v>
      </c>
      <c r="U13" s="8">
        <v>2.4</v>
      </c>
      <c r="V13" s="8">
        <v>38.299999999999997</v>
      </c>
      <c r="W13" s="8">
        <v>3.2</v>
      </c>
      <c r="X13" s="8">
        <v>1.2</v>
      </c>
      <c r="Y13" s="8">
        <v>20.8</v>
      </c>
      <c r="Z13" s="8">
        <v>6</v>
      </c>
      <c r="AA13" s="8">
        <v>0.8</v>
      </c>
      <c r="AB13" s="8">
        <v>26.8</v>
      </c>
      <c r="AC13" s="8">
        <v>3.7</v>
      </c>
      <c r="AD13" s="8">
        <v>1.1000000000000001</v>
      </c>
      <c r="AE13" s="8">
        <v>22.4</v>
      </c>
      <c r="AF13" s="8">
        <v>4</v>
      </c>
      <c r="AG13" s="8">
        <v>1.2</v>
      </c>
      <c r="AH13" s="8">
        <v>15.6</v>
      </c>
      <c r="AI13" s="8">
        <v>2.4</v>
      </c>
      <c r="AJ13" s="8">
        <v>0.4</v>
      </c>
      <c r="AK13" s="8">
        <v>10.4</v>
      </c>
      <c r="AL13" s="8">
        <v>1.1000000000000001</v>
      </c>
      <c r="AM13" s="8">
        <v>0.3</v>
      </c>
      <c r="AN13" s="8">
        <v>7.1</v>
      </c>
      <c r="AO13" s="8">
        <v>1.8</v>
      </c>
      <c r="AP13" s="8">
        <v>0.6</v>
      </c>
      <c r="AQ13" s="8">
        <v>9.9</v>
      </c>
      <c r="AR13" s="8">
        <v>2.6</v>
      </c>
      <c r="AS13" s="8">
        <v>0.6</v>
      </c>
      <c r="AT13" s="8">
        <v>10.199999999999999</v>
      </c>
      <c r="AU13" s="8">
        <v>1.3</v>
      </c>
      <c r="AV13" s="8">
        <v>0.8</v>
      </c>
      <c r="AW13" s="8">
        <v>9.3000000000000007</v>
      </c>
      <c r="AX13" s="8">
        <v>1.8</v>
      </c>
      <c r="AY13" s="8">
        <v>0.7</v>
      </c>
      <c r="AZ13" s="8">
        <v>8.5</v>
      </c>
      <c r="BA13" s="8">
        <v>1</v>
      </c>
      <c r="BB13" s="8">
        <v>0</v>
      </c>
      <c r="BC13" s="8">
        <v>4.8</v>
      </c>
      <c r="BD13" s="8">
        <v>0.3</v>
      </c>
      <c r="BE13" s="8">
        <v>0.3</v>
      </c>
      <c r="BF13" s="8">
        <v>6</v>
      </c>
      <c r="BG13" s="8">
        <v>1.1000000000000001</v>
      </c>
      <c r="BH13" s="8">
        <v>1.3</v>
      </c>
      <c r="BI13" s="8">
        <v>7.3</v>
      </c>
      <c r="BJ13" s="8">
        <v>0.9</v>
      </c>
      <c r="BK13" s="8">
        <v>1.3</v>
      </c>
      <c r="BL13" s="8">
        <v>5</v>
      </c>
      <c r="BM13" s="8">
        <v>1.8</v>
      </c>
      <c r="BN13" s="8">
        <v>0.6</v>
      </c>
      <c r="BO13" s="8">
        <v>8.4</v>
      </c>
      <c r="BP13" s="8">
        <v>1.2</v>
      </c>
      <c r="BQ13" s="8">
        <v>0.8</v>
      </c>
      <c r="BR13" s="8">
        <v>7.3</v>
      </c>
      <c r="BS13" s="8">
        <v>2.2999999999999998</v>
      </c>
      <c r="BT13" s="8">
        <v>2.2999999999999998</v>
      </c>
      <c r="BU13" s="8">
        <v>10.7</v>
      </c>
      <c r="BV13" s="8">
        <v>1</v>
      </c>
      <c r="BW13" s="8">
        <v>1</v>
      </c>
      <c r="BX13" s="8">
        <v>8.6999999999999993</v>
      </c>
      <c r="BY13" s="8">
        <v>1.2</v>
      </c>
      <c r="BZ13" s="8">
        <v>1.5</v>
      </c>
      <c r="CA13" s="8">
        <v>5.8</v>
      </c>
      <c r="CB13" s="8">
        <v>0.5</v>
      </c>
      <c r="CC13" s="8">
        <v>0.8</v>
      </c>
      <c r="CD13" s="8">
        <v>6</v>
      </c>
      <c r="CE13" s="8">
        <v>1.5</v>
      </c>
      <c r="CF13" s="8">
        <v>0</v>
      </c>
      <c r="CG13" s="8">
        <v>2.5</v>
      </c>
      <c r="CH13" s="8">
        <v>0.3</v>
      </c>
      <c r="CI13" s="8">
        <v>1.3</v>
      </c>
      <c r="CJ13" s="8">
        <v>4.3</v>
      </c>
      <c r="CK13" s="8">
        <f t="shared" si="0"/>
        <v>83.999999999999986</v>
      </c>
      <c r="CL13" s="8">
        <f t="shared" si="0"/>
        <v>34.400000000000006</v>
      </c>
      <c r="CM13" s="8">
        <f t="shared" si="0"/>
        <v>455.5</v>
      </c>
    </row>
    <row r="14" spans="1:92" x14ac:dyDescent="0.25">
      <c r="A14" s="7" t="s">
        <v>16</v>
      </c>
      <c r="B14" s="8">
        <v>0.7</v>
      </c>
      <c r="C14" s="8">
        <v>3.6</v>
      </c>
      <c r="D14" s="8">
        <v>25.6</v>
      </c>
      <c r="E14" s="8">
        <v>2.8</v>
      </c>
      <c r="F14" s="8">
        <v>1.4</v>
      </c>
      <c r="G14" s="8">
        <v>28.1</v>
      </c>
      <c r="H14" s="8">
        <v>2.5</v>
      </c>
      <c r="I14" s="8">
        <v>2.5</v>
      </c>
      <c r="J14" s="8">
        <v>30.8</v>
      </c>
      <c r="K14" s="8">
        <v>4.3</v>
      </c>
      <c r="L14" s="8">
        <v>3.1</v>
      </c>
      <c r="M14" s="8">
        <v>39.1</v>
      </c>
      <c r="N14" s="8">
        <v>2.8</v>
      </c>
      <c r="O14" s="8">
        <v>2.8</v>
      </c>
      <c r="P14" s="8">
        <v>38.799999999999997</v>
      </c>
      <c r="Q14" s="8">
        <v>2.4</v>
      </c>
      <c r="R14" s="8">
        <v>5</v>
      </c>
      <c r="S14" s="8">
        <v>34.1</v>
      </c>
      <c r="T14" s="8">
        <v>6</v>
      </c>
      <c r="U14" s="8">
        <v>5.8</v>
      </c>
      <c r="V14" s="8">
        <v>38.5</v>
      </c>
      <c r="W14" s="8">
        <v>1.2</v>
      </c>
      <c r="X14" s="8">
        <v>3.4</v>
      </c>
      <c r="Y14" s="8">
        <v>18.600000000000001</v>
      </c>
      <c r="Z14" s="8">
        <v>1.8</v>
      </c>
      <c r="AA14" s="8">
        <v>3.5</v>
      </c>
      <c r="AB14" s="8">
        <v>25</v>
      </c>
      <c r="AC14" s="8">
        <v>0.8</v>
      </c>
      <c r="AD14" s="8">
        <v>4.0999999999999996</v>
      </c>
      <c r="AE14" s="8">
        <v>19.100000000000001</v>
      </c>
      <c r="AF14" s="8">
        <v>1.1000000000000001</v>
      </c>
      <c r="AG14" s="8">
        <v>2</v>
      </c>
      <c r="AH14" s="8">
        <v>14.7</v>
      </c>
      <c r="AI14" s="8">
        <v>0.8</v>
      </c>
      <c r="AJ14" s="8">
        <v>1.6</v>
      </c>
      <c r="AK14" s="8">
        <v>9.6</v>
      </c>
      <c r="AL14" s="8">
        <v>0.6</v>
      </c>
      <c r="AM14" s="8">
        <v>0.8</v>
      </c>
      <c r="AN14" s="8">
        <v>7</v>
      </c>
      <c r="AO14" s="8">
        <v>1.7</v>
      </c>
      <c r="AP14" s="8">
        <v>0.6</v>
      </c>
      <c r="AQ14" s="8">
        <v>11</v>
      </c>
      <c r="AR14" s="8">
        <v>0.2</v>
      </c>
      <c r="AS14" s="8">
        <v>1.2</v>
      </c>
      <c r="AT14" s="8">
        <v>9.1999999999999993</v>
      </c>
      <c r="AU14" s="8">
        <v>1</v>
      </c>
      <c r="AV14" s="8">
        <v>0.8</v>
      </c>
      <c r="AW14" s="8">
        <v>9.6</v>
      </c>
      <c r="AX14" s="8">
        <v>0.7</v>
      </c>
      <c r="AY14" s="8">
        <v>0.3</v>
      </c>
      <c r="AZ14" s="8">
        <v>8.9</v>
      </c>
      <c r="BA14" s="8">
        <v>1.4</v>
      </c>
      <c r="BB14" s="8">
        <v>0.4</v>
      </c>
      <c r="BC14" s="8">
        <v>5.8</v>
      </c>
      <c r="BD14" s="8">
        <v>3</v>
      </c>
      <c r="BE14" s="8">
        <v>2</v>
      </c>
      <c r="BF14" s="8">
        <v>7</v>
      </c>
      <c r="BG14" s="8">
        <v>2.6</v>
      </c>
      <c r="BH14" s="8">
        <v>0.1</v>
      </c>
      <c r="BI14" s="8">
        <v>9.8000000000000007</v>
      </c>
      <c r="BJ14" s="8">
        <v>3.4</v>
      </c>
      <c r="BK14" s="8">
        <v>0.3</v>
      </c>
      <c r="BL14" s="8">
        <v>8.1</v>
      </c>
      <c r="BM14" s="8">
        <v>2.2000000000000002</v>
      </c>
      <c r="BN14" s="8">
        <v>2</v>
      </c>
      <c r="BO14" s="8">
        <v>8.6</v>
      </c>
      <c r="BP14" s="8">
        <v>4</v>
      </c>
      <c r="BQ14" s="8">
        <v>1.5</v>
      </c>
      <c r="BR14" s="8">
        <v>9.8000000000000007</v>
      </c>
      <c r="BS14" s="8">
        <v>7.3</v>
      </c>
      <c r="BT14" s="8">
        <v>1.3</v>
      </c>
      <c r="BU14" s="8">
        <v>16.7</v>
      </c>
      <c r="BV14" s="8">
        <v>5.7</v>
      </c>
      <c r="BW14" s="8">
        <v>2.2999999999999998</v>
      </c>
      <c r="BX14" s="8">
        <v>12</v>
      </c>
      <c r="BY14" s="8">
        <v>2.8</v>
      </c>
      <c r="BZ14" s="8">
        <v>0.8</v>
      </c>
      <c r="CA14" s="8">
        <v>7.8</v>
      </c>
      <c r="CB14" s="8">
        <v>2.8</v>
      </c>
      <c r="CC14" s="8">
        <v>1.3</v>
      </c>
      <c r="CD14" s="8">
        <v>7.5</v>
      </c>
      <c r="CE14" s="8">
        <v>0.5</v>
      </c>
      <c r="CF14" s="8">
        <v>0</v>
      </c>
      <c r="CG14" s="8">
        <v>3</v>
      </c>
      <c r="CH14" s="8">
        <v>2.2999999999999998</v>
      </c>
      <c r="CI14" s="8">
        <v>0</v>
      </c>
      <c r="CJ14" s="8">
        <v>6.7</v>
      </c>
      <c r="CK14" s="8">
        <f t="shared" si="0"/>
        <v>69.400000000000006</v>
      </c>
      <c r="CL14" s="8">
        <f t="shared" si="0"/>
        <v>54.499999999999979</v>
      </c>
      <c r="CM14" s="8">
        <f t="shared" si="0"/>
        <v>470.50000000000006</v>
      </c>
    </row>
    <row r="15" spans="1:92" x14ac:dyDescent="0.25">
      <c r="A15" s="7" t="s">
        <v>17</v>
      </c>
      <c r="B15" s="8">
        <v>2.9</v>
      </c>
      <c r="C15" s="8">
        <v>3.8</v>
      </c>
      <c r="D15" s="8">
        <v>24.7</v>
      </c>
      <c r="E15" s="8">
        <v>5.6</v>
      </c>
      <c r="F15" s="8">
        <v>4</v>
      </c>
      <c r="G15" s="8">
        <v>29.8</v>
      </c>
      <c r="H15" s="8">
        <v>7.3</v>
      </c>
      <c r="I15" s="8">
        <v>8.8000000000000007</v>
      </c>
      <c r="J15" s="8">
        <v>29.3</v>
      </c>
      <c r="K15" s="8">
        <v>9.4</v>
      </c>
      <c r="L15" s="8">
        <v>10.199999999999999</v>
      </c>
      <c r="M15" s="8">
        <v>38.299999999999997</v>
      </c>
      <c r="N15" s="8">
        <v>10</v>
      </c>
      <c r="O15" s="8">
        <v>13.3</v>
      </c>
      <c r="P15" s="8">
        <v>35.5</v>
      </c>
      <c r="Q15" s="8">
        <v>6.6</v>
      </c>
      <c r="R15" s="8">
        <v>9.3000000000000007</v>
      </c>
      <c r="S15" s="8">
        <v>31.4</v>
      </c>
      <c r="T15" s="8">
        <v>10.5</v>
      </c>
      <c r="U15" s="8">
        <v>12.6</v>
      </c>
      <c r="V15" s="8">
        <v>36.4</v>
      </c>
      <c r="W15" s="8">
        <v>5</v>
      </c>
      <c r="X15" s="8">
        <v>5.6</v>
      </c>
      <c r="Y15" s="8">
        <v>18</v>
      </c>
      <c r="Z15" s="8">
        <v>4</v>
      </c>
      <c r="AA15" s="8">
        <v>8.8000000000000007</v>
      </c>
      <c r="AB15" s="8">
        <v>20.3</v>
      </c>
      <c r="AC15" s="8">
        <v>3.7</v>
      </c>
      <c r="AD15" s="8">
        <v>8.6999999999999993</v>
      </c>
      <c r="AE15" s="8">
        <v>14.1</v>
      </c>
      <c r="AF15" s="8">
        <v>2.7</v>
      </c>
      <c r="AG15" s="8">
        <v>3.9</v>
      </c>
      <c r="AH15" s="8">
        <v>13.5</v>
      </c>
      <c r="AI15" s="8">
        <v>3.2</v>
      </c>
      <c r="AJ15" s="8">
        <v>1.8</v>
      </c>
      <c r="AK15" s="8">
        <v>11</v>
      </c>
      <c r="AL15" s="8">
        <v>1.6</v>
      </c>
      <c r="AM15" s="8">
        <v>1.4</v>
      </c>
      <c r="AN15" s="8">
        <v>7.3</v>
      </c>
      <c r="AO15" s="8">
        <v>2.5</v>
      </c>
      <c r="AP15" s="8">
        <v>2.5</v>
      </c>
      <c r="AQ15" s="8">
        <v>11</v>
      </c>
      <c r="AR15" s="8">
        <v>2.4</v>
      </c>
      <c r="AS15" s="8">
        <v>2.2000000000000002</v>
      </c>
      <c r="AT15" s="8">
        <v>9.4</v>
      </c>
      <c r="AU15" s="8">
        <v>3.3</v>
      </c>
      <c r="AV15" s="8">
        <v>2.1</v>
      </c>
      <c r="AW15" s="8">
        <v>10.8</v>
      </c>
      <c r="AX15" s="8">
        <v>3.7</v>
      </c>
      <c r="AY15" s="8">
        <v>1.1000000000000001</v>
      </c>
      <c r="AZ15" s="8">
        <v>11.5</v>
      </c>
      <c r="BA15" s="8">
        <v>3.6</v>
      </c>
      <c r="BB15" s="8">
        <v>1</v>
      </c>
      <c r="BC15" s="8">
        <v>8.4</v>
      </c>
      <c r="BD15" s="8">
        <v>4.5</v>
      </c>
      <c r="BE15" s="8">
        <v>2.2999999999999998</v>
      </c>
      <c r="BF15" s="8">
        <v>9.3000000000000007</v>
      </c>
      <c r="BG15" s="8">
        <v>3.6</v>
      </c>
      <c r="BH15" s="8">
        <v>1.2</v>
      </c>
      <c r="BI15" s="8">
        <v>12.1</v>
      </c>
      <c r="BJ15" s="8">
        <v>4.8</v>
      </c>
      <c r="BK15" s="8">
        <v>2.2999999999999998</v>
      </c>
      <c r="BL15" s="8">
        <v>10.7</v>
      </c>
      <c r="BM15" s="8">
        <v>6</v>
      </c>
      <c r="BN15" s="8">
        <v>1.2</v>
      </c>
      <c r="BO15" s="8">
        <v>13.4</v>
      </c>
      <c r="BP15" s="8">
        <v>6</v>
      </c>
      <c r="BQ15" s="8">
        <v>2.7</v>
      </c>
      <c r="BR15" s="8">
        <v>13.2</v>
      </c>
      <c r="BS15" s="8">
        <v>13.3</v>
      </c>
      <c r="BT15" s="8">
        <v>3</v>
      </c>
      <c r="BU15" s="8">
        <v>27</v>
      </c>
      <c r="BV15" s="8">
        <v>9</v>
      </c>
      <c r="BW15" s="8">
        <v>2</v>
      </c>
      <c r="BX15" s="8">
        <v>19</v>
      </c>
      <c r="BY15" s="8">
        <v>8.3000000000000007</v>
      </c>
      <c r="BZ15" s="8">
        <v>2.5</v>
      </c>
      <c r="CA15" s="8">
        <v>13.6</v>
      </c>
      <c r="CB15" s="8">
        <v>4.8</v>
      </c>
      <c r="CC15" s="8">
        <v>1.8</v>
      </c>
      <c r="CD15" s="8">
        <v>10.5</v>
      </c>
      <c r="CE15" s="8">
        <v>8</v>
      </c>
      <c r="CF15" s="8">
        <v>1</v>
      </c>
      <c r="CG15" s="8">
        <v>10</v>
      </c>
      <c r="CH15" s="8">
        <v>3.3</v>
      </c>
      <c r="CI15" s="8">
        <v>1</v>
      </c>
      <c r="CJ15" s="8">
        <v>9</v>
      </c>
      <c r="CK15" s="8">
        <f t="shared" si="0"/>
        <v>159.60000000000002</v>
      </c>
      <c r="CL15" s="8">
        <f t="shared" si="0"/>
        <v>122.10000000000001</v>
      </c>
      <c r="CM15" s="8">
        <f t="shared" si="0"/>
        <v>508.5</v>
      </c>
    </row>
    <row r="16" spans="1:92" x14ac:dyDescent="0.25">
      <c r="A16" s="7" t="s">
        <v>18</v>
      </c>
      <c r="B16" s="8">
        <v>0.3</v>
      </c>
      <c r="C16" s="8">
        <v>1.6</v>
      </c>
      <c r="D16" s="8">
        <v>23.4</v>
      </c>
      <c r="E16" s="8">
        <v>1</v>
      </c>
      <c r="F16" s="8">
        <v>1.6</v>
      </c>
      <c r="G16" s="8">
        <v>29.1</v>
      </c>
      <c r="H16" s="8">
        <v>0.3</v>
      </c>
      <c r="I16" s="8">
        <v>1.8</v>
      </c>
      <c r="J16" s="8">
        <v>27.8</v>
      </c>
      <c r="K16" s="8">
        <v>0.8</v>
      </c>
      <c r="L16" s="8">
        <v>2</v>
      </c>
      <c r="M16" s="8">
        <v>37.1</v>
      </c>
      <c r="N16" s="8">
        <v>0.8</v>
      </c>
      <c r="O16" s="8">
        <v>3.5</v>
      </c>
      <c r="P16" s="8">
        <v>32.799999999999997</v>
      </c>
      <c r="Q16" s="8">
        <v>0.7</v>
      </c>
      <c r="R16" s="8">
        <v>1.4</v>
      </c>
      <c r="S16" s="8">
        <v>30.7</v>
      </c>
      <c r="T16" s="8">
        <v>1</v>
      </c>
      <c r="U16" s="8">
        <v>1.9</v>
      </c>
      <c r="V16" s="8">
        <v>35.5</v>
      </c>
      <c r="W16" s="8">
        <v>0.2</v>
      </c>
      <c r="X16" s="8">
        <v>1.4</v>
      </c>
      <c r="Y16" s="8">
        <v>16.8</v>
      </c>
      <c r="Z16" s="8">
        <v>0</v>
      </c>
      <c r="AA16" s="8">
        <v>2</v>
      </c>
      <c r="AB16" s="8">
        <v>18.3</v>
      </c>
      <c r="AC16" s="8">
        <v>0.4</v>
      </c>
      <c r="AD16" s="8">
        <v>1.1000000000000001</v>
      </c>
      <c r="AE16" s="8">
        <v>13.4</v>
      </c>
      <c r="AF16" s="8">
        <v>0.5</v>
      </c>
      <c r="AG16" s="8">
        <v>1.6</v>
      </c>
      <c r="AH16" s="8">
        <v>12.4</v>
      </c>
      <c r="AI16" s="8">
        <v>1.6</v>
      </c>
      <c r="AJ16" s="8">
        <v>1.6</v>
      </c>
      <c r="AK16" s="8">
        <v>11</v>
      </c>
      <c r="AL16" s="8">
        <v>1.5</v>
      </c>
      <c r="AM16" s="8">
        <v>0.9</v>
      </c>
      <c r="AN16" s="8">
        <v>7.9</v>
      </c>
      <c r="AO16" s="8">
        <v>1.7</v>
      </c>
      <c r="AP16" s="8">
        <v>1.1000000000000001</v>
      </c>
      <c r="AQ16" s="8">
        <v>11.6</v>
      </c>
      <c r="AR16" s="8">
        <v>0.6</v>
      </c>
      <c r="AS16" s="8">
        <v>1</v>
      </c>
      <c r="AT16" s="8">
        <v>9</v>
      </c>
      <c r="AU16" s="8">
        <v>1.7</v>
      </c>
      <c r="AV16" s="8">
        <v>0.7</v>
      </c>
      <c r="AW16" s="8">
        <v>11.8</v>
      </c>
      <c r="AX16" s="8">
        <v>1</v>
      </c>
      <c r="AY16" s="8">
        <v>0.9</v>
      </c>
      <c r="AZ16" s="8">
        <v>11.6</v>
      </c>
      <c r="BA16" s="8">
        <v>0.2</v>
      </c>
      <c r="BB16" s="8">
        <v>0.2</v>
      </c>
      <c r="BC16" s="8">
        <v>8.4</v>
      </c>
      <c r="BD16" s="8">
        <v>2.8</v>
      </c>
      <c r="BE16" s="8">
        <v>0.3</v>
      </c>
      <c r="BF16" s="8">
        <v>11.8</v>
      </c>
      <c r="BG16" s="8">
        <v>2.8</v>
      </c>
      <c r="BH16" s="8">
        <v>0.6</v>
      </c>
      <c r="BI16" s="8">
        <v>14.3</v>
      </c>
      <c r="BJ16" s="8">
        <v>3.5</v>
      </c>
      <c r="BK16" s="8">
        <v>0.4</v>
      </c>
      <c r="BL16" s="8">
        <v>13.8</v>
      </c>
      <c r="BM16" s="8">
        <v>3.2</v>
      </c>
      <c r="BN16" s="8">
        <v>1</v>
      </c>
      <c r="BO16" s="8">
        <v>15.6</v>
      </c>
      <c r="BP16" s="8">
        <v>3.8</v>
      </c>
      <c r="BQ16" s="8">
        <v>0.7</v>
      </c>
      <c r="BR16" s="8">
        <v>16.3</v>
      </c>
      <c r="BS16" s="8">
        <v>2.2999999999999998</v>
      </c>
      <c r="BT16" s="8">
        <v>1</v>
      </c>
      <c r="BU16" s="8">
        <v>28.3</v>
      </c>
      <c r="BV16" s="8">
        <v>7.3</v>
      </c>
      <c r="BW16" s="8">
        <v>1</v>
      </c>
      <c r="BX16" s="8">
        <v>25.3</v>
      </c>
      <c r="BY16" s="8">
        <v>2.7</v>
      </c>
      <c r="BZ16" s="8">
        <v>1.3</v>
      </c>
      <c r="CA16" s="8">
        <v>15</v>
      </c>
      <c r="CB16" s="8">
        <v>2</v>
      </c>
      <c r="CC16" s="8">
        <v>0.5</v>
      </c>
      <c r="CD16" s="8">
        <v>12</v>
      </c>
      <c r="CE16" s="8">
        <v>2</v>
      </c>
      <c r="CF16" s="8">
        <v>1</v>
      </c>
      <c r="CG16" s="8">
        <v>11</v>
      </c>
      <c r="CH16" s="8">
        <v>1.3</v>
      </c>
      <c r="CI16" s="8">
        <v>0.3</v>
      </c>
      <c r="CJ16" s="8">
        <v>10</v>
      </c>
      <c r="CK16" s="8">
        <f t="shared" si="0"/>
        <v>47.999999999999993</v>
      </c>
      <c r="CL16" s="8">
        <f t="shared" si="0"/>
        <v>34.4</v>
      </c>
      <c r="CM16" s="8">
        <f t="shared" si="0"/>
        <v>522</v>
      </c>
    </row>
    <row r="17" spans="1:91" x14ac:dyDescent="0.25">
      <c r="A17" s="7" t="s">
        <v>19</v>
      </c>
      <c r="B17" s="8">
        <v>0.5</v>
      </c>
      <c r="C17" s="8">
        <v>3.2</v>
      </c>
      <c r="D17" s="8">
        <v>20.7</v>
      </c>
      <c r="E17" s="8">
        <v>0.4</v>
      </c>
      <c r="F17" s="8">
        <v>3.6</v>
      </c>
      <c r="G17" s="8">
        <v>25.9</v>
      </c>
      <c r="H17" s="8">
        <v>0.5</v>
      </c>
      <c r="I17" s="8">
        <v>3.8</v>
      </c>
      <c r="J17" s="8">
        <v>24.5</v>
      </c>
      <c r="K17" s="8">
        <v>0.8</v>
      </c>
      <c r="L17" s="8">
        <v>2.6</v>
      </c>
      <c r="M17" s="8">
        <v>35.299999999999997</v>
      </c>
      <c r="N17" s="8">
        <v>0.5</v>
      </c>
      <c r="O17" s="8">
        <v>2.8</v>
      </c>
      <c r="P17" s="8">
        <v>30.5</v>
      </c>
      <c r="Q17" s="8">
        <v>0.4</v>
      </c>
      <c r="R17" s="8">
        <v>3.8</v>
      </c>
      <c r="S17" s="8">
        <v>27.3</v>
      </c>
      <c r="T17" s="8">
        <v>0.3</v>
      </c>
      <c r="U17" s="8">
        <v>6.1</v>
      </c>
      <c r="V17" s="8">
        <v>29.6</v>
      </c>
      <c r="W17" s="8">
        <v>0</v>
      </c>
      <c r="X17" s="8">
        <v>3</v>
      </c>
      <c r="Y17" s="8">
        <v>13.8</v>
      </c>
      <c r="Z17" s="8">
        <v>0.5</v>
      </c>
      <c r="AA17" s="8">
        <v>1.5</v>
      </c>
      <c r="AB17" s="8">
        <v>17.3</v>
      </c>
      <c r="AC17" s="8">
        <v>0.2</v>
      </c>
      <c r="AD17" s="8">
        <v>0.7</v>
      </c>
      <c r="AE17" s="8">
        <v>12.9</v>
      </c>
      <c r="AF17" s="8">
        <v>0.5</v>
      </c>
      <c r="AG17" s="8">
        <v>0.9</v>
      </c>
      <c r="AH17" s="8">
        <v>12</v>
      </c>
      <c r="AI17" s="8">
        <v>0.4</v>
      </c>
      <c r="AJ17" s="8">
        <v>0.6</v>
      </c>
      <c r="AK17" s="8">
        <v>10.8</v>
      </c>
      <c r="AL17" s="8">
        <v>0.6</v>
      </c>
      <c r="AM17" s="8">
        <v>0</v>
      </c>
      <c r="AN17" s="8">
        <v>8.5</v>
      </c>
      <c r="AO17" s="8">
        <v>0.5</v>
      </c>
      <c r="AP17" s="8">
        <v>0.6</v>
      </c>
      <c r="AQ17" s="8">
        <v>11.5</v>
      </c>
      <c r="AR17" s="8">
        <v>0.6</v>
      </c>
      <c r="AS17" s="8">
        <v>0.6</v>
      </c>
      <c r="AT17" s="8">
        <v>9</v>
      </c>
      <c r="AU17" s="8">
        <v>0.3</v>
      </c>
      <c r="AV17" s="8">
        <v>0.6</v>
      </c>
      <c r="AW17" s="8">
        <v>11.6</v>
      </c>
      <c r="AX17" s="8">
        <v>0.5</v>
      </c>
      <c r="AY17" s="8">
        <v>0.9</v>
      </c>
      <c r="AZ17" s="8">
        <v>11.3</v>
      </c>
      <c r="BA17" s="8">
        <v>0.2</v>
      </c>
      <c r="BB17" s="8">
        <v>0.6</v>
      </c>
      <c r="BC17" s="8">
        <v>8</v>
      </c>
      <c r="BD17" s="8">
        <v>1.3</v>
      </c>
      <c r="BE17" s="8">
        <v>0.5</v>
      </c>
      <c r="BF17" s="8">
        <v>12.5</v>
      </c>
      <c r="BG17" s="8">
        <v>1</v>
      </c>
      <c r="BH17" s="8">
        <v>0.4</v>
      </c>
      <c r="BI17" s="8">
        <v>14.9</v>
      </c>
      <c r="BJ17" s="8">
        <v>3.7</v>
      </c>
      <c r="BK17" s="8">
        <v>0.3</v>
      </c>
      <c r="BL17" s="8">
        <v>17.100000000000001</v>
      </c>
      <c r="BM17" s="8">
        <v>3.6</v>
      </c>
      <c r="BN17" s="8">
        <v>1.2</v>
      </c>
      <c r="BO17" s="8">
        <v>18</v>
      </c>
      <c r="BP17" s="8">
        <v>4.8</v>
      </c>
      <c r="BQ17" s="8">
        <v>1</v>
      </c>
      <c r="BR17" s="8">
        <v>20.2</v>
      </c>
      <c r="BS17" s="8">
        <v>2.2999999999999998</v>
      </c>
      <c r="BT17" s="8">
        <v>1.7</v>
      </c>
      <c r="BU17" s="8">
        <v>29</v>
      </c>
      <c r="BV17" s="8">
        <v>2.7</v>
      </c>
      <c r="BW17" s="8">
        <v>0</v>
      </c>
      <c r="BX17" s="8">
        <v>28</v>
      </c>
      <c r="BY17" s="8">
        <v>1.7</v>
      </c>
      <c r="BZ17" s="8">
        <v>0.8</v>
      </c>
      <c r="CA17" s="8">
        <v>15.9</v>
      </c>
      <c r="CB17" s="8">
        <v>0.8</v>
      </c>
      <c r="CC17" s="8">
        <v>0</v>
      </c>
      <c r="CD17" s="8">
        <v>12.8</v>
      </c>
      <c r="CE17" s="8">
        <v>0</v>
      </c>
      <c r="CF17" s="8">
        <v>1.5</v>
      </c>
      <c r="CG17" s="8">
        <v>9.5</v>
      </c>
      <c r="CH17" s="8">
        <v>0.3</v>
      </c>
      <c r="CI17" s="8">
        <v>0.3</v>
      </c>
      <c r="CJ17" s="8">
        <v>10</v>
      </c>
      <c r="CK17" s="8">
        <f t="shared" si="0"/>
        <v>29.900000000000002</v>
      </c>
      <c r="CL17" s="8">
        <f t="shared" si="0"/>
        <v>43.599999999999994</v>
      </c>
      <c r="CM17" s="8">
        <f t="shared" si="0"/>
        <v>508.40000000000003</v>
      </c>
    </row>
    <row r="18" spans="1:91" x14ac:dyDescent="0.25">
      <c r="A18" s="7" t="s">
        <v>20</v>
      </c>
      <c r="B18" s="8">
        <v>0.3</v>
      </c>
      <c r="C18" s="8">
        <v>1.9</v>
      </c>
      <c r="D18" s="8">
        <v>19.100000000000001</v>
      </c>
      <c r="E18" s="8">
        <v>0.3</v>
      </c>
      <c r="F18" s="8">
        <v>0.3</v>
      </c>
      <c r="G18" s="8">
        <v>25.9</v>
      </c>
      <c r="H18" s="8">
        <v>0.3</v>
      </c>
      <c r="I18" s="8">
        <v>1.5</v>
      </c>
      <c r="J18" s="8">
        <v>23.3</v>
      </c>
      <c r="K18" s="8">
        <v>1</v>
      </c>
      <c r="L18" s="8">
        <v>3.8</v>
      </c>
      <c r="M18" s="8">
        <v>32.5</v>
      </c>
      <c r="N18" s="8">
        <v>2</v>
      </c>
      <c r="O18" s="8">
        <v>7.5</v>
      </c>
      <c r="P18" s="8">
        <v>25</v>
      </c>
      <c r="Q18" s="8">
        <v>0.9</v>
      </c>
      <c r="R18" s="8">
        <v>5.3</v>
      </c>
      <c r="S18" s="8">
        <v>22.9</v>
      </c>
      <c r="T18" s="8">
        <v>0.3</v>
      </c>
      <c r="U18" s="8">
        <v>5</v>
      </c>
      <c r="V18" s="8">
        <v>24.9</v>
      </c>
      <c r="W18" s="8">
        <v>0.4</v>
      </c>
      <c r="X18" s="8">
        <v>2.6</v>
      </c>
      <c r="Y18" s="8">
        <v>11.6</v>
      </c>
      <c r="Z18" s="8">
        <v>0.5</v>
      </c>
      <c r="AA18" s="8">
        <v>2</v>
      </c>
      <c r="AB18" s="8">
        <v>15.8</v>
      </c>
      <c r="AC18" s="8">
        <v>0.4</v>
      </c>
      <c r="AD18" s="8">
        <v>1.1000000000000001</v>
      </c>
      <c r="AE18" s="8">
        <v>12.2</v>
      </c>
      <c r="AF18" s="8">
        <v>0.3</v>
      </c>
      <c r="AG18" s="8">
        <v>1.8</v>
      </c>
      <c r="AH18" s="8">
        <v>10.6</v>
      </c>
      <c r="AI18" s="8">
        <v>0</v>
      </c>
      <c r="AJ18" s="8">
        <v>1.6</v>
      </c>
      <c r="AK18" s="8">
        <v>9.1999999999999993</v>
      </c>
      <c r="AL18" s="8">
        <v>0.4</v>
      </c>
      <c r="AM18" s="8">
        <v>0.8</v>
      </c>
      <c r="AN18" s="8">
        <v>8.1</v>
      </c>
      <c r="AO18" s="8">
        <v>0.1</v>
      </c>
      <c r="AP18" s="8">
        <v>1.2</v>
      </c>
      <c r="AQ18" s="8">
        <v>10.4</v>
      </c>
      <c r="AR18" s="8">
        <v>0.4</v>
      </c>
      <c r="AS18" s="8">
        <v>0.8</v>
      </c>
      <c r="AT18" s="8">
        <v>8.6</v>
      </c>
      <c r="AU18" s="8">
        <v>0.8</v>
      </c>
      <c r="AV18" s="8">
        <v>2.2000000000000002</v>
      </c>
      <c r="AW18" s="8">
        <v>10.1</v>
      </c>
      <c r="AX18" s="8">
        <v>0.4</v>
      </c>
      <c r="AY18" s="8">
        <v>1</v>
      </c>
      <c r="AZ18" s="8">
        <v>10.7</v>
      </c>
      <c r="BA18" s="8">
        <v>0</v>
      </c>
      <c r="BB18" s="8">
        <v>2</v>
      </c>
      <c r="BC18" s="8">
        <v>6</v>
      </c>
      <c r="BD18" s="8">
        <v>0</v>
      </c>
      <c r="BE18" s="8">
        <v>2.5</v>
      </c>
      <c r="BF18" s="8">
        <v>10</v>
      </c>
      <c r="BG18" s="8">
        <v>0.6</v>
      </c>
      <c r="BH18" s="8">
        <v>2.4</v>
      </c>
      <c r="BI18" s="8">
        <v>13</v>
      </c>
      <c r="BJ18" s="8">
        <v>2.4</v>
      </c>
      <c r="BK18" s="8">
        <v>3.3</v>
      </c>
      <c r="BL18" s="8">
        <v>16.3</v>
      </c>
      <c r="BM18" s="8">
        <v>0.4</v>
      </c>
      <c r="BN18" s="8">
        <v>3</v>
      </c>
      <c r="BO18" s="8">
        <v>15.4</v>
      </c>
      <c r="BP18" s="8">
        <v>1.3</v>
      </c>
      <c r="BQ18" s="8">
        <v>2.2999999999999998</v>
      </c>
      <c r="BR18" s="8">
        <v>19.2</v>
      </c>
      <c r="BS18" s="8">
        <v>1.7</v>
      </c>
      <c r="BT18" s="8">
        <v>6.3</v>
      </c>
      <c r="BU18" s="8">
        <v>24.3</v>
      </c>
      <c r="BV18" s="8">
        <v>0</v>
      </c>
      <c r="BW18" s="8">
        <v>4</v>
      </c>
      <c r="BX18" s="8">
        <v>24</v>
      </c>
      <c r="BY18" s="8">
        <v>0.4</v>
      </c>
      <c r="BZ18" s="8">
        <v>2.9</v>
      </c>
      <c r="CA18" s="8">
        <v>13.4</v>
      </c>
      <c r="CB18" s="8">
        <v>0</v>
      </c>
      <c r="CC18" s="8">
        <v>2.8</v>
      </c>
      <c r="CD18" s="8">
        <v>10</v>
      </c>
      <c r="CE18" s="8">
        <v>0</v>
      </c>
      <c r="CF18" s="8">
        <v>4</v>
      </c>
      <c r="CG18" s="8">
        <v>5.5</v>
      </c>
      <c r="CH18" s="8">
        <v>0</v>
      </c>
      <c r="CI18" s="8">
        <v>1.3</v>
      </c>
      <c r="CJ18" s="8">
        <v>8.6999999999999993</v>
      </c>
      <c r="CK18" s="8">
        <f t="shared" si="0"/>
        <v>15.600000000000001</v>
      </c>
      <c r="CL18" s="8">
        <f t="shared" si="0"/>
        <v>77.199999999999989</v>
      </c>
      <c r="CM18" s="8">
        <f t="shared" si="0"/>
        <v>446.69999999999993</v>
      </c>
    </row>
    <row r="19" spans="1:91" x14ac:dyDescent="0.25">
      <c r="A19" s="7" t="s">
        <v>21</v>
      </c>
      <c r="B19" s="8">
        <v>0.1</v>
      </c>
      <c r="C19" s="8">
        <v>0.1</v>
      </c>
      <c r="D19" s="8">
        <v>19.2</v>
      </c>
      <c r="E19" s="8">
        <v>0.5</v>
      </c>
      <c r="F19" s="8">
        <v>1.4</v>
      </c>
      <c r="G19" s="8">
        <v>25</v>
      </c>
      <c r="H19" s="8">
        <v>0.3</v>
      </c>
      <c r="I19" s="8">
        <v>0.3</v>
      </c>
      <c r="J19" s="8">
        <v>23.3</v>
      </c>
      <c r="K19" s="8">
        <v>0.4</v>
      </c>
      <c r="L19" s="8">
        <v>1.2</v>
      </c>
      <c r="M19" s="8">
        <v>31.6</v>
      </c>
      <c r="N19" s="8">
        <v>0.3</v>
      </c>
      <c r="O19" s="8">
        <v>0.8</v>
      </c>
      <c r="P19" s="8">
        <v>24.5</v>
      </c>
      <c r="Q19" s="8">
        <v>0.7</v>
      </c>
      <c r="R19" s="8">
        <v>0.8</v>
      </c>
      <c r="S19" s="8">
        <v>22.8</v>
      </c>
      <c r="T19" s="8">
        <v>1</v>
      </c>
      <c r="U19" s="8">
        <v>1.3</v>
      </c>
      <c r="V19" s="8">
        <v>24.6</v>
      </c>
      <c r="W19" s="8">
        <v>0.2</v>
      </c>
      <c r="X19" s="8">
        <v>0</v>
      </c>
      <c r="Y19" s="8">
        <v>11.8</v>
      </c>
      <c r="Z19" s="8">
        <v>0.3</v>
      </c>
      <c r="AA19" s="8">
        <v>0</v>
      </c>
      <c r="AB19" s="8">
        <v>16</v>
      </c>
      <c r="AC19" s="8">
        <v>0.6</v>
      </c>
      <c r="AD19" s="8">
        <v>0.9</v>
      </c>
      <c r="AE19" s="8">
        <v>11.9</v>
      </c>
      <c r="AF19" s="8">
        <v>0.4</v>
      </c>
      <c r="AG19" s="8">
        <v>0.7</v>
      </c>
      <c r="AH19" s="8">
        <v>10.3</v>
      </c>
      <c r="AI19" s="8">
        <v>0</v>
      </c>
      <c r="AJ19" s="8">
        <v>0.2</v>
      </c>
      <c r="AK19" s="8">
        <v>9</v>
      </c>
      <c r="AL19" s="8">
        <v>0.1</v>
      </c>
      <c r="AM19" s="8">
        <v>1</v>
      </c>
      <c r="AN19" s="8">
        <v>7.3</v>
      </c>
      <c r="AO19" s="8">
        <v>0.8</v>
      </c>
      <c r="AP19" s="8">
        <v>1.1000000000000001</v>
      </c>
      <c r="AQ19" s="8">
        <v>10.1</v>
      </c>
      <c r="AR19" s="8">
        <v>0</v>
      </c>
      <c r="AS19" s="8">
        <v>0</v>
      </c>
      <c r="AT19" s="8">
        <v>8.6</v>
      </c>
      <c r="AU19" s="8">
        <v>0.1</v>
      </c>
      <c r="AV19" s="8">
        <v>0.1</v>
      </c>
      <c r="AW19" s="8">
        <v>10.1</v>
      </c>
      <c r="AX19" s="8">
        <v>0.1</v>
      </c>
      <c r="AY19" s="8">
        <v>0.3</v>
      </c>
      <c r="AZ19" s="8">
        <v>10.5</v>
      </c>
      <c r="BA19" s="8">
        <v>0.4</v>
      </c>
      <c r="BB19" s="8">
        <v>0.2</v>
      </c>
      <c r="BC19" s="8">
        <v>6.2</v>
      </c>
      <c r="BD19" s="8">
        <v>2.2999999999999998</v>
      </c>
      <c r="BE19" s="8">
        <v>2.5</v>
      </c>
      <c r="BF19" s="8">
        <v>9.8000000000000007</v>
      </c>
      <c r="BG19" s="8">
        <v>0.6</v>
      </c>
      <c r="BH19" s="8">
        <v>2.1</v>
      </c>
      <c r="BI19" s="8">
        <v>11.4</v>
      </c>
      <c r="BJ19" s="8">
        <v>0.4</v>
      </c>
      <c r="BK19" s="8">
        <v>1.8</v>
      </c>
      <c r="BL19" s="8">
        <v>14.8</v>
      </c>
      <c r="BM19" s="8">
        <v>0.8</v>
      </c>
      <c r="BN19" s="8">
        <v>2</v>
      </c>
      <c r="BO19" s="8">
        <v>14.2</v>
      </c>
      <c r="BP19" s="8">
        <v>0.7</v>
      </c>
      <c r="BQ19" s="8">
        <v>2.7</v>
      </c>
      <c r="BR19" s="8">
        <v>17.2</v>
      </c>
      <c r="BS19" s="8">
        <v>0.3</v>
      </c>
      <c r="BT19" s="8">
        <v>3.7</v>
      </c>
      <c r="BU19" s="8">
        <v>21</v>
      </c>
      <c r="BV19" s="8">
        <v>0.3</v>
      </c>
      <c r="BW19" s="8">
        <v>3.3</v>
      </c>
      <c r="BX19" s="8">
        <v>21</v>
      </c>
      <c r="BY19" s="8">
        <v>0.7</v>
      </c>
      <c r="BZ19" s="8">
        <v>3.1</v>
      </c>
      <c r="CA19" s="8">
        <v>11</v>
      </c>
      <c r="CB19" s="8">
        <v>0</v>
      </c>
      <c r="CC19" s="8">
        <v>2.2999999999999998</v>
      </c>
      <c r="CD19" s="8">
        <v>7.8</v>
      </c>
      <c r="CE19" s="8">
        <v>0</v>
      </c>
      <c r="CF19" s="8">
        <v>1</v>
      </c>
      <c r="CG19" s="8">
        <v>4.5</v>
      </c>
      <c r="CH19" s="8">
        <v>0</v>
      </c>
      <c r="CI19" s="8">
        <v>0.3</v>
      </c>
      <c r="CJ19" s="8">
        <v>8.3000000000000007</v>
      </c>
      <c r="CK19" s="8">
        <f t="shared" si="0"/>
        <v>12.399999999999999</v>
      </c>
      <c r="CL19" s="8">
        <f t="shared" si="0"/>
        <v>35.199999999999996</v>
      </c>
      <c r="CM19" s="8">
        <f t="shared" si="0"/>
        <v>423.80000000000007</v>
      </c>
    </row>
    <row r="20" spans="1:91" x14ac:dyDescent="0.25">
      <c r="A20" s="7" t="s">
        <v>22</v>
      </c>
      <c r="B20" s="8">
        <v>0.1</v>
      </c>
      <c r="C20" s="8">
        <v>1.3</v>
      </c>
      <c r="D20" s="8">
        <v>18</v>
      </c>
      <c r="E20" s="8">
        <v>0.1</v>
      </c>
      <c r="F20" s="8">
        <v>4.3</v>
      </c>
      <c r="G20" s="8">
        <v>20.9</v>
      </c>
      <c r="H20" s="8">
        <v>0.3</v>
      </c>
      <c r="I20" s="8">
        <v>3.3</v>
      </c>
      <c r="J20" s="8">
        <v>20.3</v>
      </c>
      <c r="K20" s="8">
        <v>0.5</v>
      </c>
      <c r="L20" s="8">
        <v>5.2</v>
      </c>
      <c r="M20" s="8">
        <v>26.9</v>
      </c>
      <c r="N20" s="8">
        <v>2</v>
      </c>
      <c r="O20" s="8">
        <v>7</v>
      </c>
      <c r="P20" s="8">
        <v>19.5</v>
      </c>
      <c r="Q20" s="8">
        <v>0.4</v>
      </c>
      <c r="R20" s="8">
        <v>4</v>
      </c>
      <c r="S20" s="8">
        <v>19.3</v>
      </c>
      <c r="T20" s="8">
        <v>0.8</v>
      </c>
      <c r="U20" s="8">
        <v>4.5999999999999996</v>
      </c>
      <c r="V20" s="8">
        <v>20.8</v>
      </c>
      <c r="W20" s="8">
        <v>0.2</v>
      </c>
      <c r="X20" s="8">
        <v>2.4</v>
      </c>
      <c r="Y20" s="8">
        <v>9.6</v>
      </c>
      <c r="Z20" s="8">
        <v>0</v>
      </c>
      <c r="AA20" s="8">
        <v>4.3</v>
      </c>
      <c r="AB20" s="8">
        <v>11.8</v>
      </c>
      <c r="AC20" s="8">
        <v>0.2</v>
      </c>
      <c r="AD20" s="8">
        <v>2.9</v>
      </c>
      <c r="AE20" s="8">
        <v>9.1999999999999993</v>
      </c>
      <c r="AF20" s="8">
        <v>0.1</v>
      </c>
      <c r="AG20" s="8">
        <v>0.9</v>
      </c>
      <c r="AH20" s="8">
        <v>9.4</v>
      </c>
      <c r="AI20" s="8">
        <v>0.2</v>
      </c>
      <c r="AJ20" s="8">
        <v>1</v>
      </c>
      <c r="AK20" s="8">
        <v>8.1999999999999993</v>
      </c>
      <c r="AL20" s="8">
        <v>0</v>
      </c>
      <c r="AM20" s="8">
        <v>1.1000000000000001</v>
      </c>
      <c r="AN20" s="8">
        <v>6.1</v>
      </c>
      <c r="AO20" s="8">
        <v>0.1</v>
      </c>
      <c r="AP20" s="8">
        <v>1.3</v>
      </c>
      <c r="AQ20" s="8">
        <v>8.9</v>
      </c>
      <c r="AR20" s="8">
        <v>0</v>
      </c>
      <c r="AS20" s="8">
        <v>1.6</v>
      </c>
      <c r="AT20" s="8">
        <v>7</v>
      </c>
      <c r="AU20" s="8">
        <v>0.9</v>
      </c>
      <c r="AV20" s="8">
        <v>1.3</v>
      </c>
      <c r="AW20" s="8">
        <v>9.6999999999999993</v>
      </c>
      <c r="AX20" s="8">
        <v>0.2</v>
      </c>
      <c r="AY20" s="8">
        <v>1.2</v>
      </c>
      <c r="AZ20" s="8">
        <v>9.5</v>
      </c>
      <c r="BA20" s="8">
        <v>0.6</v>
      </c>
      <c r="BB20" s="8">
        <v>1.6</v>
      </c>
      <c r="BC20" s="8">
        <v>5.2</v>
      </c>
      <c r="BD20" s="8">
        <v>0</v>
      </c>
      <c r="BE20" s="8">
        <v>1.8</v>
      </c>
      <c r="BF20" s="8">
        <v>8</v>
      </c>
      <c r="BG20" s="8">
        <v>0.4</v>
      </c>
      <c r="BH20" s="8">
        <v>1.2</v>
      </c>
      <c r="BI20" s="8">
        <v>10.7</v>
      </c>
      <c r="BJ20" s="8">
        <v>0.5</v>
      </c>
      <c r="BK20" s="8">
        <v>3.2</v>
      </c>
      <c r="BL20" s="8">
        <v>12.2</v>
      </c>
      <c r="BM20" s="8">
        <v>0.4</v>
      </c>
      <c r="BN20" s="8">
        <v>4</v>
      </c>
      <c r="BO20" s="8">
        <v>10.6</v>
      </c>
      <c r="BP20" s="8">
        <v>1.2</v>
      </c>
      <c r="BQ20" s="8">
        <v>5.2</v>
      </c>
      <c r="BR20" s="8">
        <v>13.2</v>
      </c>
      <c r="BS20" s="8">
        <v>0.3</v>
      </c>
      <c r="BT20" s="8">
        <v>6.3</v>
      </c>
      <c r="BU20" s="8">
        <v>15</v>
      </c>
      <c r="BV20" s="8">
        <v>0</v>
      </c>
      <c r="BW20" s="8">
        <v>10</v>
      </c>
      <c r="BX20" s="8">
        <v>11</v>
      </c>
      <c r="BY20" s="8">
        <v>0.5</v>
      </c>
      <c r="BZ20" s="8">
        <v>4.5999999999999996</v>
      </c>
      <c r="CA20" s="8">
        <v>6.9</v>
      </c>
      <c r="CB20" s="8">
        <v>0</v>
      </c>
      <c r="CC20" s="8">
        <v>3.5</v>
      </c>
      <c r="CD20" s="8">
        <v>4.3</v>
      </c>
      <c r="CE20" s="8">
        <v>0.5</v>
      </c>
      <c r="CF20" s="8">
        <v>1.5</v>
      </c>
      <c r="CG20" s="8">
        <v>3.5</v>
      </c>
      <c r="CH20" s="8">
        <v>0.7</v>
      </c>
      <c r="CI20" s="8">
        <v>0.7</v>
      </c>
      <c r="CJ20" s="8">
        <v>8.3000000000000007</v>
      </c>
      <c r="CK20" s="8">
        <f t="shared" si="0"/>
        <v>11.2</v>
      </c>
      <c r="CL20" s="8">
        <f t="shared" si="0"/>
        <v>91.299999999999983</v>
      </c>
      <c r="CM20" s="8">
        <f t="shared" si="0"/>
        <v>343.99999999999994</v>
      </c>
    </row>
    <row r="21" spans="1:91" x14ac:dyDescent="0.25">
      <c r="A21" s="7" t="s">
        <v>23</v>
      </c>
      <c r="B21" s="8">
        <v>0.1</v>
      </c>
      <c r="C21" s="8">
        <v>6.5</v>
      </c>
      <c r="D21" s="8">
        <v>11.7</v>
      </c>
      <c r="E21" s="8">
        <v>0.3</v>
      </c>
      <c r="F21" s="8">
        <v>7</v>
      </c>
      <c r="G21" s="8">
        <v>14.1</v>
      </c>
      <c r="H21" s="8">
        <v>0</v>
      </c>
      <c r="I21" s="8">
        <v>4.5</v>
      </c>
      <c r="J21" s="8">
        <v>15.8</v>
      </c>
      <c r="K21" s="8">
        <v>0</v>
      </c>
      <c r="L21" s="8">
        <v>9.3000000000000007</v>
      </c>
      <c r="M21" s="8">
        <v>17.600000000000001</v>
      </c>
      <c r="N21" s="8">
        <v>0.3</v>
      </c>
      <c r="O21" s="8">
        <v>6.5</v>
      </c>
      <c r="P21" s="8">
        <v>13.3</v>
      </c>
      <c r="Q21" s="8">
        <v>0.3</v>
      </c>
      <c r="R21" s="8">
        <v>6</v>
      </c>
      <c r="S21" s="8">
        <v>13.6</v>
      </c>
      <c r="T21" s="8">
        <v>0.1</v>
      </c>
      <c r="U21" s="8">
        <v>7.5</v>
      </c>
      <c r="V21" s="8">
        <v>13.4</v>
      </c>
      <c r="W21" s="8">
        <v>0.2</v>
      </c>
      <c r="X21" s="8">
        <v>4.5999999999999996</v>
      </c>
      <c r="Y21" s="8">
        <v>5.2</v>
      </c>
      <c r="Z21" s="8">
        <v>0</v>
      </c>
      <c r="AA21" s="8">
        <v>4.5</v>
      </c>
      <c r="AB21" s="8">
        <v>7.3</v>
      </c>
      <c r="AC21" s="8">
        <v>0.1</v>
      </c>
      <c r="AD21" s="8">
        <v>3.2</v>
      </c>
      <c r="AE21" s="8">
        <v>6.1</v>
      </c>
      <c r="AF21" s="8">
        <v>0.3</v>
      </c>
      <c r="AG21" s="8">
        <v>3.4</v>
      </c>
      <c r="AH21" s="8">
        <v>6.3</v>
      </c>
      <c r="AI21" s="8">
        <v>0.2</v>
      </c>
      <c r="AJ21" s="8">
        <v>1.8</v>
      </c>
      <c r="AK21" s="8">
        <v>6.6</v>
      </c>
      <c r="AL21" s="8">
        <v>0</v>
      </c>
      <c r="AM21" s="8">
        <v>1</v>
      </c>
      <c r="AN21" s="8">
        <v>5.0999999999999996</v>
      </c>
      <c r="AO21" s="8">
        <v>0.3</v>
      </c>
      <c r="AP21" s="8">
        <v>2.6</v>
      </c>
      <c r="AQ21" s="8">
        <v>6.7</v>
      </c>
      <c r="AR21" s="8">
        <v>1.2</v>
      </c>
      <c r="AS21" s="8">
        <v>1.4</v>
      </c>
      <c r="AT21" s="8">
        <v>6.8</v>
      </c>
      <c r="AU21" s="8">
        <v>0.4</v>
      </c>
      <c r="AV21" s="8">
        <v>1.2</v>
      </c>
      <c r="AW21" s="8">
        <v>8.9</v>
      </c>
      <c r="AX21" s="8">
        <v>0.6</v>
      </c>
      <c r="AY21" s="8">
        <v>1.9</v>
      </c>
      <c r="AZ21" s="8">
        <v>8.1</v>
      </c>
      <c r="BA21" s="8">
        <v>0.6</v>
      </c>
      <c r="BB21" s="8">
        <v>1.2</v>
      </c>
      <c r="BC21" s="8">
        <v>4.5999999999999996</v>
      </c>
      <c r="BD21" s="8">
        <v>1.5</v>
      </c>
      <c r="BE21" s="8">
        <v>0.8</v>
      </c>
      <c r="BF21" s="8">
        <v>8.8000000000000007</v>
      </c>
      <c r="BG21" s="8">
        <v>0.4</v>
      </c>
      <c r="BH21" s="8">
        <v>1</v>
      </c>
      <c r="BI21" s="8">
        <v>10.1</v>
      </c>
      <c r="BJ21" s="8">
        <v>1.8</v>
      </c>
      <c r="BK21" s="8">
        <v>1.1000000000000001</v>
      </c>
      <c r="BL21" s="8">
        <v>12.9</v>
      </c>
      <c r="BM21" s="8">
        <v>1.2</v>
      </c>
      <c r="BN21" s="8">
        <v>1.6</v>
      </c>
      <c r="BO21" s="8">
        <v>10.199999999999999</v>
      </c>
      <c r="BP21" s="8">
        <v>2</v>
      </c>
      <c r="BQ21" s="8">
        <v>1.8</v>
      </c>
      <c r="BR21" s="8">
        <v>13.3</v>
      </c>
      <c r="BS21" s="8">
        <v>2</v>
      </c>
      <c r="BT21" s="8">
        <v>1.3</v>
      </c>
      <c r="BU21" s="8">
        <v>15.7</v>
      </c>
      <c r="BV21" s="8">
        <v>0.7</v>
      </c>
      <c r="BW21" s="8">
        <v>0.7</v>
      </c>
      <c r="BX21" s="8">
        <v>11</v>
      </c>
      <c r="BY21" s="8">
        <v>0.6</v>
      </c>
      <c r="BZ21" s="8">
        <v>0.4</v>
      </c>
      <c r="CA21" s="8">
        <v>7.1</v>
      </c>
      <c r="CB21" s="8">
        <v>0.3</v>
      </c>
      <c r="CC21" s="8">
        <v>0.8</v>
      </c>
      <c r="CD21" s="8">
        <v>3.8</v>
      </c>
      <c r="CE21" s="8">
        <v>0</v>
      </c>
      <c r="CF21" s="8">
        <v>1</v>
      </c>
      <c r="CG21" s="8">
        <v>2.5</v>
      </c>
      <c r="CH21" s="8">
        <v>0.3</v>
      </c>
      <c r="CI21" s="8">
        <v>0</v>
      </c>
      <c r="CJ21" s="8">
        <v>8.6999999999999993</v>
      </c>
      <c r="CK21" s="8">
        <f t="shared" si="0"/>
        <v>15.8</v>
      </c>
      <c r="CL21" s="8">
        <f t="shared" si="0"/>
        <v>84.6</v>
      </c>
      <c r="CM21" s="8">
        <f t="shared" si="0"/>
        <v>275.3</v>
      </c>
    </row>
    <row r="22" spans="1:91" x14ac:dyDescent="0.25">
      <c r="A22" s="7" t="s">
        <v>24</v>
      </c>
      <c r="B22" s="8">
        <v>0.6</v>
      </c>
      <c r="C22" s="8">
        <v>8.4</v>
      </c>
      <c r="D22" s="8">
        <v>3.9</v>
      </c>
      <c r="E22" s="8">
        <v>1.3</v>
      </c>
      <c r="F22" s="8">
        <v>10.4</v>
      </c>
      <c r="G22" s="8">
        <v>5</v>
      </c>
      <c r="H22" s="8">
        <v>0.5</v>
      </c>
      <c r="I22" s="8">
        <v>13.3</v>
      </c>
      <c r="J22" s="8">
        <v>3</v>
      </c>
      <c r="K22" s="8">
        <v>0.1</v>
      </c>
      <c r="L22" s="8">
        <v>11.5</v>
      </c>
      <c r="M22" s="8">
        <v>6.2</v>
      </c>
      <c r="N22" s="8">
        <v>0.5</v>
      </c>
      <c r="O22" s="8">
        <v>8.5</v>
      </c>
      <c r="P22" s="8">
        <v>5.3</v>
      </c>
      <c r="Q22" s="8">
        <v>0.3</v>
      </c>
      <c r="R22" s="8">
        <v>7</v>
      </c>
      <c r="S22" s="8">
        <v>6.8</v>
      </c>
      <c r="T22" s="8">
        <v>0.1</v>
      </c>
      <c r="U22" s="8">
        <v>8.1</v>
      </c>
      <c r="V22" s="8">
        <v>5.4</v>
      </c>
      <c r="W22" s="8">
        <v>0</v>
      </c>
      <c r="X22" s="8">
        <v>2.6</v>
      </c>
      <c r="Y22" s="8">
        <v>2.6</v>
      </c>
      <c r="Z22" s="8">
        <v>0.8</v>
      </c>
      <c r="AA22" s="8">
        <v>5</v>
      </c>
      <c r="AB22" s="8">
        <v>3</v>
      </c>
      <c r="AC22" s="8">
        <v>2.4</v>
      </c>
      <c r="AD22" s="8">
        <v>3.5</v>
      </c>
      <c r="AE22" s="8">
        <v>5.2</v>
      </c>
      <c r="AF22" s="8">
        <v>2.4</v>
      </c>
      <c r="AG22" s="8">
        <v>2.2999999999999998</v>
      </c>
      <c r="AH22" s="8">
        <v>6.4</v>
      </c>
      <c r="AI22" s="8">
        <v>2.8</v>
      </c>
      <c r="AJ22" s="8">
        <v>3.6</v>
      </c>
      <c r="AK22" s="8">
        <v>5.8</v>
      </c>
      <c r="AL22" s="8">
        <v>1.8</v>
      </c>
      <c r="AM22" s="8">
        <v>2.5</v>
      </c>
      <c r="AN22" s="8">
        <v>5.5</v>
      </c>
      <c r="AO22" s="8">
        <v>2.8</v>
      </c>
      <c r="AP22" s="8">
        <v>2.2999999999999998</v>
      </c>
      <c r="AQ22" s="8">
        <v>7.1</v>
      </c>
      <c r="AR22" s="8">
        <v>4.2</v>
      </c>
      <c r="AS22" s="8">
        <v>2.4</v>
      </c>
      <c r="AT22" s="8">
        <v>8.6</v>
      </c>
      <c r="AU22" s="8">
        <v>2.2999999999999998</v>
      </c>
      <c r="AV22" s="8">
        <v>4.5999999999999996</v>
      </c>
      <c r="AW22" s="8">
        <v>6.7</v>
      </c>
      <c r="AX22" s="8">
        <v>6.5</v>
      </c>
      <c r="AY22" s="8">
        <v>2.6</v>
      </c>
      <c r="AZ22" s="8">
        <v>12</v>
      </c>
      <c r="BA22" s="8">
        <v>4.8</v>
      </c>
      <c r="BB22" s="8">
        <v>1.4</v>
      </c>
      <c r="BC22" s="8">
        <v>8</v>
      </c>
      <c r="BD22" s="8">
        <v>6.3</v>
      </c>
      <c r="BE22" s="8">
        <v>1.5</v>
      </c>
      <c r="BF22" s="8">
        <v>13.5</v>
      </c>
      <c r="BG22" s="8">
        <v>7.3</v>
      </c>
      <c r="BH22" s="8">
        <v>1.6</v>
      </c>
      <c r="BI22" s="8">
        <v>15.9</v>
      </c>
      <c r="BJ22" s="8">
        <v>6.6</v>
      </c>
      <c r="BK22" s="8">
        <v>2.7</v>
      </c>
      <c r="BL22" s="8">
        <v>16.8</v>
      </c>
      <c r="BM22" s="8">
        <v>6.8</v>
      </c>
      <c r="BN22" s="8">
        <v>0.8</v>
      </c>
      <c r="BO22" s="8">
        <v>16.2</v>
      </c>
      <c r="BP22" s="8">
        <v>9.8000000000000007</v>
      </c>
      <c r="BQ22" s="8">
        <v>2.2999999999999998</v>
      </c>
      <c r="BR22" s="8">
        <v>20.8</v>
      </c>
      <c r="BS22" s="8">
        <v>5.3</v>
      </c>
      <c r="BT22" s="8">
        <v>0.3</v>
      </c>
      <c r="BU22" s="8">
        <v>20.7</v>
      </c>
      <c r="BV22" s="8">
        <v>8</v>
      </c>
      <c r="BW22" s="8">
        <v>0.3</v>
      </c>
      <c r="BX22" s="8">
        <v>18.7</v>
      </c>
      <c r="BY22" s="8">
        <v>4</v>
      </c>
      <c r="BZ22" s="8">
        <v>0.7</v>
      </c>
      <c r="CA22" s="8">
        <v>10.4</v>
      </c>
      <c r="CB22" s="8">
        <v>1.8</v>
      </c>
      <c r="CC22" s="8">
        <v>0</v>
      </c>
      <c r="CD22" s="8">
        <v>5.5</v>
      </c>
      <c r="CE22" s="8">
        <v>0.5</v>
      </c>
      <c r="CF22" s="8">
        <v>0</v>
      </c>
      <c r="CG22" s="8">
        <v>3</v>
      </c>
      <c r="CH22" s="8">
        <v>2.7</v>
      </c>
      <c r="CI22" s="8">
        <v>0</v>
      </c>
      <c r="CJ22" s="8">
        <v>11.3</v>
      </c>
      <c r="CK22" s="8">
        <f t="shared" si="0"/>
        <v>93.3</v>
      </c>
      <c r="CL22" s="8">
        <f t="shared" si="0"/>
        <v>110.19999999999997</v>
      </c>
      <c r="CM22" s="8">
        <f t="shared" si="0"/>
        <v>259.29999999999995</v>
      </c>
    </row>
    <row r="23" spans="1:91" x14ac:dyDescent="0.25">
      <c r="A23" s="7" t="s">
        <v>25</v>
      </c>
      <c r="B23" s="8">
        <v>0.1</v>
      </c>
      <c r="C23" s="8">
        <v>1.3</v>
      </c>
      <c r="D23" s="8">
        <v>2.7</v>
      </c>
      <c r="E23" s="8">
        <v>0</v>
      </c>
      <c r="F23" s="8">
        <v>1.3</v>
      </c>
      <c r="G23" s="8">
        <v>3.8</v>
      </c>
      <c r="H23" s="8">
        <v>0</v>
      </c>
      <c r="I23" s="8">
        <v>0.8</v>
      </c>
      <c r="J23" s="8">
        <v>2.2999999999999998</v>
      </c>
      <c r="K23" s="8">
        <v>0.6</v>
      </c>
      <c r="L23" s="8">
        <v>2.7</v>
      </c>
      <c r="M23" s="8">
        <v>4.0999999999999996</v>
      </c>
      <c r="N23" s="8">
        <v>0.5</v>
      </c>
      <c r="O23" s="8">
        <v>0.5</v>
      </c>
      <c r="P23" s="8">
        <v>5.3</v>
      </c>
      <c r="Q23" s="8">
        <v>0.3</v>
      </c>
      <c r="R23" s="8">
        <v>2.2000000000000002</v>
      </c>
      <c r="S23" s="8">
        <v>4.9000000000000004</v>
      </c>
      <c r="T23" s="8">
        <v>0.4</v>
      </c>
      <c r="U23" s="8">
        <v>1.4</v>
      </c>
      <c r="V23" s="8">
        <v>4.4000000000000004</v>
      </c>
      <c r="W23" s="8">
        <v>0</v>
      </c>
      <c r="X23" s="8">
        <v>0</v>
      </c>
      <c r="Y23" s="8">
        <v>2.6</v>
      </c>
      <c r="Z23" s="8">
        <v>0</v>
      </c>
      <c r="AA23" s="8">
        <v>0.8</v>
      </c>
      <c r="AB23" s="8">
        <v>2.2999999999999998</v>
      </c>
      <c r="AC23" s="8">
        <v>0.3</v>
      </c>
      <c r="AD23" s="8">
        <v>0.9</v>
      </c>
      <c r="AE23" s="8">
        <v>4.5999999999999996</v>
      </c>
      <c r="AF23" s="8">
        <v>0.2</v>
      </c>
      <c r="AG23" s="8">
        <v>0.6</v>
      </c>
      <c r="AH23" s="8">
        <v>6</v>
      </c>
      <c r="AI23" s="8">
        <v>0.4</v>
      </c>
      <c r="AJ23" s="8">
        <v>0.4</v>
      </c>
      <c r="AK23" s="8">
        <v>5.8</v>
      </c>
      <c r="AL23" s="8">
        <v>0.3</v>
      </c>
      <c r="AM23" s="8">
        <v>0.5</v>
      </c>
      <c r="AN23" s="8">
        <v>4.4000000000000004</v>
      </c>
      <c r="AO23" s="8">
        <v>0.2</v>
      </c>
      <c r="AP23" s="8">
        <v>0.9</v>
      </c>
      <c r="AQ23" s="8">
        <v>6.4</v>
      </c>
      <c r="AR23" s="8">
        <v>0.2</v>
      </c>
      <c r="AS23" s="8">
        <v>1</v>
      </c>
      <c r="AT23" s="8">
        <v>7.8</v>
      </c>
      <c r="AU23" s="8">
        <v>0.3</v>
      </c>
      <c r="AV23" s="8">
        <v>0.4</v>
      </c>
      <c r="AW23" s="8">
        <v>6.6</v>
      </c>
      <c r="AX23" s="8">
        <v>1.3</v>
      </c>
      <c r="AY23" s="8">
        <v>0.6</v>
      </c>
      <c r="AZ23" s="8">
        <v>12.7</v>
      </c>
      <c r="BA23" s="8">
        <v>0.6</v>
      </c>
      <c r="BB23" s="8">
        <v>0.4</v>
      </c>
      <c r="BC23" s="8">
        <v>8.1999999999999993</v>
      </c>
      <c r="BD23" s="8">
        <v>1.3</v>
      </c>
      <c r="BE23" s="8">
        <v>1</v>
      </c>
      <c r="BF23" s="8">
        <v>13.8</v>
      </c>
      <c r="BG23" s="8">
        <v>0.9</v>
      </c>
      <c r="BH23" s="8">
        <v>1</v>
      </c>
      <c r="BI23" s="8">
        <v>15.8</v>
      </c>
      <c r="BJ23" s="8">
        <v>1.4</v>
      </c>
      <c r="BK23" s="8">
        <v>1.4</v>
      </c>
      <c r="BL23" s="8">
        <v>16.8</v>
      </c>
      <c r="BM23" s="8">
        <v>1.4</v>
      </c>
      <c r="BN23" s="8">
        <v>0.8</v>
      </c>
      <c r="BO23" s="8">
        <v>16.8</v>
      </c>
      <c r="BP23" s="8">
        <v>1.2</v>
      </c>
      <c r="BQ23" s="8">
        <v>1.7</v>
      </c>
      <c r="BR23" s="8">
        <v>20.3</v>
      </c>
      <c r="BS23" s="8">
        <v>0.7</v>
      </c>
      <c r="BT23" s="8">
        <v>4.7</v>
      </c>
      <c r="BU23" s="8">
        <v>16.7</v>
      </c>
      <c r="BV23" s="8">
        <v>2</v>
      </c>
      <c r="BW23" s="8">
        <v>2.7</v>
      </c>
      <c r="BX23" s="8">
        <v>18</v>
      </c>
      <c r="BY23" s="8">
        <v>0.1</v>
      </c>
      <c r="BZ23" s="8">
        <v>1.3</v>
      </c>
      <c r="CA23" s="8">
        <v>9.1999999999999993</v>
      </c>
      <c r="CB23" s="8">
        <v>0</v>
      </c>
      <c r="CC23" s="8">
        <v>2</v>
      </c>
      <c r="CD23" s="8">
        <v>3.5</v>
      </c>
      <c r="CE23" s="8">
        <v>0</v>
      </c>
      <c r="CF23" s="8">
        <v>0</v>
      </c>
      <c r="CG23" s="8">
        <v>3</v>
      </c>
      <c r="CH23" s="8">
        <v>0</v>
      </c>
      <c r="CI23" s="8">
        <v>0</v>
      </c>
      <c r="CJ23" s="8">
        <v>11.3</v>
      </c>
      <c r="CK23" s="8">
        <f t="shared" si="0"/>
        <v>14.699999999999998</v>
      </c>
      <c r="CL23" s="8">
        <f t="shared" si="0"/>
        <v>33.299999999999997</v>
      </c>
      <c r="CM23" s="8">
        <f t="shared" si="0"/>
        <v>240.1</v>
      </c>
    </row>
    <row r="24" spans="1:91" x14ac:dyDescent="0.25">
      <c r="A24" s="7" t="s">
        <v>26</v>
      </c>
      <c r="B24" s="8">
        <v>0.1</v>
      </c>
      <c r="C24" s="8">
        <v>0.2</v>
      </c>
      <c r="D24" s="8">
        <v>2.5</v>
      </c>
      <c r="E24" s="8">
        <v>0.1</v>
      </c>
      <c r="F24" s="8">
        <v>1.3</v>
      </c>
      <c r="G24" s="8">
        <v>2.6</v>
      </c>
      <c r="H24" s="8">
        <v>0</v>
      </c>
      <c r="I24" s="8">
        <v>0.5</v>
      </c>
      <c r="J24" s="8">
        <v>1.8</v>
      </c>
      <c r="K24" s="8">
        <v>0</v>
      </c>
      <c r="L24" s="8">
        <v>0.5</v>
      </c>
      <c r="M24" s="8">
        <v>3.6</v>
      </c>
      <c r="N24" s="8">
        <v>0</v>
      </c>
      <c r="O24" s="8">
        <v>1.3</v>
      </c>
      <c r="P24" s="8">
        <v>4</v>
      </c>
      <c r="Q24" s="8">
        <v>0.3</v>
      </c>
      <c r="R24" s="8">
        <v>1.3</v>
      </c>
      <c r="S24" s="8">
        <v>3.8</v>
      </c>
      <c r="T24" s="8">
        <v>0</v>
      </c>
      <c r="U24" s="8">
        <v>0.9</v>
      </c>
      <c r="V24" s="8">
        <v>3.5</v>
      </c>
      <c r="W24" s="8">
        <v>0</v>
      </c>
      <c r="X24" s="8">
        <v>0.2</v>
      </c>
      <c r="Y24" s="8">
        <v>2.4</v>
      </c>
      <c r="Z24" s="8">
        <v>0</v>
      </c>
      <c r="AA24" s="8">
        <v>0.5</v>
      </c>
      <c r="AB24" s="8">
        <v>1.8</v>
      </c>
      <c r="AC24" s="8">
        <v>0.4</v>
      </c>
      <c r="AD24" s="8">
        <v>0</v>
      </c>
      <c r="AE24" s="8">
        <v>5</v>
      </c>
      <c r="AF24" s="8">
        <v>0.2</v>
      </c>
      <c r="AG24" s="8">
        <v>0.1</v>
      </c>
      <c r="AH24" s="8">
        <v>6.1</v>
      </c>
      <c r="AI24" s="8">
        <v>0</v>
      </c>
      <c r="AJ24" s="8">
        <v>0.2</v>
      </c>
      <c r="AK24" s="8">
        <v>5.6</v>
      </c>
      <c r="AL24" s="8">
        <v>0.4</v>
      </c>
      <c r="AM24" s="8">
        <v>0</v>
      </c>
      <c r="AN24" s="8">
        <v>4.8</v>
      </c>
      <c r="AO24" s="8">
        <v>0</v>
      </c>
      <c r="AP24" s="8">
        <v>0.2</v>
      </c>
      <c r="AQ24" s="8">
        <v>6.3</v>
      </c>
      <c r="AR24" s="8">
        <v>0</v>
      </c>
      <c r="AS24" s="8">
        <v>0.4</v>
      </c>
      <c r="AT24" s="8">
        <v>7.4</v>
      </c>
      <c r="AU24" s="8">
        <v>0</v>
      </c>
      <c r="AV24" s="8">
        <v>0.1</v>
      </c>
      <c r="AW24" s="8">
        <v>6.4</v>
      </c>
      <c r="AX24" s="8">
        <v>0.1</v>
      </c>
      <c r="AY24" s="8">
        <v>0.5</v>
      </c>
      <c r="AZ24" s="8">
        <v>12.3</v>
      </c>
      <c r="BA24" s="8">
        <v>0.4</v>
      </c>
      <c r="BB24" s="8">
        <v>0.4</v>
      </c>
      <c r="BC24" s="8">
        <v>8.1999999999999993</v>
      </c>
      <c r="BD24" s="8">
        <v>0.8</v>
      </c>
      <c r="BE24" s="8">
        <v>0.5</v>
      </c>
      <c r="BF24" s="8">
        <v>14</v>
      </c>
      <c r="BG24" s="8">
        <v>0.3</v>
      </c>
      <c r="BH24" s="8">
        <v>1.2</v>
      </c>
      <c r="BI24" s="8">
        <v>14.9</v>
      </c>
      <c r="BJ24" s="8">
        <v>0.4</v>
      </c>
      <c r="BK24" s="8">
        <v>0.3</v>
      </c>
      <c r="BL24" s="8">
        <v>16.899999999999999</v>
      </c>
      <c r="BM24" s="8">
        <v>0.2</v>
      </c>
      <c r="BN24" s="8">
        <v>0.2</v>
      </c>
      <c r="BO24" s="8">
        <v>16.8</v>
      </c>
      <c r="BP24" s="8">
        <v>0.3</v>
      </c>
      <c r="BQ24" s="8">
        <v>0.3</v>
      </c>
      <c r="BR24" s="8">
        <v>20.3</v>
      </c>
      <c r="BS24" s="8">
        <v>0</v>
      </c>
      <c r="BT24" s="8">
        <v>2</v>
      </c>
      <c r="BU24" s="8">
        <v>14.7</v>
      </c>
      <c r="BV24" s="8">
        <v>0.3</v>
      </c>
      <c r="BW24" s="8">
        <v>1.7</v>
      </c>
      <c r="BX24" s="8">
        <v>16.7</v>
      </c>
      <c r="BY24" s="8">
        <v>0.2</v>
      </c>
      <c r="BZ24" s="8">
        <v>0.6</v>
      </c>
      <c r="CA24" s="8">
        <v>8.8000000000000007</v>
      </c>
      <c r="CB24" s="8">
        <v>0</v>
      </c>
      <c r="CC24" s="8">
        <v>1</v>
      </c>
      <c r="CD24" s="8">
        <v>2.5</v>
      </c>
      <c r="CE24" s="8">
        <v>0</v>
      </c>
      <c r="CF24" s="8">
        <v>0</v>
      </c>
      <c r="CG24" s="8">
        <v>3</v>
      </c>
      <c r="CH24" s="8">
        <v>0</v>
      </c>
      <c r="CI24" s="8">
        <v>0.3</v>
      </c>
      <c r="CJ24" s="8">
        <v>11</v>
      </c>
      <c r="CK24" s="8">
        <f t="shared" si="0"/>
        <v>4.5</v>
      </c>
      <c r="CL24" s="8">
        <f t="shared" si="0"/>
        <v>16.7</v>
      </c>
      <c r="CM24" s="8">
        <f t="shared" si="0"/>
        <v>227.70000000000002</v>
      </c>
    </row>
    <row r="25" spans="1:91" x14ac:dyDescent="0.25">
      <c r="A25" s="7" t="s">
        <v>27</v>
      </c>
      <c r="B25" s="8">
        <v>0</v>
      </c>
      <c r="C25" s="8">
        <v>2.5</v>
      </c>
      <c r="D25" s="8">
        <v>0</v>
      </c>
      <c r="E25" s="8">
        <v>0</v>
      </c>
      <c r="F25" s="8">
        <v>2.5</v>
      </c>
      <c r="G25" s="8">
        <v>0.1</v>
      </c>
      <c r="H25" s="8">
        <v>0</v>
      </c>
      <c r="I25" s="8">
        <v>1.8</v>
      </c>
      <c r="J25" s="8">
        <v>0</v>
      </c>
      <c r="K25" s="8">
        <v>0</v>
      </c>
      <c r="L25" s="8">
        <v>3.4</v>
      </c>
      <c r="M25" s="8">
        <v>0.3</v>
      </c>
      <c r="N25" s="8">
        <v>0</v>
      </c>
      <c r="O25" s="8">
        <v>4</v>
      </c>
      <c r="P25" s="8">
        <v>0</v>
      </c>
      <c r="Q25" s="8">
        <v>0</v>
      </c>
      <c r="R25" s="8">
        <v>3.8</v>
      </c>
      <c r="S25" s="8">
        <v>0</v>
      </c>
      <c r="T25" s="8">
        <v>0</v>
      </c>
      <c r="U25" s="8">
        <v>3.5</v>
      </c>
      <c r="V25" s="8">
        <v>0</v>
      </c>
      <c r="W25" s="8">
        <v>0</v>
      </c>
      <c r="X25" s="8">
        <v>2.4</v>
      </c>
      <c r="Y25" s="8">
        <v>0</v>
      </c>
      <c r="Z25" s="8">
        <v>0</v>
      </c>
      <c r="AA25" s="8">
        <v>1.8</v>
      </c>
      <c r="AB25" s="8">
        <v>0</v>
      </c>
      <c r="AC25" s="8">
        <v>0</v>
      </c>
      <c r="AD25" s="8">
        <v>4.7</v>
      </c>
      <c r="AE25" s="8">
        <v>0.3</v>
      </c>
      <c r="AF25" s="8">
        <v>0</v>
      </c>
      <c r="AG25" s="8">
        <v>6.1</v>
      </c>
      <c r="AH25" s="8">
        <v>0</v>
      </c>
      <c r="AI25" s="8">
        <v>0</v>
      </c>
      <c r="AJ25" s="8">
        <v>5.6</v>
      </c>
      <c r="AK25" s="8">
        <v>0</v>
      </c>
      <c r="AL25" s="8">
        <v>0</v>
      </c>
      <c r="AM25" s="8">
        <v>4.3</v>
      </c>
      <c r="AN25" s="8">
        <v>0.5</v>
      </c>
      <c r="AO25" s="8">
        <v>0</v>
      </c>
      <c r="AP25" s="8">
        <v>6.3</v>
      </c>
      <c r="AQ25" s="8">
        <v>0</v>
      </c>
      <c r="AR25" s="8">
        <v>0</v>
      </c>
      <c r="AS25" s="8">
        <v>7.4</v>
      </c>
      <c r="AT25" s="8">
        <v>0</v>
      </c>
      <c r="AU25" s="8">
        <v>0</v>
      </c>
      <c r="AV25" s="8">
        <v>6.4</v>
      </c>
      <c r="AW25" s="8">
        <v>0</v>
      </c>
      <c r="AX25" s="8">
        <v>0</v>
      </c>
      <c r="AY25" s="8">
        <v>12.2</v>
      </c>
      <c r="AZ25" s="8">
        <v>0.1</v>
      </c>
      <c r="BA25" s="8">
        <v>0</v>
      </c>
      <c r="BB25" s="8">
        <v>8.1999999999999993</v>
      </c>
      <c r="BC25" s="8">
        <v>0</v>
      </c>
      <c r="BD25" s="8">
        <v>0</v>
      </c>
      <c r="BE25" s="8">
        <v>14</v>
      </c>
      <c r="BF25" s="8">
        <v>0</v>
      </c>
      <c r="BG25" s="8">
        <v>0</v>
      </c>
      <c r="BH25" s="8">
        <v>14.9</v>
      </c>
      <c r="BI25" s="8">
        <v>0</v>
      </c>
      <c r="BJ25" s="8">
        <v>0</v>
      </c>
      <c r="BK25" s="8">
        <v>16.8</v>
      </c>
      <c r="BL25" s="8">
        <v>0.2</v>
      </c>
      <c r="BM25" s="8">
        <v>0</v>
      </c>
      <c r="BN25" s="8">
        <v>16.8</v>
      </c>
      <c r="BO25" s="8">
        <v>0</v>
      </c>
      <c r="BP25" s="8">
        <v>0</v>
      </c>
      <c r="BQ25" s="8">
        <v>20.3</v>
      </c>
      <c r="BR25" s="8">
        <v>0</v>
      </c>
      <c r="BS25" s="8">
        <v>0</v>
      </c>
      <c r="BT25" s="8">
        <v>14.7</v>
      </c>
      <c r="BU25" s="8">
        <v>0</v>
      </c>
      <c r="BV25" s="8">
        <v>0</v>
      </c>
      <c r="BW25" s="8">
        <v>16.7</v>
      </c>
      <c r="BX25" s="8">
        <v>0</v>
      </c>
      <c r="BY25" s="8">
        <v>0</v>
      </c>
      <c r="BZ25" s="8">
        <v>8.5</v>
      </c>
      <c r="CA25" s="8">
        <v>0.3</v>
      </c>
      <c r="CB25" s="8">
        <v>0</v>
      </c>
      <c r="CC25" s="8">
        <v>2.5</v>
      </c>
      <c r="CD25" s="8">
        <v>0</v>
      </c>
      <c r="CE25" s="8">
        <v>0</v>
      </c>
      <c r="CF25" s="8">
        <v>3</v>
      </c>
      <c r="CG25" s="8">
        <v>0</v>
      </c>
      <c r="CH25" s="8">
        <v>0</v>
      </c>
      <c r="CI25" s="8">
        <v>11</v>
      </c>
      <c r="CJ25" s="8">
        <v>0</v>
      </c>
      <c r="CK25" s="8">
        <f t="shared" si="0"/>
        <v>0</v>
      </c>
      <c r="CL25" s="8">
        <f t="shared" si="0"/>
        <v>226.10000000000002</v>
      </c>
      <c r="CM25" s="8">
        <f t="shared" si="0"/>
        <v>1.8</v>
      </c>
    </row>
    <row r="26" spans="1:91" x14ac:dyDescent="0.25">
      <c r="A26" s="7" t="s">
        <v>28</v>
      </c>
      <c r="B26" s="8"/>
      <c r="C26" s="8"/>
      <c r="D26" s="8">
        <f>MAX(D$9:D25)</f>
        <v>28.5</v>
      </c>
      <c r="E26" s="8"/>
      <c r="F26" s="8"/>
      <c r="G26" s="8">
        <f>MAX(G$9:G25)</f>
        <v>29.8</v>
      </c>
      <c r="H26" s="8"/>
      <c r="I26" s="8"/>
      <c r="J26" s="8">
        <f>MAX(J$9:J25)</f>
        <v>30.8</v>
      </c>
      <c r="K26" s="8"/>
      <c r="L26" s="8"/>
      <c r="M26" s="8">
        <f>MAX(M$9:M25)</f>
        <v>39.1</v>
      </c>
      <c r="N26" s="8"/>
      <c r="O26" s="8"/>
      <c r="P26" s="8">
        <f>MAX(P$9:P25)</f>
        <v>38.799999999999997</v>
      </c>
      <c r="Q26" s="8"/>
      <c r="R26" s="8"/>
      <c r="S26" s="8">
        <f>MAX(S$9:S25)</f>
        <v>36.6</v>
      </c>
      <c r="T26" s="8"/>
      <c r="U26" s="8"/>
      <c r="V26" s="8">
        <f>MAX(V$9:V25)</f>
        <v>38.5</v>
      </c>
      <c r="W26" s="8"/>
      <c r="X26" s="8"/>
      <c r="Y26" s="8">
        <f>MAX(Y$9:Y25)</f>
        <v>20.8</v>
      </c>
      <c r="Z26" s="8"/>
      <c r="AA26" s="8"/>
      <c r="AB26" s="8">
        <f>MAX(AB$9:AB25)</f>
        <v>26.8</v>
      </c>
      <c r="AC26" s="8"/>
      <c r="AD26" s="8"/>
      <c r="AE26" s="8">
        <f>MAX(AE$9:AE25)</f>
        <v>22.4</v>
      </c>
      <c r="AF26" s="8"/>
      <c r="AG26" s="8"/>
      <c r="AH26" s="8">
        <f>MAX(AH$9:AH25)</f>
        <v>15.6</v>
      </c>
      <c r="AI26" s="8"/>
      <c r="AJ26" s="8"/>
      <c r="AK26" s="8">
        <f>MAX(AK$9:AK25)</f>
        <v>11</v>
      </c>
      <c r="AL26" s="8"/>
      <c r="AM26" s="8"/>
      <c r="AN26" s="8">
        <f>MAX(AN$9:AN25)</f>
        <v>8.5</v>
      </c>
      <c r="AO26" s="8"/>
      <c r="AP26" s="8"/>
      <c r="AQ26" s="8">
        <f>MAX(AQ$9:AQ25)</f>
        <v>11.6</v>
      </c>
      <c r="AR26" s="8"/>
      <c r="AS26" s="8"/>
      <c r="AT26" s="8">
        <f>MAX(AT$9:AT25)</f>
        <v>10.199999999999999</v>
      </c>
      <c r="AU26" s="8"/>
      <c r="AV26" s="8"/>
      <c r="AW26" s="8">
        <f>MAX(AW$9:AW25)</f>
        <v>11.8</v>
      </c>
      <c r="AX26" s="8"/>
      <c r="AY26" s="8"/>
      <c r="AZ26" s="8">
        <f>MAX(AZ$9:AZ25)</f>
        <v>12.7</v>
      </c>
      <c r="BA26" s="8"/>
      <c r="BB26" s="8"/>
      <c r="BC26" s="8">
        <f>MAX(BC$9:BC25)</f>
        <v>8.4</v>
      </c>
      <c r="BD26" s="8"/>
      <c r="BE26" s="8"/>
      <c r="BF26" s="8">
        <f>MAX(BF$9:BF25)</f>
        <v>14</v>
      </c>
      <c r="BG26" s="8"/>
      <c r="BH26" s="8"/>
      <c r="BI26" s="8">
        <f>MAX(BI$9:BI25)</f>
        <v>15.9</v>
      </c>
      <c r="BJ26" s="8"/>
      <c r="BK26" s="8"/>
      <c r="BL26" s="8">
        <f>MAX(BL$9:BL25)</f>
        <v>17.100000000000001</v>
      </c>
      <c r="BM26" s="8"/>
      <c r="BN26" s="8"/>
      <c r="BO26" s="8">
        <f>MAX(BO$9:BO25)</f>
        <v>18</v>
      </c>
      <c r="BP26" s="8"/>
      <c r="BQ26" s="8"/>
      <c r="BR26" s="8">
        <f>MAX(BR$9:BR25)</f>
        <v>20.8</v>
      </c>
      <c r="BS26" s="8"/>
      <c r="BT26" s="8"/>
      <c r="BU26" s="8">
        <f>MAX(BU$9:BU25)</f>
        <v>29</v>
      </c>
      <c r="BV26" s="8"/>
      <c r="BW26" s="8"/>
      <c r="BX26" s="8">
        <f>MAX(BX$9:BX25)</f>
        <v>28</v>
      </c>
      <c r="BY26" s="8"/>
      <c r="BZ26" s="8"/>
      <c r="CA26" s="8">
        <f>MAX(CA$9:CA25)</f>
        <v>15.9</v>
      </c>
      <c r="CB26" s="8"/>
      <c r="CC26" s="8"/>
      <c r="CD26" s="8">
        <f>MAX(CD$9:CD25)</f>
        <v>12.8</v>
      </c>
      <c r="CE26" s="8"/>
      <c r="CF26" s="8"/>
      <c r="CG26" s="8">
        <f>MAX(CG$9:CG25)</f>
        <v>11</v>
      </c>
      <c r="CH26" s="8"/>
      <c r="CI26" s="8"/>
      <c r="CJ26" s="8">
        <f>MAX(CJ$9:CJ25)</f>
        <v>11.3</v>
      </c>
      <c r="CK26" s="8"/>
      <c r="CL26" s="8"/>
      <c r="CM26" s="8">
        <f>MAX(CM$9:CM25)</f>
        <v>522</v>
      </c>
    </row>
    <row r="27" spans="1:91" x14ac:dyDescent="0.25">
      <c r="A27" s="7" t="s">
        <v>6</v>
      </c>
      <c r="B27" s="8">
        <f>SUM(B$9:B25)</f>
        <v>37.100000000000009</v>
      </c>
      <c r="C27" s="8">
        <f>SUM(C$9:C25)</f>
        <v>37.1</v>
      </c>
      <c r="D27" s="8"/>
      <c r="E27" s="8">
        <f>SUM(E$9:E25)</f>
        <v>41.399999999999991</v>
      </c>
      <c r="F27" s="8">
        <f>SUM(F$9:F25)</f>
        <v>41.3</v>
      </c>
      <c r="G27" s="8"/>
      <c r="H27" s="8">
        <f>SUM(H$9:H25)</f>
        <v>48.699999999999989</v>
      </c>
      <c r="I27" s="8">
        <f>SUM(I$9:I25)</f>
        <v>48.7</v>
      </c>
      <c r="J27" s="8"/>
      <c r="K27" s="8">
        <f>SUM(K$9:K25)</f>
        <v>62.099999999999987</v>
      </c>
      <c r="L27" s="8">
        <f>SUM(L$9:L25)</f>
        <v>61.9</v>
      </c>
      <c r="M27" s="8"/>
      <c r="N27" s="8">
        <f>SUM(N$9:N25)</f>
        <v>66.8</v>
      </c>
      <c r="O27" s="8">
        <f>SUM(O$9:O25)</f>
        <v>66.8</v>
      </c>
      <c r="P27" s="8"/>
      <c r="Q27" s="8">
        <f>SUM(Q$9:Q25)</f>
        <v>54.999999999999993</v>
      </c>
      <c r="R27" s="8">
        <f>SUM(R$9:R25)</f>
        <v>54.9</v>
      </c>
      <c r="S27" s="8"/>
      <c r="T27" s="8">
        <f>SUM(T$9:T25)</f>
        <v>63.599999999999994</v>
      </c>
      <c r="U27" s="8">
        <f>SUM(U$9:U25)</f>
        <v>63.4</v>
      </c>
      <c r="V27" s="8"/>
      <c r="W27" s="8">
        <f>SUM(W$9:W25)</f>
        <v>33.000000000000007</v>
      </c>
      <c r="X27" s="8">
        <f>SUM(X$9:X25)</f>
        <v>33</v>
      </c>
      <c r="Y27" s="8"/>
      <c r="Z27" s="8">
        <f>SUM(Z$9:Z25)</f>
        <v>37.799999999999997</v>
      </c>
      <c r="AA27" s="8">
        <f>SUM(AA$9:AA25)</f>
        <v>37.799999999999997</v>
      </c>
      <c r="AB27" s="8"/>
      <c r="AC27" s="8">
        <f>SUM(AC$9:AC25)</f>
        <v>34.899999999999991</v>
      </c>
      <c r="AD27" s="8">
        <f>SUM(AD$9:AD25)</f>
        <v>34.799999999999997</v>
      </c>
      <c r="AE27" s="8"/>
      <c r="AF27" s="8">
        <f>SUM(AF$9:AF25)</f>
        <v>29.9</v>
      </c>
      <c r="AG27" s="8">
        <f>SUM(AG$9:AG25)</f>
        <v>29.9</v>
      </c>
      <c r="AH27" s="8"/>
      <c r="AI27" s="8">
        <f>SUM(AI$9:AI25)</f>
        <v>22.8</v>
      </c>
      <c r="AJ27" s="8">
        <f>SUM(AJ$9:AJ25)</f>
        <v>22.799999999999997</v>
      </c>
      <c r="AK27" s="8"/>
      <c r="AL27" s="8">
        <f>SUM(AL$9:AL25)</f>
        <v>15.9</v>
      </c>
      <c r="AM27" s="8">
        <f>SUM(AM$9:AM25)</f>
        <v>16</v>
      </c>
      <c r="AN27" s="8"/>
      <c r="AO27" s="8">
        <f>SUM(AO$9:AO25)</f>
        <v>23.600000000000005</v>
      </c>
      <c r="AP27" s="8">
        <f>SUM(AP$9:AP25)</f>
        <v>23.799999999999997</v>
      </c>
      <c r="AQ27" s="8"/>
      <c r="AR27" s="8">
        <f>SUM(AR$9:AR25)</f>
        <v>21.2</v>
      </c>
      <c r="AS27" s="8">
        <f>SUM(AS$9:AS25)</f>
        <v>21.200000000000003</v>
      </c>
      <c r="AT27" s="8"/>
      <c r="AU27" s="8">
        <f>SUM(AU$9:AU25)</f>
        <v>23.400000000000002</v>
      </c>
      <c r="AV27" s="8">
        <f>SUM(AV$9:AV25)</f>
        <v>23.5</v>
      </c>
      <c r="AW27" s="8"/>
      <c r="AX27" s="8">
        <f>SUM(AX$9:AX25)</f>
        <v>26.300000000000004</v>
      </c>
      <c r="AY27" s="8">
        <f>SUM(AY$9:AY25)</f>
        <v>26.1</v>
      </c>
      <c r="AZ27" s="8"/>
      <c r="BA27" s="8">
        <f>SUM(BA$9:BA25)</f>
        <v>19.2</v>
      </c>
      <c r="BB27" s="8">
        <f>SUM(BB$9:BB25)</f>
        <v>19.600000000000001</v>
      </c>
      <c r="BC27" s="8"/>
      <c r="BD27" s="8">
        <f>SUM(BD$9:BD25)</f>
        <v>40.199999999999996</v>
      </c>
      <c r="BE27" s="8">
        <f>SUM(BE$9:BE25)</f>
        <v>40</v>
      </c>
      <c r="BF27" s="8"/>
      <c r="BG27" s="8">
        <f>SUM(BG$9:BG25)</f>
        <v>34.499999999999993</v>
      </c>
      <c r="BH27" s="8">
        <f>SUM(BH$9:BH25)</f>
        <v>34.299999999999997</v>
      </c>
      <c r="BI27" s="8"/>
      <c r="BJ27" s="8">
        <f>SUM(BJ$9:BJ25)</f>
        <v>38.399999999999991</v>
      </c>
      <c r="BK27" s="8">
        <f>SUM(BK$9:BK25)</f>
        <v>38.400000000000006</v>
      </c>
      <c r="BL27" s="8"/>
      <c r="BM27" s="8">
        <f>SUM(BM$9:BM25)</f>
        <v>37</v>
      </c>
      <c r="BN27" s="8">
        <f>SUM(BN$9:BN25)</f>
        <v>37</v>
      </c>
      <c r="BO27" s="8"/>
      <c r="BP27" s="8">
        <f>SUM(BP$9:BP25)</f>
        <v>50.3</v>
      </c>
      <c r="BQ27" s="8">
        <f>SUM(BQ$9:BQ25)</f>
        <v>50.2</v>
      </c>
      <c r="BR27" s="8"/>
      <c r="BS27" s="8">
        <f>SUM(BS$9:BS25)</f>
        <v>54.099999999999994</v>
      </c>
      <c r="BT27" s="8">
        <f>SUM(BT$9:BT25)</f>
        <v>54.3</v>
      </c>
      <c r="BU27" s="8"/>
      <c r="BV27" s="8">
        <f>SUM(BV$9:BV25)</f>
        <v>50.699999999999996</v>
      </c>
      <c r="BW27" s="8">
        <f>SUM(BW$9:BW25)</f>
        <v>50.7</v>
      </c>
      <c r="BX27" s="8"/>
      <c r="BY27" s="8">
        <f>SUM(BY$9:BY25)</f>
        <v>35</v>
      </c>
      <c r="BZ27" s="8">
        <f>SUM(BZ$9:BZ25)</f>
        <v>34.700000000000003</v>
      </c>
      <c r="CA27" s="8"/>
      <c r="CB27" s="8">
        <f>SUM(CB$9:CB25)</f>
        <v>22.6</v>
      </c>
      <c r="CC27" s="8">
        <f>SUM(CC$9:CC25)</f>
        <v>22.6</v>
      </c>
      <c r="CD27" s="8"/>
      <c r="CE27" s="8">
        <f>SUM(CE$9:CE25)</f>
        <v>15.5</v>
      </c>
      <c r="CF27" s="8">
        <f>SUM(CF$9:CF25)</f>
        <v>16</v>
      </c>
      <c r="CG27" s="8"/>
      <c r="CH27" s="8">
        <f>SUM(CH$9:CH25)</f>
        <v>20.8</v>
      </c>
      <c r="CI27" s="8">
        <f>SUM(CI$9:CI25)</f>
        <v>20.8</v>
      </c>
      <c r="CJ27" s="8"/>
      <c r="CK27" s="8">
        <f>SUM(CK$9:CK25)</f>
        <v>1061.8</v>
      </c>
      <c r="CL27" s="8">
        <f>SUM(CL$9:CL25)</f>
        <v>1061.5999999999999</v>
      </c>
      <c r="CM27" s="8"/>
    </row>
  </sheetData>
  <mergeCells count="31">
    <mergeCell ref="B6:CM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CK7:CM7"/>
    <mergeCell ref="BM7:BO7"/>
    <mergeCell ref="BP7:BR7"/>
    <mergeCell ref="BS7:BU7"/>
    <mergeCell ref="BV7:BX7"/>
    <mergeCell ref="BY7:CA7"/>
    <mergeCell ref="CB7:CD7"/>
  </mergeCells>
  <conditionalFormatting sqref="D9:D2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Q3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95" width="7.7109375" style="3" customWidth="1"/>
  </cols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1:95" ht="30" customHeight="1" x14ac:dyDescent="0.25">
      <c r="A7" s="4"/>
      <c r="B7" s="14" t="s">
        <v>81</v>
      </c>
      <c r="C7" s="15"/>
      <c r="D7" s="16"/>
      <c r="E7" s="14" t="s">
        <v>82</v>
      </c>
      <c r="F7" s="15"/>
      <c r="G7" s="16"/>
      <c r="H7" s="14" t="s">
        <v>83</v>
      </c>
      <c r="I7" s="15"/>
      <c r="J7" s="16"/>
      <c r="K7" s="14" t="s">
        <v>84</v>
      </c>
      <c r="L7" s="15"/>
      <c r="M7" s="16"/>
      <c r="N7" s="14" t="s">
        <v>85</v>
      </c>
      <c r="O7" s="15"/>
      <c r="P7" s="16"/>
      <c r="Q7" s="14" t="s">
        <v>86</v>
      </c>
      <c r="R7" s="15"/>
      <c r="S7" s="16"/>
      <c r="T7" s="14" t="s">
        <v>87</v>
      </c>
      <c r="U7" s="15"/>
      <c r="V7" s="16"/>
      <c r="W7" s="14" t="s">
        <v>88</v>
      </c>
      <c r="X7" s="15"/>
      <c r="Y7" s="16"/>
      <c r="Z7" s="14" t="s">
        <v>89</v>
      </c>
      <c r="AA7" s="15"/>
      <c r="AB7" s="16"/>
      <c r="AC7" s="14" t="s">
        <v>90</v>
      </c>
      <c r="AD7" s="15"/>
      <c r="AE7" s="16"/>
      <c r="AF7" s="14" t="s">
        <v>91</v>
      </c>
      <c r="AG7" s="15"/>
      <c r="AH7" s="16"/>
      <c r="AI7" s="14" t="s">
        <v>92</v>
      </c>
      <c r="AJ7" s="15"/>
      <c r="AK7" s="16"/>
      <c r="AL7" s="14" t="s">
        <v>93</v>
      </c>
      <c r="AM7" s="15"/>
      <c r="AN7" s="16"/>
      <c r="AO7" s="14" t="s">
        <v>94</v>
      </c>
      <c r="AP7" s="15"/>
      <c r="AQ7" s="16"/>
      <c r="AR7" s="14" t="s">
        <v>95</v>
      </c>
      <c r="AS7" s="15"/>
      <c r="AT7" s="16"/>
      <c r="AU7" s="14" t="s">
        <v>96</v>
      </c>
      <c r="AV7" s="15"/>
      <c r="AW7" s="16"/>
      <c r="AX7" s="14" t="s">
        <v>97</v>
      </c>
      <c r="AY7" s="15"/>
      <c r="AZ7" s="16"/>
      <c r="BA7" s="14" t="s">
        <v>98</v>
      </c>
      <c r="BB7" s="15"/>
      <c r="BC7" s="16"/>
      <c r="BD7" s="14" t="s">
        <v>99</v>
      </c>
      <c r="BE7" s="15"/>
      <c r="BF7" s="16"/>
      <c r="BG7" s="14" t="s">
        <v>100</v>
      </c>
      <c r="BH7" s="15"/>
      <c r="BI7" s="16"/>
      <c r="BJ7" s="14" t="s">
        <v>101</v>
      </c>
      <c r="BK7" s="15"/>
      <c r="BL7" s="16"/>
      <c r="BM7" s="14" t="s">
        <v>102</v>
      </c>
      <c r="BN7" s="15"/>
      <c r="BO7" s="16"/>
      <c r="BP7" s="14" t="s">
        <v>103</v>
      </c>
      <c r="BQ7" s="15"/>
      <c r="BR7" s="16"/>
      <c r="BS7" s="14" t="s">
        <v>104</v>
      </c>
      <c r="BT7" s="15"/>
      <c r="BU7" s="16"/>
      <c r="BV7" s="14" t="s">
        <v>105</v>
      </c>
      <c r="BW7" s="15"/>
      <c r="BX7" s="16"/>
      <c r="BY7" s="14" t="s">
        <v>106</v>
      </c>
      <c r="BZ7" s="15"/>
      <c r="CA7" s="16"/>
      <c r="CB7" s="14" t="s">
        <v>107</v>
      </c>
      <c r="CC7" s="15"/>
      <c r="CD7" s="16"/>
      <c r="CE7" s="14" t="s">
        <v>108</v>
      </c>
      <c r="CF7" s="15"/>
      <c r="CG7" s="16"/>
      <c r="CH7" s="14" t="s">
        <v>109</v>
      </c>
      <c r="CI7" s="15"/>
      <c r="CJ7" s="16"/>
      <c r="CK7" s="14" t="s">
        <v>110</v>
      </c>
      <c r="CL7" s="15"/>
      <c r="CM7" s="16"/>
      <c r="CN7" s="14" t="s">
        <v>6</v>
      </c>
      <c r="CO7" s="15"/>
      <c r="CP7" s="16"/>
    </row>
    <row r="8" spans="1:9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</row>
    <row r="9" spans="1:95" x14ac:dyDescent="0.25">
      <c r="A9" s="7" t="s">
        <v>30</v>
      </c>
      <c r="B9" s="8">
        <v>6.7</v>
      </c>
      <c r="C9" s="8">
        <v>0</v>
      </c>
      <c r="D9" s="8">
        <v>6.7</v>
      </c>
      <c r="E9" s="8">
        <v>10.5</v>
      </c>
      <c r="F9" s="8">
        <v>0</v>
      </c>
      <c r="G9" s="8">
        <v>10.5</v>
      </c>
      <c r="H9" s="8">
        <v>14.3</v>
      </c>
      <c r="I9" s="8">
        <v>0</v>
      </c>
      <c r="J9" s="8">
        <v>14.3</v>
      </c>
      <c r="K9" s="8">
        <v>13.3</v>
      </c>
      <c r="L9" s="8">
        <v>0</v>
      </c>
      <c r="M9" s="8">
        <v>13.3</v>
      </c>
      <c r="N9" s="8">
        <v>13.9</v>
      </c>
      <c r="O9" s="8">
        <v>0</v>
      </c>
      <c r="P9" s="8">
        <v>14.9</v>
      </c>
      <c r="Q9" s="8">
        <v>7.6</v>
      </c>
      <c r="R9" s="8">
        <v>0</v>
      </c>
      <c r="S9" s="8">
        <v>7.8</v>
      </c>
      <c r="T9" s="8">
        <v>6</v>
      </c>
      <c r="U9" s="8">
        <v>0</v>
      </c>
      <c r="V9" s="8">
        <v>6</v>
      </c>
      <c r="W9" s="8">
        <v>23.3</v>
      </c>
      <c r="X9" s="8">
        <v>0</v>
      </c>
      <c r="Y9" s="8">
        <v>23.3</v>
      </c>
      <c r="Z9" s="8">
        <v>10.6</v>
      </c>
      <c r="AA9" s="8">
        <v>0</v>
      </c>
      <c r="AB9" s="8">
        <v>10.9</v>
      </c>
      <c r="AC9" s="8">
        <v>7.3</v>
      </c>
      <c r="AD9" s="8">
        <v>0</v>
      </c>
      <c r="AE9" s="8">
        <v>7.3</v>
      </c>
      <c r="AF9" s="8">
        <v>9.5</v>
      </c>
      <c r="AG9" s="8">
        <v>0</v>
      </c>
      <c r="AH9" s="8">
        <v>9.5</v>
      </c>
      <c r="AI9" s="8">
        <v>5.2</v>
      </c>
      <c r="AJ9" s="8">
        <v>0</v>
      </c>
      <c r="AK9" s="8">
        <v>5.2</v>
      </c>
      <c r="AL9" s="8">
        <v>10.8</v>
      </c>
      <c r="AM9" s="8">
        <v>0</v>
      </c>
      <c r="AN9" s="8">
        <v>10.9</v>
      </c>
      <c r="AO9" s="8">
        <v>11.1</v>
      </c>
      <c r="AP9" s="8">
        <v>0</v>
      </c>
      <c r="AQ9" s="8">
        <v>11.1</v>
      </c>
      <c r="AR9" s="8">
        <v>6.2</v>
      </c>
      <c r="AS9" s="8">
        <v>0</v>
      </c>
      <c r="AT9" s="8">
        <v>6.2</v>
      </c>
      <c r="AU9" s="8">
        <v>6.9</v>
      </c>
      <c r="AV9" s="8">
        <v>0</v>
      </c>
      <c r="AW9" s="8">
        <v>7.7</v>
      </c>
      <c r="AX9" s="8">
        <v>5.9</v>
      </c>
      <c r="AY9" s="8">
        <v>0</v>
      </c>
      <c r="AZ9" s="8">
        <v>5.9</v>
      </c>
      <c r="BA9" s="8">
        <v>7.6</v>
      </c>
      <c r="BB9" s="8">
        <v>0</v>
      </c>
      <c r="BC9" s="8">
        <v>7.6</v>
      </c>
      <c r="BD9" s="8">
        <v>10.1</v>
      </c>
      <c r="BE9" s="8">
        <v>0</v>
      </c>
      <c r="BF9" s="8">
        <v>10.1</v>
      </c>
      <c r="BG9" s="8">
        <v>8.6999999999999993</v>
      </c>
      <c r="BH9" s="8">
        <v>0</v>
      </c>
      <c r="BI9" s="8">
        <v>8.6999999999999993</v>
      </c>
      <c r="BJ9" s="8">
        <v>5.4</v>
      </c>
      <c r="BK9" s="8">
        <v>0</v>
      </c>
      <c r="BL9" s="8">
        <v>5.4</v>
      </c>
      <c r="BM9" s="8">
        <v>5.6</v>
      </c>
      <c r="BN9" s="8">
        <v>0</v>
      </c>
      <c r="BO9" s="8">
        <v>5.9</v>
      </c>
      <c r="BP9" s="8">
        <v>7.3</v>
      </c>
      <c r="BQ9" s="8">
        <v>0</v>
      </c>
      <c r="BR9" s="8">
        <v>7.3</v>
      </c>
      <c r="BS9" s="8">
        <v>7.8</v>
      </c>
      <c r="BT9" s="8">
        <v>0</v>
      </c>
      <c r="BU9" s="8">
        <v>7.8</v>
      </c>
      <c r="BV9" s="8">
        <v>3.3</v>
      </c>
      <c r="BW9" s="8">
        <v>0</v>
      </c>
      <c r="BX9" s="8">
        <v>3.3</v>
      </c>
      <c r="BY9" s="8">
        <v>3</v>
      </c>
      <c r="BZ9" s="8">
        <v>0</v>
      </c>
      <c r="CA9" s="8">
        <v>3.4</v>
      </c>
      <c r="CB9" s="8">
        <v>10</v>
      </c>
      <c r="CC9" s="8">
        <v>0</v>
      </c>
      <c r="CD9" s="8">
        <v>10</v>
      </c>
      <c r="CE9" s="8">
        <v>2</v>
      </c>
      <c r="CF9" s="8">
        <v>0</v>
      </c>
      <c r="CG9" s="8">
        <v>2</v>
      </c>
      <c r="CH9" s="8">
        <v>4.7</v>
      </c>
      <c r="CI9" s="8">
        <v>0</v>
      </c>
      <c r="CJ9" s="8">
        <v>4.7</v>
      </c>
      <c r="CK9" s="8">
        <v>2.4</v>
      </c>
      <c r="CL9" s="8">
        <v>0</v>
      </c>
      <c r="CM9" s="8">
        <v>2.4</v>
      </c>
      <c r="CN9" s="8">
        <f t="shared" ref="CN9:CP28" si="0">SUMIF($B$8:$CM$8,CN$8,$B9:$CM9)</f>
        <v>247</v>
      </c>
      <c r="CO9" s="8">
        <f t="shared" si="0"/>
        <v>0</v>
      </c>
      <c r="CP9" s="8">
        <f t="shared" si="0"/>
        <v>250.1</v>
      </c>
    </row>
    <row r="10" spans="1:95" x14ac:dyDescent="0.25">
      <c r="A10" s="7" t="s">
        <v>31</v>
      </c>
      <c r="B10" s="8">
        <v>0</v>
      </c>
      <c r="C10" s="8">
        <v>0.1</v>
      </c>
      <c r="D10" s="8">
        <v>6.7</v>
      </c>
      <c r="E10" s="8">
        <v>0</v>
      </c>
      <c r="F10" s="8">
        <v>0</v>
      </c>
      <c r="G10" s="8">
        <v>10.5</v>
      </c>
      <c r="H10" s="8">
        <v>0.1</v>
      </c>
      <c r="I10" s="8">
        <v>0</v>
      </c>
      <c r="J10" s="8">
        <v>14.4</v>
      </c>
      <c r="K10" s="8">
        <v>1.3</v>
      </c>
      <c r="L10" s="8">
        <v>0.3</v>
      </c>
      <c r="M10" s="8">
        <v>14.3</v>
      </c>
      <c r="N10" s="8">
        <v>0.1</v>
      </c>
      <c r="O10" s="8">
        <v>0.1</v>
      </c>
      <c r="P10" s="8">
        <v>15</v>
      </c>
      <c r="Q10" s="8">
        <v>0.3</v>
      </c>
      <c r="R10" s="8">
        <v>0</v>
      </c>
      <c r="S10" s="8">
        <v>8</v>
      </c>
      <c r="T10" s="8">
        <v>0.6</v>
      </c>
      <c r="U10" s="8">
        <v>0</v>
      </c>
      <c r="V10" s="8">
        <v>6.6</v>
      </c>
      <c r="W10" s="8">
        <v>0</v>
      </c>
      <c r="X10" s="8">
        <v>0</v>
      </c>
      <c r="Y10" s="8">
        <v>23.3</v>
      </c>
      <c r="Z10" s="8">
        <v>1.4</v>
      </c>
      <c r="AA10" s="8">
        <v>0.2</v>
      </c>
      <c r="AB10" s="8">
        <v>12.1</v>
      </c>
      <c r="AC10" s="8">
        <v>0.8</v>
      </c>
      <c r="AD10" s="8">
        <v>0</v>
      </c>
      <c r="AE10" s="8">
        <v>8</v>
      </c>
      <c r="AF10" s="8">
        <v>0.4</v>
      </c>
      <c r="AG10" s="8">
        <v>0.1</v>
      </c>
      <c r="AH10" s="8">
        <v>9.8000000000000007</v>
      </c>
      <c r="AI10" s="8">
        <v>0</v>
      </c>
      <c r="AJ10" s="8">
        <v>0</v>
      </c>
      <c r="AK10" s="8">
        <v>5.2</v>
      </c>
      <c r="AL10" s="8">
        <v>0.3</v>
      </c>
      <c r="AM10" s="8">
        <v>0.3</v>
      </c>
      <c r="AN10" s="8">
        <v>10.9</v>
      </c>
      <c r="AO10" s="8">
        <v>0.3</v>
      </c>
      <c r="AP10" s="8">
        <v>0.1</v>
      </c>
      <c r="AQ10" s="8">
        <v>11.3</v>
      </c>
      <c r="AR10" s="8">
        <v>0</v>
      </c>
      <c r="AS10" s="8">
        <v>0</v>
      </c>
      <c r="AT10" s="8">
        <v>6.2</v>
      </c>
      <c r="AU10" s="8">
        <v>0.1</v>
      </c>
      <c r="AV10" s="8">
        <v>0</v>
      </c>
      <c r="AW10" s="8">
        <v>7.8</v>
      </c>
      <c r="AX10" s="8">
        <v>0.1</v>
      </c>
      <c r="AY10" s="8">
        <v>0.1</v>
      </c>
      <c r="AZ10" s="8">
        <v>5.9</v>
      </c>
      <c r="BA10" s="8">
        <v>0.2</v>
      </c>
      <c r="BB10" s="8">
        <v>0.2</v>
      </c>
      <c r="BC10" s="8">
        <v>7.6</v>
      </c>
      <c r="BD10" s="8">
        <v>0.4</v>
      </c>
      <c r="BE10" s="8">
        <v>0</v>
      </c>
      <c r="BF10" s="8">
        <v>10.6</v>
      </c>
      <c r="BG10" s="8">
        <v>0.2</v>
      </c>
      <c r="BH10" s="8">
        <v>0</v>
      </c>
      <c r="BI10" s="8">
        <v>8.9</v>
      </c>
      <c r="BJ10" s="8">
        <v>0.4</v>
      </c>
      <c r="BK10" s="8">
        <v>0</v>
      </c>
      <c r="BL10" s="8">
        <v>5.8</v>
      </c>
      <c r="BM10" s="8">
        <v>0.6</v>
      </c>
      <c r="BN10" s="8">
        <v>0.1</v>
      </c>
      <c r="BO10" s="8">
        <v>6.5</v>
      </c>
      <c r="BP10" s="8">
        <v>0.5</v>
      </c>
      <c r="BQ10" s="8">
        <v>0</v>
      </c>
      <c r="BR10" s="8">
        <v>7.8</v>
      </c>
      <c r="BS10" s="8">
        <v>0</v>
      </c>
      <c r="BT10" s="8">
        <v>0</v>
      </c>
      <c r="BU10" s="8">
        <v>7.8</v>
      </c>
      <c r="BV10" s="8">
        <v>0.3</v>
      </c>
      <c r="BW10" s="8">
        <v>0.1</v>
      </c>
      <c r="BX10" s="8">
        <v>3.5</v>
      </c>
      <c r="BY10" s="8">
        <v>1.3</v>
      </c>
      <c r="BZ10" s="8">
        <v>0</v>
      </c>
      <c r="CA10" s="8">
        <v>5.3</v>
      </c>
      <c r="CB10" s="8">
        <v>2.5</v>
      </c>
      <c r="CC10" s="8">
        <v>0</v>
      </c>
      <c r="CD10" s="8">
        <v>12.5</v>
      </c>
      <c r="CE10" s="8">
        <v>0</v>
      </c>
      <c r="CF10" s="8">
        <v>0</v>
      </c>
      <c r="CG10" s="8">
        <v>2</v>
      </c>
      <c r="CH10" s="8">
        <v>0.7</v>
      </c>
      <c r="CI10" s="8">
        <v>0</v>
      </c>
      <c r="CJ10" s="8">
        <v>5.3</v>
      </c>
      <c r="CK10" s="8">
        <v>0</v>
      </c>
      <c r="CL10" s="8">
        <v>0</v>
      </c>
      <c r="CM10" s="8">
        <v>2.4</v>
      </c>
      <c r="CN10" s="8">
        <f t="shared" si="0"/>
        <v>12.900000000000002</v>
      </c>
      <c r="CO10" s="8">
        <f t="shared" si="0"/>
        <v>1.7000000000000002</v>
      </c>
      <c r="CP10" s="8">
        <f t="shared" si="0"/>
        <v>262</v>
      </c>
    </row>
    <row r="11" spans="1:95" x14ac:dyDescent="0.25">
      <c r="A11" s="7" t="s">
        <v>32</v>
      </c>
      <c r="B11" s="8">
        <v>1.7</v>
      </c>
      <c r="C11" s="8">
        <v>1.2</v>
      </c>
      <c r="D11" s="8">
        <v>7.1</v>
      </c>
      <c r="E11" s="8">
        <v>0</v>
      </c>
      <c r="F11" s="8">
        <v>0.8</v>
      </c>
      <c r="G11" s="8">
        <v>9.8000000000000007</v>
      </c>
      <c r="H11" s="8">
        <v>1.3</v>
      </c>
      <c r="I11" s="8">
        <v>3.4</v>
      </c>
      <c r="J11" s="8">
        <v>12.3</v>
      </c>
      <c r="K11" s="8">
        <v>2</v>
      </c>
      <c r="L11" s="8">
        <v>6.5</v>
      </c>
      <c r="M11" s="8">
        <v>9.8000000000000007</v>
      </c>
      <c r="N11" s="8">
        <v>1.6</v>
      </c>
      <c r="O11" s="8">
        <v>7.2</v>
      </c>
      <c r="P11" s="8">
        <v>9.3000000000000007</v>
      </c>
      <c r="Q11" s="8">
        <v>1.8</v>
      </c>
      <c r="R11" s="8">
        <v>1.1000000000000001</v>
      </c>
      <c r="S11" s="8">
        <v>8.6</v>
      </c>
      <c r="T11" s="8">
        <v>1.8</v>
      </c>
      <c r="U11" s="8">
        <v>0</v>
      </c>
      <c r="V11" s="8">
        <v>8.4</v>
      </c>
      <c r="W11" s="8">
        <v>2</v>
      </c>
      <c r="X11" s="8">
        <v>0.8</v>
      </c>
      <c r="Y11" s="8">
        <v>24.5</v>
      </c>
      <c r="Z11" s="8">
        <v>3.2</v>
      </c>
      <c r="AA11" s="8">
        <v>0.7</v>
      </c>
      <c r="AB11" s="8">
        <v>14.5</v>
      </c>
      <c r="AC11" s="8">
        <v>2.5</v>
      </c>
      <c r="AD11" s="8">
        <v>0.5</v>
      </c>
      <c r="AE11" s="8">
        <v>10</v>
      </c>
      <c r="AF11" s="8">
        <v>2.4</v>
      </c>
      <c r="AG11" s="8">
        <v>0.6</v>
      </c>
      <c r="AH11" s="8">
        <v>11.6</v>
      </c>
      <c r="AI11" s="8">
        <v>1.2</v>
      </c>
      <c r="AJ11" s="8">
        <v>0</v>
      </c>
      <c r="AK11" s="8">
        <v>6.4</v>
      </c>
      <c r="AL11" s="8">
        <v>1</v>
      </c>
      <c r="AM11" s="8">
        <v>1</v>
      </c>
      <c r="AN11" s="8">
        <v>10.9</v>
      </c>
      <c r="AO11" s="8">
        <v>0.6</v>
      </c>
      <c r="AP11" s="8">
        <v>0.5</v>
      </c>
      <c r="AQ11" s="8">
        <v>11.3</v>
      </c>
      <c r="AR11" s="8">
        <v>0.2</v>
      </c>
      <c r="AS11" s="8">
        <v>0</v>
      </c>
      <c r="AT11" s="8">
        <v>6.4</v>
      </c>
      <c r="AU11" s="8">
        <v>1</v>
      </c>
      <c r="AV11" s="8">
        <v>0.2</v>
      </c>
      <c r="AW11" s="8">
        <v>8.9</v>
      </c>
      <c r="AX11" s="8">
        <v>0.5</v>
      </c>
      <c r="AY11" s="8">
        <v>0.3</v>
      </c>
      <c r="AZ11" s="8">
        <v>6.1</v>
      </c>
      <c r="BA11" s="8">
        <v>1.6</v>
      </c>
      <c r="BB11" s="8">
        <v>0.8</v>
      </c>
      <c r="BC11" s="8">
        <v>8.4</v>
      </c>
      <c r="BD11" s="8">
        <v>1.7</v>
      </c>
      <c r="BE11" s="8">
        <v>0.1</v>
      </c>
      <c r="BF11" s="8">
        <v>12.1</v>
      </c>
      <c r="BG11" s="8">
        <v>1.2</v>
      </c>
      <c r="BH11" s="8">
        <v>0.3</v>
      </c>
      <c r="BI11" s="8">
        <v>9.8000000000000007</v>
      </c>
      <c r="BJ11" s="8">
        <v>1.8</v>
      </c>
      <c r="BK11" s="8">
        <v>0.8</v>
      </c>
      <c r="BL11" s="8">
        <v>6.8</v>
      </c>
      <c r="BM11" s="8">
        <v>2</v>
      </c>
      <c r="BN11" s="8">
        <v>0.3</v>
      </c>
      <c r="BO11" s="8">
        <v>8.3000000000000007</v>
      </c>
      <c r="BP11" s="8">
        <v>1.8</v>
      </c>
      <c r="BQ11" s="8">
        <v>0</v>
      </c>
      <c r="BR11" s="8">
        <v>9.5</v>
      </c>
      <c r="BS11" s="8">
        <v>3.5</v>
      </c>
      <c r="BT11" s="8">
        <v>0</v>
      </c>
      <c r="BU11" s="8">
        <v>11.3</v>
      </c>
      <c r="BV11" s="8">
        <v>3.2</v>
      </c>
      <c r="BW11" s="8">
        <v>0.1</v>
      </c>
      <c r="BX11" s="8">
        <v>6.5</v>
      </c>
      <c r="BY11" s="8">
        <v>1.3</v>
      </c>
      <c r="BZ11" s="8">
        <v>0</v>
      </c>
      <c r="CA11" s="8">
        <v>6.5</v>
      </c>
      <c r="CB11" s="8">
        <v>1</v>
      </c>
      <c r="CC11" s="8">
        <v>0</v>
      </c>
      <c r="CD11" s="8">
        <v>13.5</v>
      </c>
      <c r="CE11" s="8">
        <v>2.7</v>
      </c>
      <c r="CF11" s="8">
        <v>0.3</v>
      </c>
      <c r="CG11" s="8">
        <v>4.3</v>
      </c>
      <c r="CH11" s="8">
        <v>2.7</v>
      </c>
      <c r="CI11" s="8">
        <v>0</v>
      </c>
      <c r="CJ11" s="8">
        <v>8</v>
      </c>
      <c r="CK11" s="8">
        <v>0.5</v>
      </c>
      <c r="CL11" s="8">
        <v>0</v>
      </c>
      <c r="CM11" s="8">
        <v>2.9</v>
      </c>
      <c r="CN11" s="8">
        <f t="shared" si="0"/>
        <v>49.800000000000004</v>
      </c>
      <c r="CO11" s="8">
        <f t="shared" si="0"/>
        <v>27.500000000000011</v>
      </c>
      <c r="CP11" s="8">
        <f t="shared" si="0"/>
        <v>283.8</v>
      </c>
    </row>
    <row r="12" spans="1:95" x14ac:dyDescent="0.25">
      <c r="A12" s="7" t="s">
        <v>33</v>
      </c>
      <c r="B12" s="8">
        <v>0.1</v>
      </c>
      <c r="C12" s="8">
        <v>2.2000000000000002</v>
      </c>
      <c r="D12" s="8">
        <v>5</v>
      </c>
      <c r="E12" s="8">
        <v>0.3</v>
      </c>
      <c r="F12" s="8">
        <v>3</v>
      </c>
      <c r="G12" s="8">
        <v>7</v>
      </c>
      <c r="H12" s="8">
        <v>0.2</v>
      </c>
      <c r="I12" s="8">
        <v>4.7</v>
      </c>
      <c r="J12" s="8">
        <v>7.7</v>
      </c>
      <c r="K12" s="8">
        <v>0.8</v>
      </c>
      <c r="L12" s="8">
        <v>1.5</v>
      </c>
      <c r="M12" s="8">
        <v>9</v>
      </c>
      <c r="N12" s="8">
        <v>1.3</v>
      </c>
      <c r="O12" s="8">
        <v>2.1</v>
      </c>
      <c r="P12" s="8">
        <v>8.1</v>
      </c>
      <c r="Q12" s="8">
        <v>1.8</v>
      </c>
      <c r="R12" s="8">
        <v>2.9</v>
      </c>
      <c r="S12" s="8">
        <v>7.5</v>
      </c>
      <c r="T12" s="8">
        <v>0.6</v>
      </c>
      <c r="U12" s="8">
        <v>3</v>
      </c>
      <c r="V12" s="8">
        <v>6</v>
      </c>
      <c r="W12" s="8">
        <v>0.8</v>
      </c>
      <c r="X12" s="8">
        <v>8.8000000000000007</v>
      </c>
      <c r="Y12" s="8">
        <v>16.5</v>
      </c>
      <c r="Z12" s="8">
        <v>0.6</v>
      </c>
      <c r="AA12" s="8">
        <v>4.7</v>
      </c>
      <c r="AB12" s="8">
        <v>10.5</v>
      </c>
      <c r="AC12" s="8">
        <v>1.8</v>
      </c>
      <c r="AD12" s="8">
        <v>3</v>
      </c>
      <c r="AE12" s="8">
        <v>8.8000000000000007</v>
      </c>
      <c r="AF12" s="8">
        <v>1.1000000000000001</v>
      </c>
      <c r="AG12" s="8">
        <v>3.8</v>
      </c>
      <c r="AH12" s="8">
        <v>8.9</v>
      </c>
      <c r="AI12" s="8">
        <v>1.2</v>
      </c>
      <c r="AJ12" s="8">
        <v>3.4</v>
      </c>
      <c r="AK12" s="8">
        <v>4.2</v>
      </c>
      <c r="AL12" s="8">
        <v>1.9</v>
      </c>
      <c r="AM12" s="8">
        <v>5.4</v>
      </c>
      <c r="AN12" s="8">
        <v>7.4</v>
      </c>
      <c r="AO12" s="8">
        <v>2.8</v>
      </c>
      <c r="AP12" s="8">
        <v>5.7</v>
      </c>
      <c r="AQ12" s="8">
        <v>8.4</v>
      </c>
      <c r="AR12" s="8">
        <v>2.2000000000000002</v>
      </c>
      <c r="AS12" s="8">
        <v>3</v>
      </c>
      <c r="AT12" s="8">
        <v>5.6</v>
      </c>
      <c r="AU12" s="8">
        <v>4</v>
      </c>
      <c r="AV12" s="8">
        <v>3.1</v>
      </c>
      <c r="AW12" s="8">
        <v>9.8000000000000007</v>
      </c>
      <c r="AX12" s="8">
        <v>3.3</v>
      </c>
      <c r="AY12" s="8">
        <v>2.4</v>
      </c>
      <c r="AZ12" s="8">
        <v>7.3</v>
      </c>
      <c r="BA12" s="8">
        <v>2.4</v>
      </c>
      <c r="BB12" s="8">
        <v>3.2</v>
      </c>
      <c r="BC12" s="8">
        <v>7.6</v>
      </c>
      <c r="BD12" s="8">
        <v>5.4</v>
      </c>
      <c r="BE12" s="8">
        <v>6.2</v>
      </c>
      <c r="BF12" s="8">
        <v>11.3</v>
      </c>
      <c r="BG12" s="8">
        <v>6.7</v>
      </c>
      <c r="BH12" s="8">
        <v>4.5</v>
      </c>
      <c r="BI12" s="8">
        <v>12.4</v>
      </c>
      <c r="BJ12" s="8">
        <v>8.8000000000000007</v>
      </c>
      <c r="BK12" s="8">
        <v>1.8</v>
      </c>
      <c r="BL12" s="8">
        <v>13.8</v>
      </c>
      <c r="BM12" s="8">
        <v>13.5</v>
      </c>
      <c r="BN12" s="8">
        <v>1.6</v>
      </c>
      <c r="BO12" s="8">
        <v>20.100000000000001</v>
      </c>
      <c r="BP12" s="8">
        <v>12</v>
      </c>
      <c r="BQ12" s="8">
        <v>3.3</v>
      </c>
      <c r="BR12" s="8">
        <v>18.3</v>
      </c>
      <c r="BS12" s="8">
        <v>14.2</v>
      </c>
      <c r="BT12" s="8">
        <v>3.8</v>
      </c>
      <c r="BU12" s="8">
        <v>21.7</v>
      </c>
      <c r="BV12" s="8">
        <v>12.7</v>
      </c>
      <c r="BW12" s="8">
        <v>1.1000000000000001</v>
      </c>
      <c r="BX12" s="8">
        <v>18.2</v>
      </c>
      <c r="BY12" s="8">
        <v>9.8000000000000007</v>
      </c>
      <c r="BZ12" s="8">
        <v>1</v>
      </c>
      <c r="CA12" s="8">
        <v>15.3</v>
      </c>
      <c r="CB12" s="8">
        <v>5.5</v>
      </c>
      <c r="CC12" s="8">
        <v>4</v>
      </c>
      <c r="CD12" s="8">
        <v>15</v>
      </c>
      <c r="CE12" s="8">
        <v>6.3</v>
      </c>
      <c r="CF12" s="8">
        <v>0</v>
      </c>
      <c r="CG12" s="8">
        <v>10.7</v>
      </c>
      <c r="CH12" s="8">
        <v>9.6999999999999993</v>
      </c>
      <c r="CI12" s="8">
        <v>2</v>
      </c>
      <c r="CJ12" s="8">
        <v>15.7</v>
      </c>
      <c r="CK12" s="8">
        <v>5.6</v>
      </c>
      <c r="CL12" s="8">
        <v>0</v>
      </c>
      <c r="CM12" s="8">
        <v>8.6</v>
      </c>
      <c r="CN12" s="8">
        <f t="shared" si="0"/>
        <v>137.39999999999998</v>
      </c>
      <c r="CO12" s="8">
        <f t="shared" si="0"/>
        <v>95.199999999999974</v>
      </c>
      <c r="CP12" s="8">
        <f t="shared" si="0"/>
        <v>326.40000000000003</v>
      </c>
    </row>
    <row r="13" spans="1:95" x14ac:dyDescent="0.25">
      <c r="A13" s="7" t="s">
        <v>34</v>
      </c>
      <c r="B13" s="8">
        <v>0</v>
      </c>
      <c r="C13" s="8">
        <v>0.2</v>
      </c>
      <c r="D13" s="8">
        <v>4.8</v>
      </c>
      <c r="E13" s="8">
        <v>0</v>
      </c>
      <c r="F13" s="8">
        <v>1.5</v>
      </c>
      <c r="G13" s="8">
        <v>5.5</v>
      </c>
      <c r="H13" s="8">
        <v>0.4</v>
      </c>
      <c r="I13" s="8">
        <v>1.2</v>
      </c>
      <c r="J13" s="8">
        <v>6.9</v>
      </c>
      <c r="K13" s="8">
        <v>0.8</v>
      </c>
      <c r="L13" s="8">
        <v>0.3</v>
      </c>
      <c r="M13" s="8">
        <v>9.5</v>
      </c>
      <c r="N13" s="8">
        <v>2.2000000000000002</v>
      </c>
      <c r="O13" s="8">
        <v>0.7</v>
      </c>
      <c r="P13" s="8">
        <v>10.1</v>
      </c>
      <c r="Q13" s="8">
        <v>1.6</v>
      </c>
      <c r="R13" s="8">
        <v>1.1000000000000001</v>
      </c>
      <c r="S13" s="8">
        <v>8</v>
      </c>
      <c r="T13" s="8">
        <v>1.4</v>
      </c>
      <c r="U13" s="8">
        <v>0.2</v>
      </c>
      <c r="V13" s="8">
        <v>7.2</v>
      </c>
      <c r="W13" s="8">
        <v>1</v>
      </c>
      <c r="X13" s="8">
        <v>2</v>
      </c>
      <c r="Y13" s="8">
        <v>15.5</v>
      </c>
      <c r="Z13" s="8">
        <v>0.3</v>
      </c>
      <c r="AA13" s="8">
        <v>0.5</v>
      </c>
      <c r="AB13" s="8">
        <v>10.199999999999999</v>
      </c>
      <c r="AC13" s="8">
        <v>0.8</v>
      </c>
      <c r="AD13" s="8">
        <v>0.8</v>
      </c>
      <c r="AE13" s="8">
        <v>8.8000000000000007</v>
      </c>
      <c r="AF13" s="8">
        <v>0.6</v>
      </c>
      <c r="AG13" s="8">
        <v>1.6</v>
      </c>
      <c r="AH13" s="8">
        <v>7.9</v>
      </c>
      <c r="AI13" s="8">
        <v>1</v>
      </c>
      <c r="AJ13" s="8">
        <v>0.4</v>
      </c>
      <c r="AK13" s="8">
        <v>4.8</v>
      </c>
      <c r="AL13" s="8">
        <v>0.8</v>
      </c>
      <c r="AM13" s="8">
        <v>0.8</v>
      </c>
      <c r="AN13" s="8">
        <v>7.4</v>
      </c>
      <c r="AO13" s="8">
        <v>1.1000000000000001</v>
      </c>
      <c r="AP13" s="8">
        <v>0.9</v>
      </c>
      <c r="AQ13" s="8">
        <v>8.6</v>
      </c>
      <c r="AR13" s="8">
        <v>0.8</v>
      </c>
      <c r="AS13" s="8">
        <v>0.6</v>
      </c>
      <c r="AT13" s="8">
        <v>5.8</v>
      </c>
      <c r="AU13" s="8">
        <v>1.5</v>
      </c>
      <c r="AV13" s="8">
        <v>0.5</v>
      </c>
      <c r="AW13" s="8">
        <v>10.8</v>
      </c>
      <c r="AX13" s="8">
        <v>1.3</v>
      </c>
      <c r="AY13" s="8">
        <v>0.3</v>
      </c>
      <c r="AZ13" s="8">
        <v>8.1</v>
      </c>
      <c r="BA13" s="8">
        <v>1.4</v>
      </c>
      <c r="BB13" s="8">
        <v>0.8</v>
      </c>
      <c r="BC13" s="8">
        <v>8.1999999999999993</v>
      </c>
      <c r="BD13" s="8">
        <v>2.6</v>
      </c>
      <c r="BE13" s="8">
        <v>0.1</v>
      </c>
      <c r="BF13" s="8">
        <v>13.8</v>
      </c>
      <c r="BG13" s="8">
        <v>2</v>
      </c>
      <c r="BH13" s="8">
        <v>0.6</v>
      </c>
      <c r="BI13" s="8">
        <v>13.2</v>
      </c>
      <c r="BJ13" s="8">
        <v>1</v>
      </c>
      <c r="BK13" s="8">
        <v>0.4</v>
      </c>
      <c r="BL13" s="8">
        <v>14.4</v>
      </c>
      <c r="BM13" s="8">
        <v>4.8</v>
      </c>
      <c r="BN13" s="8">
        <v>0.8</v>
      </c>
      <c r="BO13" s="8">
        <v>24.1</v>
      </c>
      <c r="BP13" s="8">
        <v>2.8</v>
      </c>
      <c r="BQ13" s="8">
        <v>1</v>
      </c>
      <c r="BR13" s="8">
        <v>20</v>
      </c>
      <c r="BS13" s="8">
        <v>4.5</v>
      </c>
      <c r="BT13" s="8">
        <v>0.7</v>
      </c>
      <c r="BU13" s="8">
        <v>25.5</v>
      </c>
      <c r="BV13" s="8">
        <v>2.7</v>
      </c>
      <c r="BW13" s="8">
        <v>0</v>
      </c>
      <c r="BX13" s="8">
        <v>20.9</v>
      </c>
      <c r="BY13" s="8">
        <v>2.8</v>
      </c>
      <c r="BZ13" s="8">
        <v>0.3</v>
      </c>
      <c r="CA13" s="8">
        <v>17.8</v>
      </c>
      <c r="CB13" s="8">
        <v>2</v>
      </c>
      <c r="CC13" s="8">
        <v>0</v>
      </c>
      <c r="CD13" s="8">
        <v>17</v>
      </c>
      <c r="CE13" s="8">
        <v>1.3</v>
      </c>
      <c r="CF13" s="8">
        <v>0</v>
      </c>
      <c r="CG13" s="8">
        <v>12</v>
      </c>
      <c r="CH13" s="8">
        <v>3.7</v>
      </c>
      <c r="CI13" s="8">
        <v>0</v>
      </c>
      <c r="CJ13" s="8">
        <v>19.3</v>
      </c>
      <c r="CK13" s="8">
        <v>0.8</v>
      </c>
      <c r="CL13" s="8">
        <v>0.1</v>
      </c>
      <c r="CM13" s="8">
        <v>8.4</v>
      </c>
      <c r="CN13" s="8">
        <f t="shared" si="0"/>
        <v>48</v>
      </c>
      <c r="CO13" s="8">
        <f t="shared" si="0"/>
        <v>18.400000000000002</v>
      </c>
      <c r="CP13" s="8">
        <f t="shared" si="0"/>
        <v>354.5</v>
      </c>
    </row>
    <row r="14" spans="1:95" x14ac:dyDescent="0.25">
      <c r="A14" s="7" t="s">
        <v>35</v>
      </c>
      <c r="B14" s="8">
        <v>1.3</v>
      </c>
      <c r="C14" s="8">
        <v>0.2</v>
      </c>
      <c r="D14" s="8">
        <v>5.9</v>
      </c>
      <c r="E14" s="8">
        <v>1</v>
      </c>
      <c r="F14" s="8">
        <v>0.3</v>
      </c>
      <c r="G14" s="8">
        <v>6.3</v>
      </c>
      <c r="H14" s="8">
        <v>2.2999999999999998</v>
      </c>
      <c r="I14" s="8">
        <v>0.2</v>
      </c>
      <c r="J14" s="8">
        <v>9</v>
      </c>
      <c r="K14" s="8">
        <v>4.3</v>
      </c>
      <c r="L14" s="8">
        <v>0</v>
      </c>
      <c r="M14" s="8">
        <v>13.8</v>
      </c>
      <c r="N14" s="8">
        <v>5.7</v>
      </c>
      <c r="O14" s="8">
        <v>0.4</v>
      </c>
      <c r="P14" s="8">
        <v>15.4</v>
      </c>
      <c r="Q14" s="8">
        <v>5.6</v>
      </c>
      <c r="R14" s="8">
        <v>0.9</v>
      </c>
      <c r="S14" s="8">
        <v>12.8</v>
      </c>
      <c r="T14" s="8">
        <v>5</v>
      </c>
      <c r="U14" s="8">
        <v>0.2</v>
      </c>
      <c r="V14" s="8">
        <v>12</v>
      </c>
      <c r="W14" s="8">
        <v>14.5</v>
      </c>
      <c r="X14" s="8">
        <v>2.2999999999999998</v>
      </c>
      <c r="Y14" s="8">
        <v>27.8</v>
      </c>
      <c r="Z14" s="8">
        <v>9.3000000000000007</v>
      </c>
      <c r="AA14" s="8">
        <v>0.9</v>
      </c>
      <c r="AB14" s="8">
        <v>18.5</v>
      </c>
      <c r="AC14" s="8">
        <v>8.8000000000000007</v>
      </c>
      <c r="AD14" s="8">
        <v>1</v>
      </c>
      <c r="AE14" s="8">
        <v>16.5</v>
      </c>
      <c r="AF14" s="8">
        <v>3.6</v>
      </c>
      <c r="AG14" s="8">
        <v>0.7</v>
      </c>
      <c r="AH14" s="8">
        <v>10.8</v>
      </c>
      <c r="AI14" s="8">
        <v>1.4</v>
      </c>
      <c r="AJ14" s="8">
        <v>0.6</v>
      </c>
      <c r="AK14" s="8">
        <v>5.6</v>
      </c>
      <c r="AL14" s="8">
        <v>1.5</v>
      </c>
      <c r="AM14" s="8">
        <v>0.4</v>
      </c>
      <c r="AN14" s="8">
        <v>8.5</v>
      </c>
      <c r="AO14" s="8">
        <v>1.4</v>
      </c>
      <c r="AP14" s="8">
        <v>1</v>
      </c>
      <c r="AQ14" s="8">
        <v>9</v>
      </c>
      <c r="AR14" s="8">
        <v>0.6</v>
      </c>
      <c r="AS14" s="8">
        <v>0.6</v>
      </c>
      <c r="AT14" s="8">
        <v>5.8</v>
      </c>
      <c r="AU14" s="8">
        <v>1</v>
      </c>
      <c r="AV14" s="8">
        <v>0.5</v>
      </c>
      <c r="AW14" s="8">
        <v>11.3</v>
      </c>
      <c r="AX14" s="8">
        <v>0.9</v>
      </c>
      <c r="AY14" s="8">
        <v>0.6</v>
      </c>
      <c r="AZ14" s="8">
        <v>8.3000000000000007</v>
      </c>
      <c r="BA14" s="8">
        <v>1.6</v>
      </c>
      <c r="BB14" s="8">
        <v>1</v>
      </c>
      <c r="BC14" s="8">
        <v>8.8000000000000007</v>
      </c>
      <c r="BD14" s="8">
        <v>2.1</v>
      </c>
      <c r="BE14" s="8">
        <v>0.7</v>
      </c>
      <c r="BF14" s="8">
        <v>15.2</v>
      </c>
      <c r="BG14" s="8">
        <v>0.9</v>
      </c>
      <c r="BH14" s="8">
        <v>0.3</v>
      </c>
      <c r="BI14" s="8">
        <v>13.8</v>
      </c>
      <c r="BJ14" s="8">
        <v>1.8</v>
      </c>
      <c r="BK14" s="8">
        <v>1.2</v>
      </c>
      <c r="BL14" s="8">
        <v>15</v>
      </c>
      <c r="BM14" s="8">
        <v>2.1</v>
      </c>
      <c r="BN14" s="8">
        <v>0.8</v>
      </c>
      <c r="BO14" s="8">
        <v>25.5</v>
      </c>
      <c r="BP14" s="8">
        <v>2.2999999999999998</v>
      </c>
      <c r="BQ14" s="8">
        <v>1.8</v>
      </c>
      <c r="BR14" s="8">
        <v>20.5</v>
      </c>
      <c r="BS14" s="8">
        <v>3.2</v>
      </c>
      <c r="BT14" s="8">
        <v>3</v>
      </c>
      <c r="BU14" s="8">
        <v>25.7</v>
      </c>
      <c r="BV14" s="8">
        <v>6.2</v>
      </c>
      <c r="BW14" s="8">
        <v>0.5</v>
      </c>
      <c r="BX14" s="8">
        <v>26.6</v>
      </c>
      <c r="BY14" s="8">
        <v>6.3</v>
      </c>
      <c r="BZ14" s="8">
        <v>0.5</v>
      </c>
      <c r="CA14" s="8">
        <v>23.5</v>
      </c>
      <c r="CB14" s="8">
        <v>0.5</v>
      </c>
      <c r="CC14" s="8">
        <v>0</v>
      </c>
      <c r="CD14" s="8">
        <v>17.5</v>
      </c>
      <c r="CE14" s="8">
        <v>4</v>
      </c>
      <c r="CF14" s="8">
        <v>0.3</v>
      </c>
      <c r="CG14" s="8">
        <v>15.7</v>
      </c>
      <c r="CH14" s="8">
        <v>2.2999999999999998</v>
      </c>
      <c r="CI14" s="8">
        <v>1.7</v>
      </c>
      <c r="CJ14" s="8">
        <v>20</v>
      </c>
      <c r="CK14" s="8">
        <v>2.2999999999999998</v>
      </c>
      <c r="CL14" s="8">
        <v>0.3</v>
      </c>
      <c r="CM14" s="8">
        <v>10.4</v>
      </c>
      <c r="CN14" s="8">
        <f t="shared" si="0"/>
        <v>103.79999999999998</v>
      </c>
      <c r="CO14" s="8">
        <f t="shared" si="0"/>
        <v>22.9</v>
      </c>
      <c r="CP14" s="8">
        <f t="shared" si="0"/>
        <v>435.5</v>
      </c>
    </row>
    <row r="15" spans="1:95" x14ac:dyDescent="0.25">
      <c r="A15" s="7" t="s">
        <v>36</v>
      </c>
      <c r="B15" s="8">
        <v>0</v>
      </c>
      <c r="C15" s="8">
        <v>0.2</v>
      </c>
      <c r="D15" s="8">
        <v>5.7</v>
      </c>
      <c r="E15" s="8">
        <v>0.3</v>
      </c>
      <c r="F15" s="8">
        <v>0.3</v>
      </c>
      <c r="G15" s="8">
        <v>6.3</v>
      </c>
      <c r="H15" s="8">
        <v>0.1</v>
      </c>
      <c r="I15" s="8">
        <v>0</v>
      </c>
      <c r="J15" s="8">
        <v>9.1</v>
      </c>
      <c r="K15" s="8">
        <v>0.3</v>
      </c>
      <c r="L15" s="8">
        <v>0</v>
      </c>
      <c r="M15" s="8">
        <v>14</v>
      </c>
      <c r="N15" s="8">
        <v>2.8</v>
      </c>
      <c r="O15" s="8">
        <v>0.3</v>
      </c>
      <c r="P15" s="8">
        <v>17.899999999999999</v>
      </c>
      <c r="Q15" s="8">
        <v>1.3</v>
      </c>
      <c r="R15" s="8">
        <v>0</v>
      </c>
      <c r="S15" s="8">
        <v>14</v>
      </c>
      <c r="T15" s="8">
        <v>2.8</v>
      </c>
      <c r="U15" s="8">
        <v>0</v>
      </c>
      <c r="V15" s="8">
        <v>14.8</v>
      </c>
      <c r="W15" s="8">
        <v>6</v>
      </c>
      <c r="X15" s="8">
        <v>0.5</v>
      </c>
      <c r="Y15" s="8">
        <v>33.299999999999997</v>
      </c>
      <c r="Z15" s="8">
        <v>2.5</v>
      </c>
      <c r="AA15" s="8">
        <v>0.8</v>
      </c>
      <c r="AB15" s="8">
        <v>20.2</v>
      </c>
      <c r="AC15" s="8">
        <v>3.5</v>
      </c>
      <c r="AD15" s="8">
        <v>0.5</v>
      </c>
      <c r="AE15" s="8">
        <v>19.5</v>
      </c>
      <c r="AF15" s="8">
        <v>1.2</v>
      </c>
      <c r="AG15" s="8">
        <v>0.4</v>
      </c>
      <c r="AH15" s="8">
        <v>11.5</v>
      </c>
      <c r="AI15" s="8">
        <v>1</v>
      </c>
      <c r="AJ15" s="8">
        <v>0</v>
      </c>
      <c r="AK15" s="8">
        <v>6.6</v>
      </c>
      <c r="AL15" s="8">
        <v>0.4</v>
      </c>
      <c r="AM15" s="8">
        <v>0.3</v>
      </c>
      <c r="AN15" s="8">
        <v>8.6</v>
      </c>
      <c r="AO15" s="8">
        <v>0.5</v>
      </c>
      <c r="AP15" s="8">
        <v>0</v>
      </c>
      <c r="AQ15" s="8">
        <v>9.5</v>
      </c>
      <c r="AR15" s="8">
        <v>0.2</v>
      </c>
      <c r="AS15" s="8">
        <v>0</v>
      </c>
      <c r="AT15" s="8">
        <v>6</v>
      </c>
      <c r="AU15" s="8">
        <v>0.4</v>
      </c>
      <c r="AV15" s="8">
        <v>0.3</v>
      </c>
      <c r="AW15" s="8">
        <v>11.4</v>
      </c>
      <c r="AX15" s="8">
        <v>0.5</v>
      </c>
      <c r="AY15" s="8">
        <v>0</v>
      </c>
      <c r="AZ15" s="8">
        <v>8.8000000000000007</v>
      </c>
      <c r="BA15" s="8">
        <v>0.8</v>
      </c>
      <c r="BB15" s="8">
        <v>0</v>
      </c>
      <c r="BC15" s="8">
        <v>9.6</v>
      </c>
      <c r="BD15" s="8">
        <v>0.2</v>
      </c>
      <c r="BE15" s="8">
        <v>0</v>
      </c>
      <c r="BF15" s="8">
        <v>15.4</v>
      </c>
      <c r="BG15" s="8">
        <v>0.4</v>
      </c>
      <c r="BH15" s="8">
        <v>0.1</v>
      </c>
      <c r="BI15" s="8">
        <v>14.2</v>
      </c>
      <c r="BJ15" s="8">
        <v>0.8</v>
      </c>
      <c r="BK15" s="8">
        <v>0.2</v>
      </c>
      <c r="BL15" s="8">
        <v>15.6</v>
      </c>
      <c r="BM15" s="8">
        <v>0.8</v>
      </c>
      <c r="BN15" s="8">
        <v>0.8</v>
      </c>
      <c r="BO15" s="8">
        <v>25.5</v>
      </c>
      <c r="BP15" s="8">
        <v>1</v>
      </c>
      <c r="BQ15" s="8">
        <v>1</v>
      </c>
      <c r="BR15" s="8">
        <v>20.5</v>
      </c>
      <c r="BS15" s="8">
        <v>1.2</v>
      </c>
      <c r="BT15" s="8">
        <v>0</v>
      </c>
      <c r="BU15" s="8">
        <v>26.8</v>
      </c>
      <c r="BV15" s="8">
        <v>0.6</v>
      </c>
      <c r="BW15" s="8">
        <v>0.1</v>
      </c>
      <c r="BX15" s="8">
        <v>27.2</v>
      </c>
      <c r="BY15" s="8">
        <v>1</v>
      </c>
      <c r="BZ15" s="8">
        <v>0.3</v>
      </c>
      <c r="CA15" s="8">
        <v>24.3</v>
      </c>
      <c r="CB15" s="8">
        <v>0</v>
      </c>
      <c r="CC15" s="8">
        <v>0</v>
      </c>
      <c r="CD15" s="8">
        <v>17.5</v>
      </c>
      <c r="CE15" s="8">
        <v>0.7</v>
      </c>
      <c r="CF15" s="8">
        <v>0</v>
      </c>
      <c r="CG15" s="8">
        <v>16.3</v>
      </c>
      <c r="CH15" s="8">
        <v>0</v>
      </c>
      <c r="CI15" s="8">
        <v>0</v>
      </c>
      <c r="CJ15" s="8">
        <v>20</v>
      </c>
      <c r="CK15" s="8">
        <v>0.5</v>
      </c>
      <c r="CL15" s="8">
        <v>0.1</v>
      </c>
      <c r="CM15" s="8">
        <v>10.8</v>
      </c>
      <c r="CN15" s="8">
        <f t="shared" si="0"/>
        <v>31.799999999999997</v>
      </c>
      <c r="CO15" s="8">
        <f t="shared" si="0"/>
        <v>6.1999999999999993</v>
      </c>
      <c r="CP15" s="8">
        <f t="shared" si="0"/>
        <v>460.90000000000003</v>
      </c>
    </row>
    <row r="16" spans="1:95" x14ac:dyDescent="0.25">
      <c r="A16" s="7" t="s">
        <v>37</v>
      </c>
      <c r="B16" s="8">
        <v>0</v>
      </c>
      <c r="C16" s="8">
        <v>0</v>
      </c>
      <c r="D16" s="8">
        <v>5.7</v>
      </c>
      <c r="E16" s="8">
        <v>0</v>
      </c>
      <c r="F16" s="8">
        <v>1</v>
      </c>
      <c r="G16" s="8">
        <v>5.3</v>
      </c>
      <c r="H16" s="8">
        <v>0.1</v>
      </c>
      <c r="I16" s="8">
        <v>0.3</v>
      </c>
      <c r="J16" s="8">
        <v>8.9</v>
      </c>
      <c r="K16" s="8">
        <v>0.5</v>
      </c>
      <c r="L16" s="8">
        <v>0.3</v>
      </c>
      <c r="M16" s="8">
        <v>14.3</v>
      </c>
      <c r="N16" s="8">
        <v>0.1</v>
      </c>
      <c r="O16" s="8">
        <v>0</v>
      </c>
      <c r="P16" s="8">
        <v>18</v>
      </c>
      <c r="Q16" s="8">
        <v>0</v>
      </c>
      <c r="R16" s="8">
        <v>0</v>
      </c>
      <c r="S16" s="8">
        <v>14</v>
      </c>
      <c r="T16" s="8">
        <v>0</v>
      </c>
      <c r="U16" s="8">
        <v>0</v>
      </c>
      <c r="V16" s="8">
        <v>14.8</v>
      </c>
      <c r="W16" s="8">
        <v>0.3</v>
      </c>
      <c r="X16" s="8">
        <v>0.5</v>
      </c>
      <c r="Y16" s="8">
        <v>33</v>
      </c>
      <c r="Z16" s="8">
        <v>1.2</v>
      </c>
      <c r="AA16" s="8">
        <v>0.5</v>
      </c>
      <c r="AB16" s="8">
        <v>20.9</v>
      </c>
      <c r="AC16" s="8">
        <v>0</v>
      </c>
      <c r="AD16" s="8">
        <v>0.5</v>
      </c>
      <c r="AE16" s="8">
        <v>19</v>
      </c>
      <c r="AF16" s="8">
        <v>0.4</v>
      </c>
      <c r="AG16" s="8">
        <v>0.3</v>
      </c>
      <c r="AH16" s="8">
        <v>11.6</v>
      </c>
      <c r="AI16" s="8">
        <v>0</v>
      </c>
      <c r="AJ16" s="8">
        <v>0.2</v>
      </c>
      <c r="AK16" s="8">
        <v>6.4</v>
      </c>
      <c r="AL16" s="8">
        <v>0</v>
      </c>
      <c r="AM16" s="8">
        <v>0.4</v>
      </c>
      <c r="AN16" s="8">
        <v>8.3000000000000007</v>
      </c>
      <c r="AO16" s="8">
        <v>0.3</v>
      </c>
      <c r="AP16" s="8">
        <v>0.3</v>
      </c>
      <c r="AQ16" s="8">
        <v>9.6</v>
      </c>
      <c r="AR16" s="8">
        <v>0.2</v>
      </c>
      <c r="AS16" s="8">
        <v>0</v>
      </c>
      <c r="AT16" s="8">
        <v>6.2</v>
      </c>
      <c r="AU16" s="8">
        <v>0.3</v>
      </c>
      <c r="AV16" s="8">
        <v>0.2</v>
      </c>
      <c r="AW16" s="8">
        <v>11.5</v>
      </c>
      <c r="AX16" s="8">
        <v>0.2</v>
      </c>
      <c r="AY16" s="8">
        <v>0.1</v>
      </c>
      <c r="AZ16" s="8">
        <v>8.9</v>
      </c>
      <c r="BA16" s="8">
        <v>0.2</v>
      </c>
      <c r="BB16" s="8">
        <v>0.6</v>
      </c>
      <c r="BC16" s="8">
        <v>9.1999999999999993</v>
      </c>
      <c r="BD16" s="8">
        <v>0.4</v>
      </c>
      <c r="BE16" s="8">
        <v>0</v>
      </c>
      <c r="BF16" s="8">
        <v>15.9</v>
      </c>
      <c r="BG16" s="8">
        <v>0.2</v>
      </c>
      <c r="BH16" s="8">
        <v>0.2</v>
      </c>
      <c r="BI16" s="8">
        <v>14.2</v>
      </c>
      <c r="BJ16" s="8">
        <v>0.4</v>
      </c>
      <c r="BK16" s="8">
        <v>0</v>
      </c>
      <c r="BL16" s="8">
        <v>16</v>
      </c>
      <c r="BM16" s="8">
        <v>0.3</v>
      </c>
      <c r="BN16" s="8">
        <v>0</v>
      </c>
      <c r="BO16" s="8">
        <v>25.8</v>
      </c>
      <c r="BP16" s="8">
        <v>0.8</v>
      </c>
      <c r="BQ16" s="8">
        <v>0</v>
      </c>
      <c r="BR16" s="8">
        <v>21.3</v>
      </c>
      <c r="BS16" s="8">
        <v>1.2</v>
      </c>
      <c r="BT16" s="8">
        <v>0.2</v>
      </c>
      <c r="BU16" s="8">
        <v>27.8</v>
      </c>
      <c r="BV16" s="8">
        <v>0.3</v>
      </c>
      <c r="BW16" s="8">
        <v>0.1</v>
      </c>
      <c r="BX16" s="8">
        <v>27.4</v>
      </c>
      <c r="BY16" s="8">
        <v>0.3</v>
      </c>
      <c r="BZ16" s="8">
        <v>1.3</v>
      </c>
      <c r="CA16" s="8">
        <v>23.3</v>
      </c>
      <c r="CB16" s="8">
        <v>0.5</v>
      </c>
      <c r="CC16" s="8">
        <v>1</v>
      </c>
      <c r="CD16" s="8">
        <v>17</v>
      </c>
      <c r="CE16" s="8">
        <v>0.3</v>
      </c>
      <c r="CF16" s="8">
        <v>0</v>
      </c>
      <c r="CG16" s="8">
        <v>16.7</v>
      </c>
      <c r="CH16" s="8">
        <v>0</v>
      </c>
      <c r="CI16" s="8">
        <v>0</v>
      </c>
      <c r="CJ16" s="8">
        <v>20</v>
      </c>
      <c r="CK16" s="8">
        <v>0.1</v>
      </c>
      <c r="CL16" s="8">
        <v>0</v>
      </c>
      <c r="CM16" s="8">
        <v>10.9</v>
      </c>
      <c r="CN16" s="8">
        <f t="shared" si="0"/>
        <v>8.6</v>
      </c>
      <c r="CO16" s="8">
        <f t="shared" si="0"/>
        <v>7.9999999999999991</v>
      </c>
      <c r="CP16" s="8">
        <f t="shared" si="0"/>
        <v>461.9</v>
      </c>
    </row>
    <row r="17" spans="1:94" x14ac:dyDescent="0.25">
      <c r="A17" s="7" t="s">
        <v>38</v>
      </c>
      <c r="B17" s="8">
        <v>0</v>
      </c>
      <c r="C17" s="8">
        <v>0</v>
      </c>
      <c r="D17" s="8">
        <v>5.7</v>
      </c>
      <c r="E17" s="8">
        <v>0</v>
      </c>
      <c r="F17" s="8">
        <v>0</v>
      </c>
      <c r="G17" s="8">
        <v>5.3</v>
      </c>
      <c r="H17" s="8">
        <v>0</v>
      </c>
      <c r="I17" s="8">
        <v>0.5</v>
      </c>
      <c r="J17" s="8">
        <v>8.4</v>
      </c>
      <c r="K17" s="8">
        <v>0.5</v>
      </c>
      <c r="L17" s="8">
        <v>0</v>
      </c>
      <c r="M17" s="8">
        <v>14.8</v>
      </c>
      <c r="N17" s="8">
        <v>0.5</v>
      </c>
      <c r="O17" s="8">
        <v>0</v>
      </c>
      <c r="P17" s="8">
        <v>18.5</v>
      </c>
      <c r="Q17" s="8">
        <v>0.5</v>
      </c>
      <c r="R17" s="8">
        <v>0</v>
      </c>
      <c r="S17" s="8">
        <v>14.5</v>
      </c>
      <c r="T17" s="8">
        <v>0.4</v>
      </c>
      <c r="U17" s="8">
        <v>1.2</v>
      </c>
      <c r="V17" s="8">
        <v>14</v>
      </c>
      <c r="W17" s="8">
        <v>2</v>
      </c>
      <c r="X17" s="8">
        <v>0</v>
      </c>
      <c r="Y17" s="8">
        <v>35</v>
      </c>
      <c r="Z17" s="8">
        <v>1.7</v>
      </c>
      <c r="AA17" s="8">
        <v>0.5</v>
      </c>
      <c r="AB17" s="8">
        <v>22.1</v>
      </c>
      <c r="AC17" s="8">
        <v>0.3</v>
      </c>
      <c r="AD17" s="8">
        <v>0</v>
      </c>
      <c r="AE17" s="8">
        <v>19.3</v>
      </c>
      <c r="AF17" s="8">
        <v>0.4</v>
      </c>
      <c r="AG17" s="8">
        <v>0.1</v>
      </c>
      <c r="AH17" s="8">
        <v>11.9</v>
      </c>
      <c r="AI17" s="8">
        <v>0.2</v>
      </c>
      <c r="AJ17" s="8">
        <v>0.2</v>
      </c>
      <c r="AK17" s="8">
        <v>6.4</v>
      </c>
      <c r="AL17" s="8">
        <v>0</v>
      </c>
      <c r="AM17" s="8">
        <v>0.1</v>
      </c>
      <c r="AN17" s="8">
        <v>8.1</v>
      </c>
      <c r="AO17" s="8">
        <v>0.1</v>
      </c>
      <c r="AP17" s="8">
        <v>0.1</v>
      </c>
      <c r="AQ17" s="8">
        <v>9.6</v>
      </c>
      <c r="AR17" s="8">
        <v>0</v>
      </c>
      <c r="AS17" s="8">
        <v>0.2</v>
      </c>
      <c r="AT17" s="8">
        <v>6</v>
      </c>
      <c r="AU17" s="8">
        <v>0.3</v>
      </c>
      <c r="AV17" s="8">
        <v>0.3</v>
      </c>
      <c r="AW17" s="8">
        <v>11.5</v>
      </c>
      <c r="AX17" s="8">
        <v>0.1</v>
      </c>
      <c r="AY17" s="8">
        <v>0</v>
      </c>
      <c r="AZ17" s="8">
        <v>9.1</v>
      </c>
      <c r="BA17" s="8">
        <v>0.2</v>
      </c>
      <c r="BB17" s="8">
        <v>0</v>
      </c>
      <c r="BC17" s="8">
        <v>9.4</v>
      </c>
      <c r="BD17" s="8">
        <v>0.3</v>
      </c>
      <c r="BE17" s="8">
        <v>0.2</v>
      </c>
      <c r="BF17" s="8">
        <v>16</v>
      </c>
      <c r="BG17" s="8">
        <v>0</v>
      </c>
      <c r="BH17" s="8">
        <v>0.1</v>
      </c>
      <c r="BI17" s="8">
        <v>14.1</v>
      </c>
      <c r="BJ17" s="8">
        <v>0.2</v>
      </c>
      <c r="BK17" s="8">
        <v>0</v>
      </c>
      <c r="BL17" s="8">
        <v>16.2</v>
      </c>
      <c r="BM17" s="8">
        <v>0.1</v>
      </c>
      <c r="BN17" s="8">
        <v>0.1</v>
      </c>
      <c r="BO17" s="8">
        <v>25.8</v>
      </c>
      <c r="BP17" s="8">
        <v>0.3</v>
      </c>
      <c r="BQ17" s="8">
        <v>0</v>
      </c>
      <c r="BR17" s="8">
        <v>21.5</v>
      </c>
      <c r="BS17" s="8">
        <v>0.3</v>
      </c>
      <c r="BT17" s="8">
        <v>0.2</v>
      </c>
      <c r="BU17" s="8">
        <v>28</v>
      </c>
      <c r="BV17" s="8">
        <v>0.1</v>
      </c>
      <c r="BW17" s="8">
        <v>0</v>
      </c>
      <c r="BX17" s="8">
        <v>27.5</v>
      </c>
      <c r="BY17" s="8">
        <v>0.3</v>
      </c>
      <c r="BZ17" s="8">
        <v>0</v>
      </c>
      <c r="CA17" s="8">
        <v>23.5</v>
      </c>
      <c r="CB17" s="8">
        <v>0</v>
      </c>
      <c r="CC17" s="8">
        <v>1</v>
      </c>
      <c r="CD17" s="8">
        <v>16</v>
      </c>
      <c r="CE17" s="8">
        <v>0.7</v>
      </c>
      <c r="CF17" s="8">
        <v>0</v>
      </c>
      <c r="CG17" s="8">
        <v>17.3</v>
      </c>
      <c r="CH17" s="8">
        <v>0</v>
      </c>
      <c r="CI17" s="8">
        <v>0</v>
      </c>
      <c r="CJ17" s="8">
        <v>20</v>
      </c>
      <c r="CK17" s="8">
        <v>0.1</v>
      </c>
      <c r="CL17" s="8">
        <v>0</v>
      </c>
      <c r="CM17" s="8">
        <v>11</v>
      </c>
      <c r="CN17" s="8">
        <f t="shared" si="0"/>
        <v>9.6</v>
      </c>
      <c r="CO17" s="8">
        <f t="shared" si="0"/>
        <v>4.8000000000000007</v>
      </c>
      <c r="CP17" s="8">
        <f t="shared" si="0"/>
        <v>466.50000000000006</v>
      </c>
    </row>
    <row r="18" spans="1:94" x14ac:dyDescent="0.25">
      <c r="A18" s="7" t="s">
        <v>39</v>
      </c>
      <c r="B18" s="8">
        <v>0.1</v>
      </c>
      <c r="C18" s="8">
        <v>0.1</v>
      </c>
      <c r="D18" s="8">
        <v>5.7</v>
      </c>
      <c r="E18" s="8">
        <v>0.8</v>
      </c>
      <c r="F18" s="8">
        <v>0.3</v>
      </c>
      <c r="G18" s="8">
        <v>5.8</v>
      </c>
      <c r="H18" s="8">
        <v>1.5</v>
      </c>
      <c r="I18" s="8">
        <v>0.3</v>
      </c>
      <c r="J18" s="8">
        <v>9.5</v>
      </c>
      <c r="K18" s="8">
        <v>1.8</v>
      </c>
      <c r="L18" s="8">
        <v>0.3</v>
      </c>
      <c r="M18" s="8">
        <v>16.3</v>
      </c>
      <c r="N18" s="8">
        <v>2</v>
      </c>
      <c r="O18" s="8">
        <v>0.4</v>
      </c>
      <c r="P18" s="8">
        <v>20.100000000000001</v>
      </c>
      <c r="Q18" s="8">
        <v>2.1</v>
      </c>
      <c r="R18" s="8">
        <v>0.3</v>
      </c>
      <c r="S18" s="8">
        <v>16.399999999999999</v>
      </c>
      <c r="T18" s="8">
        <v>2.2000000000000002</v>
      </c>
      <c r="U18" s="8">
        <v>0</v>
      </c>
      <c r="V18" s="8">
        <v>16.2</v>
      </c>
      <c r="W18" s="8">
        <v>8</v>
      </c>
      <c r="X18" s="8">
        <v>2.2999999999999998</v>
      </c>
      <c r="Y18" s="8">
        <v>40.799999999999997</v>
      </c>
      <c r="Z18" s="8">
        <v>4.2</v>
      </c>
      <c r="AA18" s="8">
        <v>1.5</v>
      </c>
      <c r="AB18" s="8">
        <v>24.7</v>
      </c>
      <c r="AC18" s="8">
        <v>3.8</v>
      </c>
      <c r="AD18" s="8">
        <v>1</v>
      </c>
      <c r="AE18" s="8">
        <v>22</v>
      </c>
      <c r="AF18" s="8">
        <v>2.2999999999999998</v>
      </c>
      <c r="AG18" s="8">
        <v>0.3</v>
      </c>
      <c r="AH18" s="8">
        <v>13.9</v>
      </c>
      <c r="AI18" s="8">
        <v>0.2</v>
      </c>
      <c r="AJ18" s="8">
        <v>0</v>
      </c>
      <c r="AK18" s="8">
        <v>6.6</v>
      </c>
      <c r="AL18" s="8">
        <v>0.6</v>
      </c>
      <c r="AM18" s="8">
        <v>0.1</v>
      </c>
      <c r="AN18" s="8">
        <v>8.6</v>
      </c>
      <c r="AO18" s="8">
        <v>1</v>
      </c>
      <c r="AP18" s="8">
        <v>0.3</v>
      </c>
      <c r="AQ18" s="8">
        <v>10.3</v>
      </c>
      <c r="AR18" s="8">
        <v>0.2</v>
      </c>
      <c r="AS18" s="8">
        <v>0</v>
      </c>
      <c r="AT18" s="8">
        <v>6.2</v>
      </c>
      <c r="AU18" s="8">
        <v>2.2999999999999998</v>
      </c>
      <c r="AV18" s="8">
        <v>0.5</v>
      </c>
      <c r="AW18" s="8">
        <v>13.3</v>
      </c>
      <c r="AX18" s="8">
        <v>1.5</v>
      </c>
      <c r="AY18" s="8">
        <v>0.3</v>
      </c>
      <c r="AZ18" s="8">
        <v>10.3</v>
      </c>
      <c r="BA18" s="8">
        <v>0.8</v>
      </c>
      <c r="BB18" s="8">
        <v>0.2</v>
      </c>
      <c r="BC18" s="8">
        <v>10</v>
      </c>
      <c r="BD18" s="8">
        <v>3.6</v>
      </c>
      <c r="BE18" s="8">
        <v>0.3</v>
      </c>
      <c r="BF18" s="8">
        <v>19.2</v>
      </c>
      <c r="BG18" s="8">
        <v>2.2000000000000002</v>
      </c>
      <c r="BH18" s="8">
        <v>0.8</v>
      </c>
      <c r="BI18" s="8">
        <v>15.5</v>
      </c>
      <c r="BJ18" s="8">
        <v>0.8</v>
      </c>
      <c r="BK18" s="8">
        <v>0.8</v>
      </c>
      <c r="BL18" s="8">
        <v>16.2</v>
      </c>
      <c r="BM18" s="8">
        <v>1.9</v>
      </c>
      <c r="BN18" s="8">
        <v>1</v>
      </c>
      <c r="BO18" s="8">
        <v>26.6</v>
      </c>
      <c r="BP18" s="8">
        <v>5</v>
      </c>
      <c r="BQ18" s="8">
        <v>1</v>
      </c>
      <c r="BR18" s="8">
        <v>25.5</v>
      </c>
      <c r="BS18" s="8">
        <v>3.7</v>
      </c>
      <c r="BT18" s="8">
        <v>0</v>
      </c>
      <c r="BU18" s="8">
        <v>31.7</v>
      </c>
      <c r="BV18" s="8">
        <v>2.8</v>
      </c>
      <c r="BW18" s="8">
        <v>0.7</v>
      </c>
      <c r="BX18" s="8">
        <v>29.5</v>
      </c>
      <c r="BY18" s="8">
        <v>3.3</v>
      </c>
      <c r="BZ18" s="8">
        <v>0.8</v>
      </c>
      <c r="CA18" s="8">
        <v>26</v>
      </c>
      <c r="CB18" s="8">
        <v>2.5</v>
      </c>
      <c r="CC18" s="8">
        <v>0.5</v>
      </c>
      <c r="CD18" s="8">
        <v>18</v>
      </c>
      <c r="CE18" s="8">
        <v>2.2999999999999998</v>
      </c>
      <c r="CF18" s="8">
        <v>0.7</v>
      </c>
      <c r="CG18" s="8">
        <v>19</v>
      </c>
      <c r="CH18" s="8">
        <v>1.7</v>
      </c>
      <c r="CI18" s="8">
        <v>3</v>
      </c>
      <c r="CJ18" s="8">
        <v>18.7</v>
      </c>
      <c r="CK18" s="8">
        <v>1</v>
      </c>
      <c r="CL18" s="8">
        <v>0</v>
      </c>
      <c r="CM18" s="8">
        <v>12</v>
      </c>
      <c r="CN18" s="8">
        <f t="shared" si="0"/>
        <v>66.199999999999989</v>
      </c>
      <c r="CO18" s="8">
        <f t="shared" si="0"/>
        <v>17.8</v>
      </c>
      <c r="CP18" s="8">
        <f t="shared" si="0"/>
        <v>514.6</v>
      </c>
    </row>
    <row r="19" spans="1:94" x14ac:dyDescent="0.25">
      <c r="A19" s="7" t="s">
        <v>40</v>
      </c>
      <c r="B19" s="8">
        <v>0.1</v>
      </c>
      <c r="C19" s="8">
        <v>1.4</v>
      </c>
      <c r="D19" s="8">
        <v>4.4000000000000004</v>
      </c>
      <c r="E19" s="8">
        <v>0</v>
      </c>
      <c r="F19" s="8">
        <v>2.8</v>
      </c>
      <c r="G19" s="8">
        <v>3</v>
      </c>
      <c r="H19" s="8">
        <v>0</v>
      </c>
      <c r="I19" s="8">
        <v>3.5</v>
      </c>
      <c r="J19" s="8">
        <v>6</v>
      </c>
      <c r="K19" s="8">
        <v>0.3</v>
      </c>
      <c r="L19" s="8">
        <v>5.3</v>
      </c>
      <c r="M19" s="8">
        <v>11.3</v>
      </c>
      <c r="N19" s="8">
        <v>0.1</v>
      </c>
      <c r="O19" s="8">
        <v>2.8</v>
      </c>
      <c r="P19" s="8">
        <v>17.399999999999999</v>
      </c>
      <c r="Q19" s="8">
        <v>0</v>
      </c>
      <c r="R19" s="8">
        <v>1.8</v>
      </c>
      <c r="S19" s="8">
        <v>14.6</v>
      </c>
      <c r="T19" s="8">
        <v>0</v>
      </c>
      <c r="U19" s="8">
        <v>1.6</v>
      </c>
      <c r="V19" s="8">
        <v>14.6</v>
      </c>
      <c r="W19" s="8">
        <v>0.3</v>
      </c>
      <c r="X19" s="8">
        <v>8.3000000000000007</v>
      </c>
      <c r="Y19" s="8">
        <v>32.799999999999997</v>
      </c>
      <c r="Z19" s="8">
        <v>0.5</v>
      </c>
      <c r="AA19" s="8">
        <v>2.5</v>
      </c>
      <c r="AB19" s="8">
        <v>22.6</v>
      </c>
      <c r="AC19" s="8">
        <v>1.5</v>
      </c>
      <c r="AD19" s="8">
        <v>3.3</v>
      </c>
      <c r="AE19" s="8">
        <v>20.3</v>
      </c>
      <c r="AF19" s="8">
        <v>0.5</v>
      </c>
      <c r="AG19" s="8">
        <v>0.9</v>
      </c>
      <c r="AH19" s="8">
        <v>13.6</v>
      </c>
      <c r="AI19" s="8">
        <v>0</v>
      </c>
      <c r="AJ19" s="8">
        <v>0</v>
      </c>
      <c r="AK19" s="8">
        <v>6.6</v>
      </c>
      <c r="AL19" s="8">
        <v>0.1</v>
      </c>
      <c r="AM19" s="8">
        <v>0.5</v>
      </c>
      <c r="AN19" s="8">
        <v>8.3000000000000007</v>
      </c>
      <c r="AO19" s="8">
        <v>0.1</v>
      </c>
      <c r="AP19" s="8">
        <v>0.4</v>
      </c>
      <c r="AQ19" s="8">
        <v>9.9</v>
      </c>
      <c r="AR19" s="8">
        <v>0.6</v>
      </c>
      <c r="AS19" s="8">
        <v>0.4</v>
      </c>
      <c r="AT19" s="8">
        <v>6.4</v>
      </c>
      <c r="AU19" s="8">
        <v>1.2</v>
      </c>
      <c r="AV19" s="8">
        <v>0.6</v>
      </c>
      <c r="AW19" s="8">
        <v>13.9</v>
      </c>
      <c r="AX19" s="8">
        <v>0.1</v>
      </c>
      <c r="AY19" s="8">
        <v>0.4</v>
      </c>
      <c r="AZ19" s="8">
        <v>10.1</v>
      </c>
      <c r="BA19" s="8">
        <v>0.4</v>
      </c>
      <c r="BB19" s="8">
        <v>1.2</v>
      </c>
      <c r="BC19" s="8">
        <v>9.1999999999999993</v>
      </c>
      <c r="BD19" s="8">
        <v>1.3</v>
      </c>
      <c r="BE19" s="8">
        <v>1</v>
      </c>
      <c r="BF19" s="8">
        <v>19.600000000000001</v>
      </c>
      <c r="BG19" s="8">
        <v>1.2</v>
      </c>
      <c r="BH19" s="8">
        <v>0.5</v>
      </c>
      <c r="BI19" s="8">
        <v>16.2</v>
      </c>
      <c r="BJ19" s="8">
        <v>1.4</v>
      </c>
      <c r="BK19" s="8">
        <v>0.4</v>
      </c>
      <c r="BL19" s="8">
        <v>17.2</v>
      </c>
      <c r="BM19" s="8">
        <v>2.2999999999999998</v>
      </c>
      <c r="BN19" s="8">
        <v>0.9</v>
      </c>
      <c r="BO19" s="8">
        <v>28</v>
      </c>
      <c r="BP19" s="8">
        <v>2.5</v>
      </c>
      <c r="BQ19" s="8">
        <v>1</v>
      </c>
      <c r="BR19" s="8">
        <v>27</v>
      </c>
      <c r="BS19" s="8">
        <v>8</v>
      </c>
      <c r="BT19" s="8">
        <v>0.5</v>
      </c>
      <c r="BU19" s="8">
        <v>39.200000000000003</v>
      </c>
      <c r="BV19" s="8">
        <v>5</v>
      </c>
      <c r="BW19" s="8">
        <v>1.1000000000000001</v>
      </c>
      <c r="BX19" s="8">
        <v>33.5</v>
      </c>
      <c r="BY19" s="8">
        <v>2.2999999999999998</v>
      </c>
      <c r="BZ19" s="8">
        <v>0.8</v>
      </c>
      <c r="CA19" s="8">
        <v>27.5</v>
      </c>
      <c r="CB19" s="8">
        <v>1</v>
      </c>
      <c r="CC19" s="8">
        <v>0</v>
      </c>
      <c r="CD19" s="8">
        <v>19</v>
      </c>
      <c r="CE19" s="8">
        <v>1.7</v>
      </c>
      <c r="CF19" s="8">
        <v>0.3</v>
      </c>
      <c r="CG19" s="8">
        <v>20.3</v>
      </c>
      <c r="CH19" s="8">
        <v>1</v>
      </c>
      <c r="CI19" s="8">
        <v>0.3</v>
      </c>
      <c r="CJ19" s="8">
        <v>19.3</v>
      </c>
      <c r="CK19" s="8">
        <v>1.6</v>
      </c>
      <c r="CL19" s="8">
        <v>0.8</v>
      </c>
      <c r="CM19" s="8">
        <v>12.9</v>
      </c>
      <c r="CN19" s="8">
        <f t="shared" si="0"/>
        <v>35.1</v>
      </c>
      <c r="CO19" s="8">
        <f t="shared" si="0"/>
        <v>45.29999999999999</v>
      </c>
      <c r="CP19" s="8">
        <f t="shared" si="0"/>
        <v>504.7</v>
      </c>
    </row>
    <row r="20" spans="1:94" x14ac:dyDescent="0.25">
      <c r="A20" s="7" t="s">
        <v>41</v>
      </c>
      <c r="B20" s="8">
        <v>0</v>
      </c>
      <c r="C20" s="8">
        <v>0.1</v>
      </c>
      <c r="D20" s="8">
        <v>4.3</v>
      </c>
      <c r="E20" s="8">
        <v>0</v>
      </c>
      <c r="F20" s="8">
        <v>0.8</v>
      </c>
      <c r="G20" s="8">
        <v>2.2999999999999998</v>
      </c>
      <c r="H20" s="8">
        <v>0</v>
      </c>
      <c r="I20" s="8">
        <v>1.4</v>
      </c>
      <c r="J20" s="8">
        <v>4.9000000000000004</v>
      </c>
      <c r="K20" s="8">
        <v>0.8</v>
      </c>
      <c r="L20" s="8">
        <v>2.5</v>
      </c>
      <c r="M20" s="8">
        <v>9.5</v>
      </c>
      <c r="N20" s="8">
        <v>0.2</v>
      </c>
      <c r="O20" s="8">
        <v>4.8</v>
      </c>
      <c r="P20" s="8">
        <v>12.8</v>
      </c>
      <c r="Q20" s="8">
        <v>0.3</v>
      </c>
      <c r="R20" s="8">
        <v>4.0999999999999996</v>
      </c>
      <c r="S20" s="8">
        <v>10.8</v>
      </c>
      <c r="T20" s="8">
        <v>0.4</v>
      </c>
      <c r="U20" s="8">
        <v>4.2</v>
      </c>
      <c r="V20" s="8">
        <v>10.8</v>
      </c>
      <c r="W20" s="8">
        <v>0.3</v>
      </c>
      <c r="X20" s="8">
        <v>10.8</v>
      </c>
      <c r="Y20" s="8">
        <v>22.3</v>
      </c>
      <c r="Z20" s="8">
        <v>0.2</v>
      </c>
      <c r="AA20" s="8">
        <v>7</v>
      </c>
      <c r="AB20" s="8">
        <v>15.8</v>
      </c>
      <c r="AC20" s="8">
        <v>0.8</v>
      </c>
      <c r="AD20" s="8">
        <v>7.3</v>
      </c>
      <c r="AE20" s="8">
        <v>13.8</v>
      </c>
      <c r="AF20" s="8">
        <v>0.2</v>
      </c>
      <c r="AG20" s="8">
        <v>3.5</v>
      </c>
      <c r="AH20" s="8">
        <v>10.3</v>
      </c>
      <c r="AI20" s="8">
        <v>0.6</v>
      </c>
      <c r="AJ20" s="8">
        <v>1</v>
      </c>
      <c r="AK20" s="8">
        <v>6.2</v>
      </c>
      <c r="AL20" s="8">
        <v>0</v>
      </c>
      <c r="AM20" s="8">
        <v>1.3</v>
      </c>
      <c r="AN20" s="8">
        <v>7</v>
      </c>
      <c r="AO20" s="8">
        <v>0.3</v>
      </c>
      <c r="AP20" s="8">
        <v>1.1000000000000001</v>
      </c>
      <c r="AQ20" s="8">
        <v>9.1</v>
      </c>
      <c r="AR20" s="8">
        <v>0</v>
      </c>
      <c r="AS20" s="8">
        <v>0.6</v>
      </c>
      <c r="AT20" s="8">
        <v>5.8</v>
      </c>
      <c r="AU20" s="8">
        <v>0.5</v>
      </c>
      <c r="AV20" s="8">
        <v>2.5</v>
      </c>
      <c r="AW20" s="8">
        <v>11.9</v>
      </c>
      <c r="AX20" s="8">
        <v>0.1</v>
      </c>
      <c r="AY20" s="8">
        <v>2</v>
      </c>
      <c r="AZ20" s="8">
        <v>8.1999999999999993</v>
      </c>
      <c r="BA20" s="8">
        <v>0</v>
      </c>
      <c r="BB20" s="8">
        <v>0.8</v>
      </c>
      <c r="BC20" s="8">
        <v>8.4</v>
      </c>
      <c r="BD20" s="8">
        <v>0.6</v>
      </c>
      <c r="BE20" s="8">
        <v>3.2</v>
      </c>
      <c r="BF20" s="8">
        <v>16.899999999999999</v>
      </c>
      <c r="BG20" s="8">
        <v>1.2</v>
      </c>
      <c r="BH20" s="8">
        <v>1.2</v>
      </c>
      <c r="BI20" s="8">
        <v>16.3</v>
      </c>
      <c r="BJ20" s="8">
        <v>0.8</v>
      </c>
      <c r="BK20" s="8">
        <v>1.6</v>
      </c>
      <c r="BL20" s="8">
        <v>16.399999999999999</v>
      </c>
      <c r="BM20" s="8">
        <v>1.1000000000000001</v>
      </c>
      <c r="BN20" s="8">
        <v>2.1</v>
      </c>
      <c r="BO20" s="8">
        <v>27</v>
      </c>
      <c r="BP20" s="8">
        <v>1.5</v>
      </c>
      <c r="BQ20" s="8">
        <v>1.8</v>
      </c>
      <c r="BR20" s="8">
        <v>26.8</v>
      </c>
      <c r="BS20" s="8">
        <v>3.5</v>
      </c>
      <c r="BT20" s="8">
        <v>3.7</v>
      </c>
      <c r="BU20" s="8">
        <v>39</v>
      </c>
      <c r="BV20" s="8">
        <v>3.5</v>
      </c>
      <c r="BW20" s="8">
        <v>1.6</v>
      </c>
      <c r="BX20" s="8">
        <v>35.4</v>
      </c>
      <c r="BY20" s="8">
        <v>2.2999999999999998</v>
      </c>
      <c r="BZ20" s="8">
        <v>1</v>
      </c>
      <c r="CA20" s="8">
        <v>28.8</v>
      </c>
      <c r="CB20" s="8">
        <v>0</v>
      </c>
      <c r="CC20" s="8">
        <v>0.5</v>
      </c>
      <c r="CD20" s="8">
        <v>18.5</v>
      </c>
      <c r="CE20" s="8">
        <v>3.3</v>
      </c>
      <c r="CF20" s="8">
        <v>1.3</v>
      </c>
      <c r="CG20" s="8">
        <v>22.3</v>
      </c>
      <c r="CH20" s="8">
        <v>1.7</v>
      </c>
      <c r="CI20" s="8">
        <v>1.3</v>
      </c>
      <c r="CJ20" s="8">
        <v>19.7</v>
      </c>
      <c r="CK20" s="8">
        <v>1.5</v>
      </c>
      <c r="CL20" s="8">
        <v>0.4</v>
      </c>
      <c r="CM20" s="8">
        <v>14</v>
      </c>
      <c r="CN20" s="8">
        <f t="shared" si="0"/>
        <v>25.7</v>
      </c>
      <c r="CO20" s="8">
        <f t="shared" si="0"/>
        <v>75.5</v>
      </c>
      <c r="CP20" s="8">
        <f t="shared" si="0"/>
        <v>455.3</v>
      </c>
    </row>
    <row r="21" spans="1:94" x14ac:dyDescent="0.25">
      <c r="A21" s="7" t="s">
        <v>42</v>
      </c>
      <c r="B21" s="8">
        <v>0.9</v>
      </c>
      <c r="C21" s="8">
        <v>1.3</v>
      </c>
      <c r="D21" s="8">
        <v>3.8</v>
      </c>
      <c r="E21" s="8">
        <v>1.8</v>
      </c>
      <c r="F21" s="8">
        <v>0.5</v>
      </c>
      <c r="G21" s="8">
        <v>3.8</v>
      </c>
      <c r="H21" s="8">
        <v>1.5</v>
      </c>
      <c r="I21" s="8">
        <v>1.5</v>
      </c>
      <c r="J21" s="8">
        <v>4.9000000000000004</v>
      </c>
      <c r="K21" s="8">
        <v>0.8</v>
      </c>
      <c r="L21" s="8">
        <v>2.2999999999999998</v>
      </c>
      <c r="M21" s="8">
        <v>8</v>
      </c>
      <c r="N21" s="8">
        <v>2.6</v>
      </c>
      <c r="O21" s="8">
        <v>5.4</v>
      </c>
      <c r="P21" s="8">
        <v>10.1</v>
      </c>
      <c r="Q21" s="8">
        <v>3.3</v>
      </c>
      <c r="R21" s="8">
        <v>4.5</v>
      </c>
      <c r="S21" s="8">
        <v>9.5</v>
      </c>
      <c r="T21" s="8">
        <v>0.4</v>
      </c>
      <c r="U21" s="8">
        <v>5.6</v>
      </c>
      <c r="V21" s="8">
        <v>5.6</v>
      </c>
      <c r="W21" s="8">
        <v>2</v>
      </c>
      <c r="X21" s="8">
        <v>10.5</v>
      </c>
      <c r="Y21" s="8">
        <v>13.8</v>
      </c>
      <c r="Z21" s="8">
        <v>1.9</v>
      </c>
      <c r="AA21" s="8">
        <v>7.2</v>
      </c>
      <c r="AB21" s="8">
        <v>10.7</v>
      </c>
      <c r="AC21" s="8">
        <v>2</v>
      </c>
      <c r="AD21" s="8">
        <v>8.3000000000000007</v>
      </c>
      <c r="AE21" s="8">
        <v>7.5</v>
      </c>
      <c r="AF21" s="8">
        <v>1.5</v>
      </c>
      <c r="AG21" s="8">
        <v>5.8</v>
      </c>
      <c r="AH21" s="8">
        <v>6</v>
      </c>
      <c r="AI21" s="8">
        <v>0</v>
      </c>
      <c r="AJ21" s="8">
        <v>2</v>
      </c>
      <c r="AK21" s="8">
        <v>4.2</v>
      </c>
      <c r="AL21" s="8">
        <v>0.8</v>
      </c>
      <c r="AM21" s="8">
        <v>3.1</v>
      </c>
      <c r="AN21" s="8">
        <v>4.5999999999999996</v>
      </c>
      <c r="AO21" s="8">
        <v>1</v>
      </c>
      <c r="AP21" s="8">
        <v>3.1</v>
      </c>
      <c r="AQ21" s="8">
        <v>6.9</v>
      </c>
      <c r="AR21" s="8">
        <v>1.4</v>
      </c>
      <c r="AS21" s="8">
        <v>2.6</v>
      </c>
      <c r="AT21" s="8">
        <v>4.5999999999999996</v>
      </c>
      <c r="AU21" s="8">
        <v>1.8</v>
      </c>
      <c r="AV21" s="8">
        <v>5</v>
      </c>
      <c r="AW21" s="8">
        <v>8.6999999999999993</v>
      </c>
      <c r="AX21" s="8">
        <v>1.1000000000000001</v>
      </c>
      <c r="AY21" s="8">
        <v>3</v>
      </c>
      <c r="AZ21" s="8">
        <v>6.3</v>
      </c>
      <c r="BA21" s="8">
        <v>2</v>
      </c>
      <c r="BB21" s="8">
        <v>1.8</v>
      </c>
      <c r="BC21" s="8">
        <v>8.6</v>
      </c>
      <c r="BD21" s="8">
        <v>2.1</v>
      </c>
      <c r="BE21" s="8">
        <v>4.0999999999999996</v>
      </c>
      <c r="BF21" s="8">
        <v>14.9</v>
      </c>
      <c r="BG21" s="8">
        <v>2.8</v>
      </c>
      <c r="BH21" s="8">
        <v>6.4</v>
      </c>
      <c r="BI21" s="8">
        <v>12.7</v>
      </c>
      <c r="BJ21" s="8">
        <v>5.4</v>
      </c>
      <c r="BK21" s="8">
        <v>6.4</v>
      </c>
      <c r="BL21" s="8">
        <v>15.4</v>
      </c>
      <c r="BM21" s="8">
        <v>3.9</v>
      </c>
      <c r="BN21" s="8">
        <v>9.5</v>
      </c>
      <c r="BO21" s="8">
        <v>21.4</v>
      </c>
      <c r="BP21" s="8">
        <v>6.5</v>
      </c>
      <c r="BQ21" s="8">
        <v>10.8</v>
      </c>
      <c r="BR21" s="8">
        <v>22.5</v>
      </c>
      <c r="BS21" s="8">
        <v>9.3000000000000007</v>
      </c>
      <c r="BT21" s="8">
        <v>14.5</v>
      </c>
      <c r="BU21" s="8">
        <v>33.799999999999997</v>
      </c>
      <c r="BV21" s="8">
        <v>14.3</v>
      </c>
      <c r="BW21" s="8">
        <v>12.7</v>
      </c>
      <c r="BX21" s="8">
        <v>36.9</v>
      </c>
      <c r="BY21" s="8">
        <v>13.5</v>
      </c>
      <c r="BZ21" s="8">
        <v>7.8</v>
      </c>
      <c r="CA21" s="8">
        <v>34.5</v>
      </c>
      <c r="CB21" s="8">
        <v>0.5</v>
      </c>
      <c r="CC21" s="8">
        <v>3</v>
      </c>
      <c r="CD21" s="8">
        <v>16</v>
      </c>
      <c r="CE21" s="8">
        <v>2</v>
      </c>
      <c r="CF21" s="8">
        <v>2.7</v>
      </c>
      <c r="CG21" s="8">
        <v>21.7</v>
      </c>
      <c r="CH21" s="8">
        <v>9.3000000000000007</v>
      </c>
      <c r="CI21" s="8">
        <v>7.7</v>
      </c>
      <c r="CJ21" s="8">
        <v>21.3</v>
      </c>
      <c r="CK21" s="8">
        <v>3.8</v>
      </c>
      <c r="CL21" s="8">
        <v>4.9000000000000004</v>
      </c>
      <c r="CM21" s="8">
        <v>12.9</v>
      </c>
      <c r="CN21" s="8">
        <f t="shared" si="0"/>
        <v>100.19999999999999</v>
      </c>
      <c r="CO21" s="8">
        <f t="shared" si="0"/>
        <v>164</v>
      </c>
      <c r="CP21" s="8">
        <f t="shared" si="0"/>
        <v>391.59999999999997</v>
      </c>
    </row>
    <row r="22" spans="1:94" x14ac:dyDescent="0.25">
      <c r="A22" s="7" t="s">
        <v>43</v>
      </c>
      <c r="B22" s="8">
        <v>0.3</v>
      </c>
      <c r="C22" s="8">
        <v>0.8</v>
      </c>
      <c r="D22" s="8">
        <v>3.3</v>
      </c>
      <c r="E22" s="8">
        <v>0.3</v>
      </c>
      <c r="F22" s="8">
        <v>0.8</v>
      </c>
      <c r="G22" s="8">
        <v>3.3</v>
      </c>
      <c r="H22" s="8">
        <v>0.6</v>
      </c>
      <c r="I22" s="8">
        <v>1.5</v>
      </c>
      <c r="J22" s="8">
        <v>4.0999999999999996</v>
      </c>
      <c r="K22" s="8">
        <v>1</v>
      </c>
      <c r="L22" s="8">
        <v>3</v>
      </c>
      <c r="M22" s="8">
        <v>6</v>
      </c>
      <c r="N22" s="8">
        <v>0.3</v>
      </c>
      <c r="O22" s="8">
        <v>3</v>
      </c>
      <c r="P22" s="8">
        <v>7.4</v>
      </c>
      <c r="Q22" s="8">
        <v>0.8</v>
      </c>
      <c r="R22" s="8">
        <v>2.9</v>
      </c>
      <c r="S22" s="8">
        <v>7.4</v>
      </c>
      <c r="T22" s="8">
        <v>0.4</v>
      </c>
      <c r="U22" s="8">
        <v>3.2</v>
      </c>
      <c r="V22" s="8">
        <v>2.8</v>
      </c>
      <c r="W22" s="8">
        <v>1</v>
      </c>
      <c r="X22" s="8">
        <v>6.8</v>
      </c>
      <c r="Y22" s="8">
        <v>8</v>
      </c>
      <c r="Z22" s="8">
        <v>0.8</v>
      </c>
      <c r="AA22" s="8">
        <v>5.5</v>
      </c>
      <c r="AB22" s="8">
        <v>6</v>
      </c>
      <c r="AC22" s="8">
        <v>0.5</v>
      </c>
      <c r="AD22" s="8">
        <v>4.3</v>
      </c>
      <c r="AE22" s="8">
        <v>3.8</v>
      </c>
      <c r="AF22" s="8">
        <v>0.6</v>
      </c>
      <c r="AG22" s="8">
        <v>1.6</v>
      </c>
      <c r="AH22" s="8">
        <v>4.9000000000000004</v>
      </c>
      <c r="AI22" s="8">
        <v>0.4</v>
      </c>
      <c r="AJ22" s="8">
        <v>1.2</v>
      </c>
      <c r="AK22" s="8">
        <v>3.4</v>
      </c>
      <c r="AL22" s="8">
        <v>0.3</v>
      </c>
      <c r="AM22" s="8">
        <v>0.8</v>
      </c>
      <c r="AN22" s="8">
        <v>4.0999999999999996</v>
      </c>
      <c r="AO22" s="8">
        <v>0.5</v>
      </c>
      <c r="AP22" s="8">
        <v>0.9</v>
      </c>
      <c r="AQ22" s="8">
        <v>6.5</v>
      </c>
      <c r="AR22" s="8">
        <v>0</v>
      </c>
      <c r="AS22" s="8">
        <v>1</v>
      </c>
      <c r="AT22" s="8">
        <v>3.6</v>
      </c>
      <c r="AU22" s="8">
        <v>0.4</v>
      </c>
      <c r="AV22" s="8">
        <v>1.1000000000000001</v>
      </c>
      <c r="AW22" s="8">
        <v>8</v>
      </c>
      <c r="AX22" s="8">
        <v>0.3</v>
      </c>
      <c r="AY22" s="8">
        <v>0.9</v>
      </c>
      <c r="AZ22" s="8">
        <v>5.7</v>
      </c>
      <c r="BA22" s="8">
        <v>0.4</v>
      </c>
      <c r="BB22" s="8">
        <v>0.8</v>
      </c>
      <c r="BC22" s="8">
        <v>8.1999999999999993</v>
      </c>
      <c r="BD22" s="8">
        <v>0.4</v>
      </c>
      <c r="BE22" s="8">
        <v>0.6</v>
      </c>
      <c r="BF22" s="8">
        <v>14.8</v>
      </c>
      <c r="BG22" s="8">
        <v>1.7</v>
      </c>
      <c r="BH22" s="8">
        <v>0.7</v>
      </c>
      <c r="BI22" s="8">
        <v>13.7</v>
      </c>
      <c r="BJ22" s="8">
        <v>2</v>
      </c>
      <c r="BK22" s="8">
        <v>0.8</v>
      </c>
      <c r="BL22" s="8">
        <v>16.600000000000001</v>
      </c>
      <c r="BM22" s="8">
        <v>5</v>
      </c>
      <c r="BN22" s="8">
        <v>2.8</v>
      </c>
      <c r="BO22" s="8">
        <v>23.6</v>
      </c>
      <c r="BP22" s="8">
        <v>6.5</v>
      </c>
      <c r="BQ22" s="8">
        <v>1.3</v>
      </c>
      <c r="BR22" s="8">
        <v>27.8</v>
      </c>
      <c r="BS22" s="8">
        <v>7.2</v>
      </c>
      <c r="BT22" s="8">
        <v>4.5</v>
      </c>
      <c r="BU22" s="8">
        <v>36.5</v>
      </c>
      <c r="BV22" s="8">
        <v>6.4</v>
      </c>
      <c r="BW22" s="8">
        <v>2.6</v>
      </c>
      <c r="BX22" s="8">
        <v>40.6</v>
      </c>
      <c r="BY22" s="8">
        <v>5</v>
      </c>
      <c r="BZ22" s="8">
        <v>2.5</v>
      </c>
      <c r="CA22" s="8">
        <v>37</v>
      </c>
      <c r="CB22" s="8">
        <v>6</v>
      </c>
      <c r="CC22" s="8">
        <v>0</v>
      </c>
      <c r="CD22" s="8">
        <v>22</v>
      </c>
      <c r="CE22" s="8">
        <v>5</v>
      </c>
      <c r="CF22" s="8">
        <v>4</v>
      </c>
      <c r="CG22" s="8">
        <v>22.7</v>
      </c>
      <c r="CH22" s="8">
        <v>2.7</v>
      </c>
      <c r="CI22" s="8">
        <v>2.2999999999999998</v>
      </c>
      <c r="CJ22" s="8">
        <v>21.7</v>
      </c>
      <c r="CK22" s="8">
        <v>1.4</v>
      </c>
      <c r="CL22" s="8">
        <v>1.1000000000000001</v>
      </c>
      <c r="CM22" s="8">
        <v>13.1</v>
      </c>
      <c r="CN22" s="8">
        <f t="shared" si="0"/>
        <v>58.2</v>
      </c>
      <c r="CO22" s="8">
        <f t="shared" si="0"/>
        <v>63.29999999999999</v>
      </c>
      <c r="CP22" s="8">
        <f t="shared" si="0"/>
        <v>386.6</v>
      </c>
    </row>
    <row r="23" spans="1:94" x14ac:dyDescent="0.25">
      <c r="A23" s="7" t="s">
        <v>44</v>
      </c>
      <c r="B23" s="8">
        <v>0.2</v>
      </c>
      <c r="C23" s="8">
        <v>0.1</v>
      </c>
      <c r="D23" s="8">
        <v>3.5</v>
      </c>
      <c r="E23" s="8">
        <v>1.8</v>
      </c>
      <c r="F23" s="8">
        <v>0.8</v>
      </c>
      <c r="G23" s="8">
        <v>4.3</v>
      </c>
      <c r="H23" s="8">
        <v>1.1000000000000001</v>
      </c>
      <c r="I23" s="8">
        <v>0.5</v>
      </c>
      <c r="J23" s="8">
        <v>4.7</v>
      </c>
      <c r="K23" s="8">
        <v>0.8</v>
      </c>
      <c r="L23" s="8">
        <v>0.3</v>
      </c>
      <c r="M23" s="8">
        <v>6.5</v>
      </c>
      <c r="N23" s="8">
        <v>1.6</v>
      </c>
      <c r="O23" s="8">
        <v>1.3</v>
      </c>
      <c r="P23" s="8">
        <v>7.6</v>
      </c>
      <c r="Q23" s="8">
        <v>1.9</v>
      </c>
      <c r="R23" s="8">
        <v>1.9</v>
      </c>
      <c r="S23" s="8">
        <v>7.4</v>
      </c>
      <c r="T23" s="8">
        <v>1.2</v>
      </c>
      <c r="U23" s="8">
        <v>1</v>
      </c>
      <c r="V23" s="8">
        <v>3.2</v>
      </c>
      <c r="W23" s="8">
        <v>0.3</v>
      </c>
      <c r="X23" s="8">
        <v>2</v>
      </c>
      <c r="Y23" s="8">
        <v>6.3</v>
      </c>
      <c r="Z23" s="8">
        <v>0.5</v>
      </c>
      <c r="AA23" s="8">
        <v>1.4</v>
      </c>
      <c r="AB23" s="8">
        <v>5.2</v>
      </c>
      <c r="AC23" s="8">
        <v>0</v>
      </c>
      <c r="AD23" s="8">
        <v>1.5</v>
      </c>
      <c r="AE23" s="8">
        <v>2.2999999999999998</v>
      </c>
      <c r="AF23" s="8">
        <v>0.2</v>
      </c>
      <c r="AG23" s="8">
        <v>0.9</v>
      </c>
      <c r="AH23" s="8">
        <v>4.3</v>
      </c>
      <c r="AI23" s="8">
        <v>0</v>
      </c>
      <c r="AJ23" s="8">
        <v>0.4</v>
      </c>
      <c r="AK23" s="8">
        <v>3</v>
      </c>
      <c r="AL23" s="8">
        <v>0.4</v>
      </c>
      <c r="AM23" s="8">
        <v>0.8</v>
      </c>
      <c r="AN23" s="8">
        <v>3.8</v>
      </c>
      <c r="AO23" s="8">
        <v>0.4</v>
      </c>
      <c r="AP23" s="8">
        <v>0.4</v>
      </c>
      <c r="AQ23" s="8">
        <v>6.4</v>
      </c>
      <c r="AR23" s="8">
        <v>0.4</v>
      </c>
      <c r="AS23" s="8">
        <v>0.4</v>
      </c>
      <c r="AT23" s="8">
        <v>3.6</v>
      </c>
      <c r="AU23" s="8">
        <v>0.2</v>
      </c>
      <c r="AV23" s="8">
        <v>0.6</v>
      </c>
      <c r="AW23" s="8">
        <v>7.6</v>
      </c>
      <c r="AX23" s="8">
        <v>1</v>
      </c>
      <c r="AY23" s="8">
        <v>0.5</v>
      </c>
      <c r="AZ23" s="8">
        <v>6.2</v>
      </c>
      <c r="BA23" s="8">
        <v>0.2</v>
      </c>
      <c r="BB23" s="8">
        <v>1.2</v>
      </c>
      <c r="BC23" s="8">
        <v>7.2</v>
      </c>
      <c r="BD23" s="8">
        <v>0.7</v>
      </c>
      <c r="BE23" s="8">
        <v>2.1</v>
      </c>
      <c r="BF23" s="8">
        <v>13.3</v>
      </c>
      <c r="BG23" s="8">
        <v>0.4</v>
      </c>
      <c r="BH23" s="8">
        <v>2.2999999999999998</v>
      </c>
      <c r="BI23" s="8">
        <v>11.8</v>
      </c>
      <c r="BJ23" s="8">
        <v>0.2</v>
      </c>
      <c r="BK23" s="8">
        <v>2.8</v>
      </c>
      <c r="BL23" s="8">
        <v>14</v>
      </c>
      <c r="BM23" s="8">
        <v>1.4</v>
      </c>
      <c r="BN23" s="8">
        <v>2.5</v>
      </c>
      <c r="BO23" s="8">
        <v>22.5</v>
      </c>
      <c r="BP23" s="8">
        <v>0.5</v>
      </c>
      <c r="BQ23" s="8">
        <v>5.5</v>
      </c>
      <c r="BR23" s="8">
        <v>22.8</v>
      </c>
      <c r="BS23" s="8">
        <v>2.2999999999999998</v>
      </c>
      <c r="BT23" s="8">
        <v>4</v>
      </c>
      <c r="BU23" s="8">
        <v>34.799999999999997</v>
      </c>
      <c r="BV23" s="8">
        <v>2.1</v>
      </c>
      <c r="BW23" s="8">
        <v>3.8</v>
      </c>
      <c r="BX23" s="8">
        <v>38.9</v>
      </c>
      <c r="BY23" s="8">
        <v>3</v>
      </c>
      <c r="BZ23" s="8">
        <v>5</v>
      </c>
      <c r="CA23" s="8">
        <v>35</v>
      </c>
      <c r="CB23" s="8">
        <v>0.5</v>
      </c>
      <c r="CC23" s="8">
        <v>5.5</v>
      </c>
      <c r="CD23" s="8">
        <v>17</v>
      </c>
      <c r="CE23" s="8">
        <v>0.7</v>
      </c>
      <c r="CF23" s="8">
        <v>2</v>
      </c>
      <c r="CG23" s="8">
        <v>21.3</v>
      </c>
      <c r="CH23" s="8">
        <v>0.3</v>
      </c>
      <c r="CI23" s="8">
        <v>4.3</v>
      </c>
      <c r="CJ23" s="8">
        <v>17.7</v>
      </c>
      <c r="CK23" s="8">
        <v>0.6</v>
      </c>
      <c r="CL23" s="8">
        <v>2.4</v>
      </c>
      <c r="CM23" s="8">
        <v>11.4</v>
      </c>
      <c r="CN23" s="8">
        <f t="shared" si="0"/>
        <v>24.900000000000002</v>
      </c>
      <c r="CO23" s="8">
        <f t="shared" si="0"/>
        <v>58.199999999999996</v>
      </c>
      <c r="CP23" s="8">
        <f t="shared" si="0"/>
        <v>353.6</v>
      </c>
    </row>
    <row r="24" spans="1:94" x14ac:dyDescent="0.25">
      <c r="A24" s="7" t="s">
        <v>45</v>
      </c>
      <c r="B24" s="8">
        <v>0.3</v>
      </c>
      <c r="C24" s="8">
        <v>0.1</v>
      </c>
      <c r="D24" s="8">
        <v>3.7</v>
      </c>
      <c r="E24" s="8">
        <v>1.5</v>
      </c>
      <c r="F24" s="8">
        <v>0.5</v>
      </c>
      <c r="G24" s="8">
        <v>5.3</v>
      </c>
      <c r="H24" s="8">
        <v>1.3</v>
      </c>
      <c r="I24" s="8">
        <v>0.6</v>
      </c>
      <c r="J24" s="8">
        <v>5.4</v>
      </c>
      <c r="K24" s="8">
        <v>3.3</v>
      </c>
      <c r="L24" s="8">
        <v>1.3</v>
      </c>
      <c r="M24" s="8">
        <v>8.5</v>
      </c>
      <c r="N24" s="8">
        <v>2.6</v>
      </c>
      <c r="O24" s="8">
        <v>0.9</v>
      </c>
      <c r="P24" s="8">
        <v>9.3000000000000007</v>
      </c>
      <c r="Q24" s="8">
        <v>1.6</v>
      </c>
      <c r="R24" s="8">
        <v>2.2999999999999998</v>
      </c>
      <c r="S24" s="8">
        <v>6.8</v>
      </c>
      <c r="T24" s="8">
        <v>0.6</v>
      </c>
      <c r="U24" s="8">
        <v>1</v>
      </c>
      <c r="V24" s="8">
        <v>2.8</v>
      </c>
      <c r="W24" s="8">
        <v>0.8</v>
      </c>
      <c r="X24" s="8">
        <v>2</v>
      </c>
      <c r="Y24" s="8">
        <v>5</v>
      </c>
      <c r="Z24" s="8">
        <v>0.5</v>
      </c>
      <c r="AA24" s="8">
        <v>1.5</v>
      </c>
      <c r="AB24" s="8">
        <v>4.3</v>
      </c>
      <c r="AC24" s="8">
        <v>0.3</v>
      </c>
      <c r="AD24" s="8">
        <v>1</v>
      </c>
      <c r="AE24" s="8">
        <v>1.5</v>
      </c>
      <c r="AF24" s="8">
        <v>0.4</v>
      </c>
      <c r="AG24" s="8">
        <v>0.8</v>
      </c>
      <c r="AH24" s="8">
        <v>3.8</v>
      </c>
      <c r="AI24" s="8">
        <v>0.2</v>
      </c>
      <c r="AJ24" s="8">
        <v>0.2</v>
      </c>
      <c r="AK24" s="8">
        <v>3</v>
      </c>
      <c r="AL24" s="8">
        <v>0.5</v>
      </c>
      <c r="AM24" s="8">
        <v>1.3</v>
      </c>
      <c r="AN24" s="8">
        <v>3</v>
      </c>
      <c r="AO24" s="8">
        <v>0.4</v>
      </c>
      <c r="AP24" s="8">
        <v>1.6</v>
      </c>
      <c r="AQ24" s="8">
        <v>5.3</v>
      </c>
      <c r="AR24" s="8">
        <v>0.2</v>
      </c>
      <c r="AS24" s="8">
        <v>1.2</v>
      </c>
      <c r="AT24" s="8">
        <v>2.6</v>
      </c>
      <c r="AU24" s="8">
        <v>0.5</v>
      </c>
      <c r="AV24" s="8">
        <v>1.8</v>
      </c>
      <c r="AW24" s="8">
        <v>6.3</v>
      </c>
      <c r="AX24" s="8">
        <v>1.1000000000000001</v>
      </c>
      <c r="AY24" s="8">
        <v>1.1000000000000001</v>
      </c>
      <c r="AZ24" s="8">
        <v>6.1</v>
      </c>
      <c r="BA24" s="8">
        <v>1</v>
      </c>
      <c r="BB24" s="8">
        <v>2.6</v>
      </c>
      <c r="BC24" s="8">
        <v>5.6</v>
      </c>
      <c r="BD24" s="8">
        <v>2.6</v>
      </c>
      <c r="BE24" s="8">
        <v>3</v>
      </c>
      <c r="BF24" s="8">
        <v>12.9</v>
      </c>
      <c r="BG24" s="8">
        <v>3.4</v>
      </c>
      <c r="BH24" s="8">
        <v>3.5</v>
      </c>
      <c r="BI24" s="8">
        <v>11.7</v>
      </c>
      <c r="BJ24" s="8">
        <v>4.4000000000000004</v>
      </c>
      <c r="BK24" s="8">
        <v>3.4</v>
      </c>
      <c r="BL24" s="8">
        <v>15</v>
      </c>
      <c r="BM24" s="8">
        <v>1</v>
      </c>
      <c r="BN24" s="8">
        <v>8.4</v>
      </c>
      <c r="BO24" s="8">
        <v>15.1</v>
      </c>
      <c r="BP24" s="8">
        <v>1.3</v>
      </c>
      <c r="BQ24" s="8">
        <v>8.5</v>
      </c>
      <c r="BR24" s="8">
        <v>15.5</v>
      </c>
      <c r="BS24" s="8">
        <v>1.5</v>
      </c>
      <c r="BT24" s="8">
        <v>11.2</v>
      </c>
      <c r="BU24" s="8">
        <v>25.2</v>
      </c>
      <c r="BV24" s="8">
        <v>1.5</v>
      </c>
      <c r="BW24" s="8">
        <v>15.9</v>
      </c>
      <c r="BX24" s="8">
        <v>24.5</v>
      </c>
      <c r="BY24" s="8">
        <v>0</v>
      </c>
      <c r="BZ24" s="8">
        <v>14.3</v>
      </c>
      <c r="CA24" s="8">
        <v>20.8</v>
      </c>
      <c r="CB24" s="8">
        <v>0</v>
      </c>
      <c r="CC24" s="8">
        <v>5.5</v>
      </c>
      <c r="CD24" s="8">
        <v>11.5</v>
      </c>
      <c r="CE24" s="8">
        <v>0.3</v>
      </c>
      <c r="CF24" s="8">
        <v>8.3000000000000007</v>
      </c>
      <c r="CG24" s="8">
        <v>13.3</v>
      </c>
      <c r="CH24" s="8">
        <v>0</v>
      </c>
      <c r="CI24" s="8">
        <v>7.3</v>
      </c>
      <c r="CJ24" s="8">
        <v>10.3</v>
      </c>
      <c r="CK24" s="8">
        <v>0</v>
      </c>
      <c r="CL24" s="8">
        <v>3.6</v>
      </c>
      <c r="CM24" s="8">
        <v>7.8</v>
      </c>
      <c r="CN24" s="8">
        <f t="shared" si="0"/>
        <v>33.099999999999994</v>
      </c>
      <c r="CO24" s="8">
        <f t="shared" si="0"/>
        <v>114.69999999999999</v>
      </c>
      <c r="CP24" s="8">
        <f t="shared" si="0"/>
        <v>271.89999999999998</v>
      </c>
    </row>
    <row r="25" spans="1:94" x14ac:dyDescent="0.25">
      <c r="A25" s="7" t="s">
        <v>46</v>
      </c>
      <c r="B25" s="8">
        <v>0.3</v>
      </c>
      <c r="C25" s="8">
        <v>1.1000000000000001</v>
      </c>
      <c r="D25" s="8">
        <v>2.9</v>
      </c>
      <c r="E25" s="8">
        <v>0.3</v>
      </c>
      <c r="F25" s="8">
        <v>0</v>
      </c>
      <c r="G25" s="8">
        <v>5.5</v>
      </c>
      <c r="H25" s="8">
        <v>1.5</v>
      </c>
      <c r="I25" s="8">
        <v>0.3</v>
      </c>
      <c r="J25" s="8">
        <v>6.6</v>
      </c>
      <c r="K25" s="8">
        <v>0.8</v>
      </c>
      <c r="L25" s="8">
        <v>1.3</v>
      </c>
      <c r="M25" s="8">
        <v>8</v>
      </c>
      <c r="N25" s="8">
        <v>1.6</v>
      </c>
      <c r="O25" s="8">
        <v>0.3</v>
      </c>
      <c r="P25" s="8">
        <v>10.6</v>
      </c>
      <c r="Q25" s="8">
        <v>3</v>
      </c>
      <c r="R25" s="8">
        <v>0.1</v>
      </c>
      <c r="S25" s="8">
        <v>9.6</v>
      </c>
      <c r="T25" s="8">
        <v>0.4</v>
      </c>
      <c r="U25" s="8">
        <v>0</v>
      </c>
      <c r="V25" s="8">
        <v>3.2</v>
      </c>
      <c r="W25" s="8">
        <v>0.8</v>
      </c>
      <c r="X25" s="8">
        <v>0</v>
      </c>
      <c r="Y25" s="8">
        <v>5.8</v>
      </c>
      <c r="Z25" s="8">
        <v>1.4</v>
      </c>
      <c r="AA25" s="8">
        <v>0.2</v>
      </c>
      <c r="AB25" s="8">
        <v>5.5</v>
      </c>
      <c r="AC25" s="8">
        <v>0.3</v>
      </c>
      <c r="AD25" s="8">
        <v>0</v>
      </c>
      <c r="AE25" s="8">
        <v>1.8</v>
      </c>
      <c r="AF25" s="8">
        <v>0.9</v>
      </c>
      <c r="AG25" s="8">
        <v>0.4</v>
      </c>
      <c r="AH25" s="8">
        <v>4.4000000000000004</v>
      </c>
      <c r="AI25" s="8">
        <v>0.4</v>
      </c>
      <c r="AJ25" s="8">
        <v>0</v>
      </c>
      <c r="AK25" s="8">
        <v>3.4</v>
      </c>
      <c r="AL25" s="8">
        <v>0.1</v>
      </c>
      <c r="AM25" s="8">
        <v>0.3</v>
      </c>
      <c r="AN25" s="8">
        <v>2.9</v>
      </c>
      <c r="AO25" s="8">
        <v>1.1000000000000001</v>
      </c>
      <c r="AP25" s="8">
        <v>0</v>
      </c>
      <c r="AQ25" s="8">
        <v>6.4</v>
      </c>
      <c r="AR25" s="8">
        <v>0.4</v>
      </c>
      <c r="AS25" s="8">
        <v>0</v>
      </c>
      <c r="AT25" s="8">
        <v>3</v>
      </c>
      <c r="AU25" s="8">
        <v>0.9</v>
      </c>
      <c r="AV25" s="8">
        <v>1.1000000000000001</v>
      </c>
      <c r="AW25" s="8">
        <v>6.1</v>
      </c>
      <c r="AX25" s="8">
        <v>0.7</v>
      </c>
      <c r="AY25" s="8">
        <v>0.9</v>
      </c>
      <c r="AZ25" s="8">
        <v>5.9</v>
      </c>
      <c r="BA25" s="8">
        <v>1.8</v>
      </c>
      <c r="BB25" s="8">
        <v>0.4</v>
      </c>
      <c r="BC25" s="8">
        <v>7</v>
      </c>
      <c r="BD25" s="8">
        <v>0.2</v>
      </c>
      <c r="BE25" s="8">
        <v>1.4</v>
      </c>
      <c r="BF25" s="8">
        <v>11.7</v>
      </c>
      <c r="BG25" s="8">
        <v>0.5</v>
      </c>
      <c r="BH25" s="8">
        <v>1.2</v>
      </c>
      <c r="BI25" s="8">
        <v>11.1</v>
      </c>
      <c r="BJ25" s="8">
        <v>0.6</v>
      </c>
      <c r="BK25" s="8">
        <v>1.6</v>
      </c>
      <c r="BL25" s="8">
        <v>14</v>
      </c>
      <c r="BM25" s="8">
        <v>1.4</v>
      </c>
      <c r="BN25" s="8">
        <v>2</v>
      </c>
      <c r="BO25" s="8">
        <v>14.5</v>
      </c>
      <c r="BP25" s="8">
        <v>0.3</v>
      </c>
      <c r="BQ25" s="8">
        <v>1.8</v>
      </c>
      <c r="BR25" s="8">
        <v>14</v>
      </c>
      <c r="BS25" s="8">
        <v>2.2999999999999998</v>
      </c>
      <c r="BT25" s="8">
        <v>4.8</v>
      </c>
      <c r="BU25" s="8">
        <v>22.7</v>
      </c>
      <c r="BV25" s="8">
        <v>2.5</v>
      </c>
      <c r="BW25" s="8">
        <v>4.2</v>
      </c>
      <c r="BX25" s="8">
        <v>22.7</v>
      </c>
      <c r="BY25" s="8">
        <v>0.5</v>
      </c>
      <c r="BZ25" s="8">
        <v>6</v>
      </c>
      <c r="CA25" s="8">
        <v>15.3</v>
      </c>
      <c r="CB25" s="8">
        <v>0</v>
      </c>
      <c r="CC25" s="8">
        <v>3</v>
      </c>
      <c r="CD25" s="8">
        <v>8.5</v>
      </c>
      <c r="CE25" s="8">
        <v>0</v>
      </c>
      <c r="CF25" s="8">
        <v>2.7</v>
      </c>
      <c r="CG25" s="8">
        <v>10.7</v>
      </c>
      <c r="CH25" s="8">
        <v>0</v>
      </c>
      <c r="CI25" s="8">
        <v>2</v>
      </c>
      <c r="CJ25" s="8">
        <v>8.3000000000000007</v>
      </c>
      <c r="CK25" s="8">
        <v>0.5</v>
      </c>
      <c r="CL25" s="8">
        <v>1.9</v>
      </c>
      <c r="CM25" s="8">
        <v>6.4</v>
      </c>
      <c r="CN25" s="8">
        <f t="shared" si="0"/>
        <v>25.500000000000004</v>
      </c>
      <c r="CO25" s="8">
        <f t="shared" si="0"/>
        <v>39</v>
      </c>
      <c r="CP25" s="8">
        <f t="shared" si="0"/>
        <v>258.5</v>
      </c>
    </row>
    <row r="26" spans="1:94" x14ac:dyDescent="0.25">
      <c r="A26" s="7" t="s">
        <v>47</v>
      </c>
      <c r="B26" s="8">
        <v>0.2</v>
      </c>
      <c r="C26" s="8">
        <v>0</v>
      </c>
      <c r="D26" s="8">
        <v>3.1</v>
      </c>
      <c r="E26" s="8">
        <v>0.5</v>
      </c>
      <c r="F26" s="8">
        <v>0.5</v>
      </c>
      <c r="G26" s="8">
        <v>5.5</v>
      </c>
      <c r="H26" s="8">
        <v>1.5</v>
      </c>
      <c r="I26" s="8">
        <v>0.5</v>
      </c>
      <c r="J26" s="8">
        <v>7.6</v>
      </c>
      <c r="K26" s="8">
        <v>0.5</v>
      </c>
      <c r="L26" s="8">
        <v>0</v>
      </c>
      <c r="M26" s="8">
        <v>8.5</v>
      </c>
      <c r="N26" s="8">
        <v>1.9</v>
      </c>
      <c r="O26" s="8">
        <v>0</v>
      </c>
      <c r="P26" s="8">
        <v>12.5</v>
      </c>
      <c r="Q26" s="8">
        <v>1.8</v>
      </c>
      <c r="R26" s="8">
        <v>0.1</v>
      </c>
      <c r="S26" s="8">
        <v>11.3</v>
      </c>
      <c r="T26" s="8">
        <v>0.8</v>
      </c>
      <c r="U26" s="8">
        <v>0</v>
      </c>
      <c r="V26" s="8">
        <v>4</v>
      </c>
      <c r="W26" s="8">
        <v>0.5</v>
      </c>
      <c r="X26" s="8">
        <v>0.5</v>
      </c>
      <c r="Y26" s="8">
        <v>5.8</v>
      </c>
      <c r="Z26" s="8">
        <v>1.5</v>
      </c>
      <c r="AA26" s="8">
        <v>0.4</v>
      </c>
      <c r="AB26" s="8">
        <v>6.6</v>
      </c>
      <c r="AC26" s="8">
        <v>0.3</v>
      </c>
      <c r="AD26" s="8">
        <v>0</v>
      </c>
      <c r="AE26" s="8">
        <v>2</v>
      </c>
      <c r="AF26" s="8">
        <v>0.3</v>
      </c>
      <c r="AG26" s="8">
        <v>0.5</v>
      </c>
      <c r="AH26" s="8">
        <v>4.0999999999999996</v>
      </c>
      <c r="AI26" s="8">
        <v>0</v>
      </c>
      <c r="AJ26" s="8">
        <v>0</v>
      </c>
      <c r="AK26" s="8">
        <v>3.4</v>
      </c>
      <c r="AL26" s="8">
        <v>0.3</v>
      </c>
      <c r="AM26" s="8">
        <v>0</v>
      </c>
      <c r="AN26" s="8">
        <v>3.1</v>
      </c>
      <c r="AO26" s="8">
        <v>0.8</v>
      </c>
      <c r="AP26" s="8">
        <v>0.5</v>
      </c>
      <c r="AQ26" s="8">
        <v>6.6</v>
      </c>
      <c r="AR26" s="8">
        <v>0.4</v>
      </c>
      <c r="AS26" s="8">
        <v>0.2</v>
      </c>
      <c r="AT26" s="8">
        <v>3.2</v>
      </c>
      <c r="AU26" s="8">
        <v>0.5</v>
      </c>
      <c r="AV26" s="8">
        <v>0.7</v>
      </c>
      <c r="AW26" s="8">
        <v>5.9</v>
      </c>
      <c r="AX26" s="8">
        <v>0.3</v>
      </c>
      <c r="AY26" s="8">
        <v>0.4</v>
      </c>
      <c r="AZ26" s="8">
        <v>5.7</v>
      </c>
      <c r="BA26" s="8">
        <v>0.4</v>
      </c>
      <c r="BB26" s="8">
        <v>0.8</v>
      </c>
      <c r="BC26" s="8">
        <v>6.6</v>
      </c>
      <c r="BD26" s="8">
        <v>0.6</v>
      </c>
      <c r="BE26" s="8">
        <v>2.7</v>
      </c>
      <c r="BF26" s="8">
        <v>9.6</v>
      </c>
      <c r="BG26" s="8">
        <v>0.4</v>
      </c>
      <c r="BH26" s="8">
        <v>1.4</v>
      </c>
      <c r="BI26" s="8">
        <v>10.1</v>
      </c>
      <c r="BJ26" s="8">
        <v>0.4</v>
      </c>
      <c r="BK26" s="8">
        <v>0.4</v>
      </c>
      <c r="BL26" s="8">
        <v>14</v>
      </c>
      <c r="BM26" s="8">
        <v>0</v>
      </c>
      <c r="BN26" s="8">
        <v>0.9</v>
      </c>
      <c r="BO26" s="8">
        <v>13.6</v>
      </c>
      <c r="BP26" s="8">
        <v>0</v>
      </c>
      <c r="BQ26" s="8">
        <v>1.5</v>
      </c>
      <c r="BR26" s="8">
        <v>12.5</v>
      </c>
      <c r="BS26" s="8">
        <v>0.3</v>
      </c>
      <c r="BT26" s="8">
        <v>1.5</v>
      </c>
      <c r="BU26" s="8">
        <v>21.5</v>
      </c>
      <c r="BV26" s="8">
        <v>0</v>
      </c>
      <c r="BW26" s="8">
        <v>3.2</v>
      </c>
      <c r="BX26" s="8">
        <v>19.5</v>
      </c>
      <c r="BY26" s="8">
        <v>0</v>
      </c>
      <c r="BZ26" s="8">
        <v>3.3</v>
      </c>
      <c r="CA26" s="8">
        <v>12</v>
      </c>
      <c r="CB26" s="8">
        <v>0</v>
      </c>
      <c r="CC26" s="8">
        <v>0.5</v>
      </c>
      <c r="CD26" s="8">
        <v>8</v>
      </c>
      <c r="CE26" s="8">
        <v>0</v>
      </c>
      <c r="CF26" s="8">
        <v>1.3</v>
      </c>
      <c r="CG26" s="8">
        <v>9.3000000000000007</v>
      </c>
      <c r="CH26" s="8">
        <v>0</v>
      </c>
      <c r="CI26" s="8">
        <v>1.7</v>
      </c>
      <c r="CJ26" s="8">
        <v>6.7</v>
      </c>
      <c r="CK26" s="8">
        <v>0</v>
      </c>
      <c r="CL26" s="8">
        <v>2.1</v>
      </c>
      <c r="CM26" s="8">
        <v>4.3</v>
      </c>
      <c r="CN26" s="8">
        <f t="shared" si="0"/>
        <v>14.200000000000005</v>
      </c>
      <c r="CO26" s="8">
        <f t="shared" si="0"/>
        <v>25.600000000000005</v>
      </c>
      <c r="CP26" s="8">
        <f t="shared" si="0"/>
        <v>246.6</v>
      </c>
    </row>
    <row r="27" spans="1:94" x14ac:dyDescent="0.25">
      <c r="A27" s="7" t="s">
        <v>48</v>
      </c>
      <c r="B27" s="8">
        <v>0</v>
      </c>
      <c r="C27" s="8">
        <v>0.5</v>
      </c>
      <c r="D27" s="8">
        <v>2.6</v>
      </c>
      <c r="E27" s="8">
        <v>0</v>
      </c>
      <c r="F27" s="8">
        <v>0</v>
      </c>
      <c r="G27" s="8">
        <v>5.5</v>
      </c>
      <c r="H27" s="8">
        <v>0</v>
      </c>
      <c r="I27" s="8">
        <v>0.2</v>
      </c>
      <c r="J27" s="8">
        <v>7.5</v>
      </c>
      <c r="K27" s="8">
        <v>0</v>
      </c>
      <c r="L27" s="8">
        <v>1</v>
      </c>
      <c r="M27" s="8">
        <v>7.5</v>
      </c>
      <c r="N27" s="8">
        <v>0.1</v>
      </c>
      <c r="O27" s="8">
        <v>0.9</v>
      </c>
      <c r="P27" s="8">
        <v>11.8</v>
      </c>
      <c r="Q27" s="8">
        <v>0.4</v>
      </c>
      <c r="R27" s="8">
        <v>0.8</v>
      </c>
      <c r="S27" s="8">
        <v>10.9</v>
      </c>
      <c r="T27" s="8">
        <v>0</v>
      </c>
      <c r="U27" s="8">
        <v>0.2</v>
      </c>
      <c r="V27" s="8">
        <v>3.8</v>
      </c>
      <c r="W27" s="8">
        <v>0.3</v>
      </c>
      <c r="X27" s="8">
        <v>0</v>
      </c>
      <c r="Y27" s="8">
        <v>6</v>
      </c>
      <c r="Z27" s="8">
        <v>0</v>
      </c>
      <c r="AA27" s="8">
        <v>0.4</v>
      </c>
      <c r="AB27" s="8">
        <v>6.3</v>
      </c>
      <c r="AC27" s="8">
        <v>0</v>
      </c>
      <c r="AD27" s="8">
        <v>0</v>
      </c>
      <c r="AE27" s="8">
        <v>2</v>
      </c>
      <c r="AF27" s="8">
        <v>0.1</v>
      </c>
      <c r="AG27" s="8">
        <v>0.4</v>
      </c>
      <c r="AH27" s="8">
        <v>3.8</v>
      </c>
      <c r="AI27" s="8">
        <v>0</v>
      </c>
      <c r="AJ27" s="8">
        <v>0.8</v>
      </c>
      <c r="AK27" s="8">
        <v>2.6</v>
      </c>
      <c r="AL27" s="8">
        <v>0.1</v>
      </c>
      <c r="AM27" s="8">
        <v>0.1</v>
      </c>
      <c r="AN27" s="8">
        <v>3.1</v>
      </c>
      <c r="AO27" s="8">
        <v>0.3</v>
      </c>
      <c r="AP27" s="8">
        <v>0.2</v>
      </c>
      <c r="AQ27" s="8">
        <v>6.7</v>
      </c>
      <c r="AR27" s="8">
        <v>0.2</v>
      </c>
      <c r="AS27" s="8">
        <v>0</v>
      </c>
      <c r="AT27" s="8">
        <v>3.4</v>
      </c>
      <c r="AU27" s="8">
        <v>0</v>
      </c>
      <c r="AV27" s="8">
        <v>0</v>
      </c>
      <c r="AW27" s="8">
        <v>5.9</v>
      </c>
      <c r="AX27" s="8">
        <v>0</v>
      </c>
      <c r="AY27" s="8">
        <v>0.3</v>
      </c>
      <c r="AZ27" s="8">
        <v>5.5</v>
      </c>
      <c r="BA27" s="8">
        <v>1</v>
      </c>
      <c r="BB27" s="8">
        <v>0.4</v>
      </c>
      <c r="BC27" s="8">
        <v>7.2</v>
      </c>
      <c r="BD27" s="8">
        <v>0.2</v>
      </c>
      <c r="BE27" s="8">
        <v>0.7</v>
      </c>
      <c r="BF27" s="8">
        <v>9.1</v>
      </c>
      <c r="BG27" s="8">
        <v>0.2</v>
      </c>
      <c r="BH27" s="8">
        <v>0.5</v>
      </c>
      <c r="BI27" s="8">
        <v>9.8000000000000007</v>
      </c>
      <c r="BJ27" s="8">
        <v>0.4</v>
      </c>
      <c r="BK27" s="8">
        <v>0.4</v>
      </c>
      <c r="BL27" s="8">
        <v>14</v>
      </c>
      <c r="BM27" s="8">
        <v>0</v>
      </c>
      <c r="BN27" s="8">
        <v>1</v>
      </c>
      <c r="BO27" s="8">
        <v>12.6</v>
      </c>
      <c r="BP27" s="8">
        <v>0.3</v>
      </c>
      <c r="BQ27" s="8">
        <v>1</v>
      </c>
      <c r="BR27" s="8">
        <v>11.8</v>
      </c>
      <c r="BS27" s="8">
        <v>0</v>
      </c>
      <c r="BT27" s="8">
        <v>2.2000000000000002</v>
      </c>
      <c r="BU27" s="8">
        <v>19.3</v>
      </c>
      <c r="BV27" s="8">
        <v>0.2</v>
      </c>
      <c r="BW27" s="8">
        <v>1.1000000000000001</v>
      </c>
      <c r="BX27" s="8">
        <v>18.600000000000001</v>
      </c>
      <c r="BY27" s="8">
        <v>0</v>
      </c>
      <c r="BZ27" s="8">
        <v>0</v>
      </c>
      <c r="CA27" s="8">
        <v>12</v>
      </c>
      <c r="CB27" s="8">
        <v>0</v>
      </c>
      <c r="CC27" s="8">
        <v>0</v>
      </c>
      <c r="CD27" s="8">
        <v>8</v>
      </c>
      <c r="CE27" s="8">
        <v>0.3</v>
      </c>
      <c r="CF27" s="8">
        <v>1.7</v>
      </c>
      <c r="CG27" s="8">
        <v>8</v>
      </c>
      <c r="CH27" s="8">
        <v>0</v>
      </c>
      <c r="CI27" s="8">
        <v>0.7</v>
      </c>
      <c r="CJ27" s="8">
        <v>6</v>
      </c>
      <c r="CK27" s="8">
        <v>0</v>
      </c>
      <c r="CL27" s="8">
        <v>0.4</v>
      </c>
      <c r="CM27" s="8">
        <v>3.9</v>
      </c>
      <c r="CN27" s="8">
        <f t="shared" si="0"/>
        <v>4.1000000000000005</v>
      </c>
      <c r="CO27" s="8">
        <f t="shared" si="0"/>
        <v>15.899999999999999</v>
      </c>
      <c r="CP27" s="8">
        <f t="shared" si="0"/>
        <v>235.20000000000002</v>
      </c>
    </row>
    <row r="28" spans="1:94" x14ac:dyDescent="0.25">
      <c r="A28" s="7" t="s">
        <v>49</v>
      </c>
      <c r="B28" s="8">
        <v>0</v>
      </c>
      <c r="C28" s="8">
        <v>2.6</v>
      </c>
      <c r="D28" s="8">
        <v>0</v>
      </c>
      <c r="E28" s="8">
        <v>0</v>
      </c>
      <c r="F28" s="8">
        <v>5.3</v>
      </c>
      <c r="G28" s="8">
        <v>0.3</v>
      </c>
      <c r="H28" s="8">
        <v>0</v>
      </c>
      <c r="I28" s="8">
        <v>7.1</v>
      </c>
      <c r="J28" s="8">
        <v>0.4</v>
      </c>
      <c r="K28" s="8">
        <v>0</v>
      </c>
      <c r="L28" s="8">
        <v>7.5</v>
      </c>
      <c r="M28" s="8">
        <v>0</v>
      </c>
      <c r="N28" s="8">
        <v>0</v>
      </c>
      <c r="O28" s="8">
        <v>10.6</v>
      </c>
      <c r="P28" s="8">
        <v>1.1000000000000001</v>
      </c>
      <c r="Q28" s="8">
        <v>0</v>
      </c>
      <c r="R28" s="8">
        <v>10.9</v>
      </c>
      <c r="S28" s="8">
        <v>0</v>
      </c>
      <c r="T28" s="8">
        <v>0</v>
      </c>
      <c r="U28" s="8">
        <v>3.6</v>
      </c>
      <c r="V28" s="8">
        <v>0.2</v>
      </c>
      <c r="W28" s="8">
        <v>0</v>
      </c>
      <c r="X28" s="8">
        <v>6</v>
      </c>
      <c r="Y28" s="8">
        <v>0</v>
      </c>
      <c r="Z28" s="8">
        <v>0</v>
      </c>
      <c r="AA28" s="8">
        <v>6.1</v>
      </c>
      <c r="AB28" s="8">
        <v>0.2</v>
      </c>
      <c r="AC28" s="8">
        <v>0</v>
      </c>
      <c r="AD28" s="8">
        <v>2</v>
      </c>
      <c r="AE28" s="8">
        <v>0</v>
      </c>
      <c r="AF28" s="8">
        <v>0</v>
      </c>
      <c r="AG28" s="8">
        <v>3.8</v>
      </c>
      <c r="AH28" s="8">
        <v>0</v>
      </c>
      <c r="AI28" s="8">
        <v>0</v>
      </c>
      <c r="AJ28" s="8">
        <v>2.6</v>
      </c>
      <c r="AK28" s="8">
        <v>0</v>
      </c>
      <c r="AL28" s="8">
        <v>0</v>
      </c>
      <c r="AM28" s="8">
        <v>3</v>
      </c>
      <c r="AN28" s="8">
        <v>0.1</v>
      </c>
      <c r="AO28" s="8">
        <v>0</v>
      </c>
      <c r="AP28" s="8">
        <v>6.5</v>
      </c>
      <c r="AQ28" s="8">
        <v>0.2</v>
      </c>
      <c r="AR28" s="8">
        <v>0</v>
      </c>
      <c r="AS28" s="8">
        <v>3.4</v>
      </c>
      <c r="AT28" s="8">
        <v>0</v>
      </c>
      <c r="AU28" s="8">
        <v>0</v>
      </c>
      <c r="AV28" s="8">
        <v>5.3</v>
      </c>
      <c r="AW28" s="8">
        <v>0.6</v>
      </c>
      <c r="AX28" s="8">
        <v>0</v>
      </c>
      <c r="AY28" s="8">
        <v>5.5</v>
      </c>
      <c r="AZ28" s="8">
        <v>0</v>
      </c>
      <c r="BA28" s="8">
        <v>0</v>
      </c>
      <c r="BB28" s="8">
        <v>6.8</v>
      </c>
      <c r="BC28" s="8">
        <v>0.4</v>
      </c>
      <c r="BD28" s="8">
        <v>0</v>
      </c>
      <c r="BE28" s="8">
        <v>9.1</v>
      </c>
      <c r="BF28" s="8">
        <v>0</v>
      </c>
      <c r="BG28" s="8">
        <v>0</v>
      </c>
      <c r="BH28" s="8">
        <v>9.8000000000000007</v>
      </c>
      <c r="BI28" s="8">
        <v>0</v>
      </c>
      <c r="BJ28" s="8">
        <v>0</v>
      </c>
      <c r="BK28" s="8">
        <v>14</v>
      </c>
      <c r="BL28" s="8">
        <v>0</v>
      </c>
      <c r="BM28" s="8">
        <v>0</v>
      </c>
      <c r="BN28" s="8">
        <v>12.5</v>
      </c>
      <c r="BO28" s="8">
        <v>0.1</v>
      </c>
      <c r="BP28" s="8">
        <v>0</v>
      </c>
      <c r="BQ28" s="8">
        <v>11.8</v>
      </c>
      <c r="BR28" s="8">
        <v>0</v>
      </c>
      <c r="BS28" s="8">
        <v>0</v>
      </c>
      <c r="BT28" s="8">
        <v>19.3</v>
      </c>
      <c r="BU28" s="8">
        <v>0</v>
      </c>
      <c r="BV28" s="8">
        <v>0</v>
      </c>
      <c r="BW28" s="8">
        <v>18.600000000000001</v>
      </c>
      <c r="BX28" s="8">
        <v>0</v>
      </c>
      <c r="BY28" s="8">
        <v>0</v>
      </c>
      <c r="BZ28" s="8">
        <v>12</v>
      </c>
      <c r="CA28" s="8">
        <v>0</v>
      </c>
      <c r="CB28" s="8">
        <v>0</v>
      </c>
      <c r="CC28" s="8">
        <v>8</v>
      </c>
      <c r="CD28" s="8">
        <v>0</v>
      </c>
      <c r="CE28" s="8">
        <v>0</v>
      </c>
      <c r="CF28" s="8">
        <v>8</v>
      </c>
      <c r="CG28" s="8">
        <v>0</v>
      </c>
      <c r="CH28" s="8">
        <v>0</v>
      </c>
      <c r="CI28" s="8">
        <v>6</v>
      </c>
      <c r="CJ28" s="8">
        <v>0</v>
      </c>
      <c r="CK28" s="8">
        <v>0</v>
      </c>
      <c r="CL28" s="8">
        <v>3.9</v>
      </c>
      <c r="CM28" s="8">
        <v>0</v>
      </c>
      <c r="CN28" s="8">
        <f t="shared" si="0"/>
        <v>0</v>
      </c>
      <c r="CO28" s="8">
        <f t="shared" si="0"/>
        <v>231.60000000000002</v>
      </c>
      <c r="CP28" s="8">
        <f t="shared" si="0"/>
        <v>3.6000000000000005</v>
      </c>
    </row>
    <row r="29" spans="1:94" x14ac:dyDescent="0.25">
      <c r="A29" s="7" t="s">
        <v>28</v>
      </c>
      <c r="B29" s="8"/>
      <c r="C29" s="8"/>
      <c r="D29" s="8">
        <f>MAX(D$9:D28)</f>
        <v>7.1</v>
      </c>
      <c r="E29" s="8"/>
      <c r="F29" s="8"/>
      <c r="G29" s="8">
        <f>MAX(G$9:G28)</f>
        <v>10.5</v>
      </c>
      <c r="H29" s="8"/>
      <c r="I29" s="8"/>
      <c r="J29" s="8">
        <f>MAX(J$9:J28)</f>
        <v>14.4</v>
      </c>
      <c r="K29" s="8"/>
      <c r="L29" s="8"/>
      <c r="M29" s="8">
        <f>MAX(M$9:M28)</f>
        <v>16.3</v>
      </c>
      <c r="N29" s="8"/>
      <c r="O29" s="8"/>
      <c r="P29" s="8">
        <f>MAX(P$9:P28)</f>
        <v>20.100000000000001</v>
      </c>
      <c r="Q29" s="8"/>
      <c r="R29" s="8"/>
      <c r="S29" s="8">
        <f>MAX(S$9:S28)</f>
        <v>16.399999999999999</v>
      </c>
      <c r="T29" s="8"/>
      <c r="U29" s="8"/>
      <c r="V29" s="8">
        <f>MAX(V$9:V28)</f>
        <v>16.2</v>
      </c>
      <c r="W29" s="8"/>
      <c r="X29" s="8"/>
      <c r="Y29" s="8">
        <f>MAX(Y$9:Y28)</f>
        <v>40.799999999999997</v>
      </c>
      <c r="Z29" s="8"/>
      <c r="AA29" s="8"/>
      <c r="AB29" s="8">
        <f>MAX(AB$9:AB28)</f>
        <v>24.7</v>
      </c>
      <c r="AC29" s="8"/>
      <c r="AD29" s="8"/>
      <c r="AE29" s="8">
        <f>MAX(AE$9:AE28)</f>
        <v>22</v>
      </c>
      <c r="AF29" s="8"/>
      <c r="AG29" s="8"/>
      <c r="AH29" s="8">
        <f>MAX(AH$9:AH28)</f>
        <v>13.9</v>
      </c>
      <c r="AI29" s="8"/>
      <c r="AJ29" s="8"/>
      <c r="AK29" s="8">
        <f>MAX(AK$9:AK28)</f>
        <v>6.6</v>
      </c>
      <c r="AL29" s="8"/>
      <c r="AM29" s="8"/>
      <c r="AN29" s="8">
        <f>MAX(AN$9:AN28)</f>
        <v>10.9</v>
      </c>
      <c r="AO29" s="8"/>
      <c r="AP29" s="8"/>
      <c r="AQ29" s="8">
        <f>MAX(AQ$9:AQ28)</f>
        <v>11.3</v>
      </c>
      <c r="AR29" s="8"/>
      <c r="AS29" s="8"/>
      <c r="AT29" s="8">
        <f>MAX(AT$9:AT28)</f>
        <v>6.4</v>
      </c>
      <c r="AU29" s="8"/>
      <c r="AV29" s="8"/>
      <c r="AW29" s="8">
        <f>MAX(AW$9:AW28)</f>
        <v>13.9</v>
      </c>
      <c r="AX29" s="8"/>
      <c r="AY29" s="8"/>
      <c r="AZ29" s="8">
        <f>MAX(AZ$9:AZ28)</f>
        <v>10.3</v>
      </c>
      <c r="BA29" s="8"/>
      <c r="BB29" s="8"/>
      <c r="BC29" s="8">
        <f>MAX(BC$9:BC28)</f>
        <v>10</v>
      </c>
      <c r="BD29" s="8"/>
      <c r="BE29" s="8"/>
      <c r="BF29" s="8">
        <f>MAX(BF$9:BF28)</f>
        <v>19.600000000000001</v>
      </c>
      <c r="BG29" s="8"/>
      <c r="BH29" s="8"/>
      <c r="BI29" s="8">
        <f>MAX(BI$9:BI28)</f>
        <v>16.3</v>
      </c>
      <c r="BJ29" s="8"/>
      <c r="BK29" s="8"/>
      <c r="BL29" s="8">
        <f>MAX(BL$9:BL28)</f>
        <v>17.2</v>
      </c>
      <c r="BM29" s="8"/>
      <c r="BN29" s="8"/>
      <c r="BO29" s="8">
        <f>MAX(BO$9:BO28)</f>
        <v>28</v>
      </c>
      <c r="BP29" s="8"/>
      <c r="BQ29" s="8"/>
      <c r="BR29" s="8">
        <f>MAX(BR$9:BR28)</f>
        <v>27.8</v>
      </c>
      <c r="BS29" s="8"/>
      <c r="BT29" s="8"/>
      <c r="BU29" s="8">
        <f>MAX(BU$9:BU28)</f>
        <v>39.200000000000003</v>
      </c>
      <c r="BV29" s="8"/>
      <c r="BW29" s="8"/>
      <c r="BX29" s="8">
        <f>MAX(BX$9:BX28)</f>
        <v>40.6</v>
      </c>
      <c r="BY29" s="8"/>
      <c r="BZ29" s="8"/>
      <c r="CA29" s="8">
        <f>MAX(CA$9:CA28)</f>
        <v>37</v>
      </c>
      <c r="CB29" s="8"/>
      <c r="CC29" s="8"/>
      <c r="CD29" s="8">
        <f>MAX(CD$9:CD28)</f>
        <v>22</v>
      </c>
      <c r="CE29" s="8"/>
      <c r="CF29" s="8"/>
      <c r="CG29" s="8">
        <f>MAX(CG$9:CG28)</f>
        <v>22.7</v>
      </c>
      <c r="CH29" s="8"/>
      <c r="CI29" s="8"/>
      <c r="CJ29" s="8">
        <f>MAX(CJ$9:CJ28)</f>
        <v>21.7</v>
      </c>
      <c r="CK29" s="8"/>
      <c r="CL29" s="8"/>
      <c r="CM29" s="8">
        <f>MAX(CM$9:CM28)</f>
        <v>14</v>
      </c>
      <c r="CN29" s="8"/>
      <c r="CO29" s="8"/>
      <c r="CP29" s="8">
        <f>MAX(CP$9:CP28)</f>
        <v>514.6</v>
      </c>
    </row>
    <row r="30" spans="1:94" x14ac:dyDescent="0.25">
      <c r="A30" s="7" t="s">
        <v>6</v>
      </c>
      <c r="B30" s="8">
        <f>SUM(B$9:B28)</f>
        <v>12.200000000000001</v>
      </c>
      <c r="C30" s="8">
        <f>SUM(C$9:C28)</f>
        <v>12.199999999999998</v>
      </c>
      <c r="D30" s="8"/>
      <c r="E30" s="8">
        <f>SUM(E$9:E28)</f>
        <v>19.100000000000005</v>
      </c>
      <c r="F30" s="8">
        <f>SUM(F$9:F28)</f>
        <v>19.200000000000003</v>
      </c>
      <c r="G30" s="8"/>
      <c r="H30" s="8">
        <f>SUM(H$9:H28)</f>
        <v>27.800000000000008</v>
      </c>
      <c r="I30" s="8">
        <f>SUM(I$9:I28)</f>
        <v>27.700000000000003</v>
      </c>
      <c r="J30" s="8"/>
      <c r="K30" s="8">
        <f>SUM(K$9:K28)</f>
        <v>33.900000000000006</v>
      </c>
      <c r="L30" s="8">
        <f>SUM(L$9:L28)</f>
        <v>33.700000000000003</v>
      </c>
      <c r="M30" s="8"/>
      <c r="N30" s="8">
        <f>SUM(N$9:N28)</f>
        <v>41.2</v>
      </c>
      <c r="O30" s="8">
        <f>SUM(O$9:O28)</f>
        <v>41.2</v>
      </c>
      <c r="P30" s="8"/>
      <c r="Q30" s="8">
        <f>SUM(Q$9:Q28)</f>
        <v>35.699999999999996</v>
      </c>
      <c r="R30" s="8">
        <f>SUM(R$9:R28)</f>
        <v>35.700000000000003</v>
      </c>
      <c r="S30" s="8"/>
      <c r="T30" s="8">
        <f>SUM(T$9:T28)</f>
        <v>24.999999999999993</v>
      </c>
      <c r="U30" s="8">
        <f>SUM(U$9:U28)</f>
        <v>25</v>
      </c>
      <c r="V30" s="8"/>
      <c r="W30" s="8">
        <f>SUM(W$9:W28)</f>
        <v>64.199999999999989</v>
      </c>
      <c r="X30" s="8">
        <f>SUM(X$9:X28)</f>
        <v>64.099999999999994</v>
      </c>
      <c r="Y30" s="8"/>
      <c r="Z30" s="8">
        <f>SUM(Z$9:Z28)</f>
        <v>42.3</v>
      </c>
      <c r="AA30" s="8">
        <f>SUM(AA$9:AA28)</f>
        <v>42.5</v>
      </c>
      <c r="AB30" s="8"/>
      <c r="AC30" s="8">
        <f>SUM(AC$9:AC28)</f>
        <v>35.299999999999997</v>
      </c>
      <c r="AD30" s="8">
        <f>SUM(AD$9:AD28)</f>
        <v>35</v>
      </c>
      <c r="AE30" s="8"/>
      <c r="AF30" s="8">
        <f>SUM(AF$9:AF28)</f>
        <v>26.599999999999998</v>
      </c>
      <c r="AG30" s="8">
        <f>SUM(AG$9:AG28)</f>
        <v>26.499999999999996</v>
      </c>
      <c r="AH30" s="8"/>
      <c r="AI30" s="8">
        <f>SUM(AI$9:AI28)</f>
        <v>13</v>
      </c>
      <c r="AJ30" s="8">
        <f>SUM(AJ$9:AJ28)</f>
        <v>13</v>
      </c>
      <c r="AK30" s="8"/>
      <c r="AL30" s="8">
        <f>SUM(AL$9:AL28)</f>
        <v>19.900000000000009</v>
      </c>
      <c r="AM30" s="8">
        <f>SUM(AM$9:AM28)</f>
        <v>20.000000000000004</v>
      </c>
      <c r="AN30" s="8"/>
      <c r="AO30" s="8">
        <f>SUM(AO$9:AO28)</f>
        <v>24.100000000000005</v>
      </c>
      <c r="AP30" s="8">
        <f>SUM(AP$9:AP28)</f>
        <v>23.6</v>
      </c>
      <c r="AQ30" s="8"/>
      <c r="AR30" s="8">
        <f>SUM(AR$9:AR28)</f>
        <v>14.2</v>
      </c>
      <c r="AS30" s="8">
        <f>SUM(AS$9:AS28)</f>
        <v>14.2</v>
      </c>
      <c r="AT30" s="8"/>
      <c r="AU30" s="8">
        <f>SUM(AU$9:AU28)</f>
        <v>23.799999999999997</v>
      </c>
      <c r="AV30" s="8">
        <f>SUM(AV$9:AV28)</f>
        <v>24.3</v>
      </c>
      <c r="AW30" s="8"/>
      <c r="AX30" s="8">
        <f>SUM(AX$9:AX28)</f>
        <v>19</v>
      </c>
      <c r="AY30" s="8">
        <f>SUM(AY$9:AY28)</f>
        <v>19.100000000000001</v>
      </c>
      <c r="AZ30" s="8"/>
      <c r="BA30" s="8">
        <f>SUM(BA$9:BA28)</f>
        <v>23.999999999999996</v>
      </c>
      <c r="BB30" s="8">
        <f>SUM(BB$9:BB28)</f>
        <v>23.6</v>
      </c>
      <c r="BC30" s="8"/>
      <c r="BD30" s="8">
        <f>SUM(BD$9:BD28)</f>
        <v>35.500000000000014</v>
      </c>
      <c r="BE30" s="8">
        <f>SUM(BE$9:BE28)</f>
        <v>35.5</v>
      </c>
      <c r="BF30" s="8"/>
      <c r="BG30" s="8">
        <f>SUM(BG$9:BG28)</f>
        <v>34.29999999999999</v>
      </c>
      <c r="BH30" s="8">
        <f>SUM(BH$9:BH28)</f>
        <v>34.399999999999991</v>
      </c>
      <c r="BI30" s="8"/>
      <c r="BJ30" s="8">
        <f>SUM(BJ$9:BJ28)</f>
        <v>37</v>
      </c>
      <c r="BK30" s="8">
        <f>SUM(BK$9:BK28)</f>
        <v>37</v>
      </c>
      <c r="BL30" s="8"/>
      <c r="BM30" s="8">
        <f>SUM(BM$9:BM28)</f>
        <v>47.8</v>
      </c>
      <c r="BN30" s="8">
        <f>SUM(BN$9:BN28)</f>
        <v>48.1</v>
      </c>
      <c r="BO30" s="8"/>
      <c r="BP30" s="8">
        <f>SUM(BP$9:BP28)</f>
        <v>53.199999999999996</v>
      </c>
      <c r="BQ30" s="8">
        <f>SUM(BQ$9:BQ28)</f>
        <v>53.099999999999994</v>
      </c>
      <c r="BR30" s="8"/>
      <c r="BS30" s="8">
        <f>SUM(BS$9:BS28)</f>
        <v>74</v>
      </c>
      <c r="BT30" s="8">
        <f>SUM(BT$9:BT28)</f>
        <v>74.099999999999994</v>
      </c>
      <c r="BU30" s="8"/>
      <c r="BV30" s="8">
        <f>SUM(BV$9:BV28)</f>
        <v>67.7</v>
      </c>
      <c r="BW30" s="8">
        <f>SUM(BW$9:BW28)</f>
        <v>67.500000000000014</v>
      </c>
      <c r="BX30" s="8"/>
      <c r="BY30" s="8">
        <f>SUM(BY$9:BY28)</f>
        <v>56</v>
      </c>
      <c r="BZ30" s="8">
        <f>SUM(BZ$9:BZ28)</f>
        <v>56.9</v>
      </c>
      <c r="CA30" s="8"/>
      <c r="CB30" s="8">
        <f>SUM(CB$9:CB28)</f>
        <v>32.5</v>
      </c>
      <c r="CC30" s="8">
        <f>SUM(CC$9:CC28)</f>
        <v>32.5</v>
      </c>
      <c r="CD30" s="8"/>
      <c r="CE30" s="8">
        <f>SUM(CE$9:CE28)</f>
        <v>33.599999999999994</v>
      </c>
      <c r="CF30" s="8">
        <f>SUM(CF$9:CF28)</f>
        <v>33.599999999999994</v>
      </c>
      <c r="CG30" s="8"/>
      <c r="CH30" s="8">
        <f>SUM(CH$9:CH28)</f>
        <v>40.5</v>
      </c>
      <c r="CI30" s="8">
        <f>SUM(CI$9:CI28)</f>
        <v>40.300000000000004</v>
      </c>
      <c r="CJ30" s="8"/>
      <c r="CK30" s="8">
        <f>SUM(CK$9:CK28)</f>
        <v>22.7</v>
      </c>
      <c r="CL30" s="8">
        <f>SUM(CL$9:CL28)</f>
        <v>22</v>
      </c>
      <c r="CM30" s="8"/>
      <c r="CN30" s="8">
        <f>SUM(CN$9:CN28)</f>
        <v>1036.0999999999999</v>
      </c>
      <c r="CO30" s="8">
        <f>SUM(CO$9:CO28)</f>
        <v>1035.5999999999999</v>
      </c>
      <c r="CP30" s="8"/>
    </row>
  </sheetData>
  <mergeCells count="32">
    <mergeCell ref="B6:C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CK7:CM7"/>
    <mergeCell ref="CN7:CP7"/>
    <mergeCell ref="BM7:BO7"/>
    <mergeCell ref="BP7:BR7"/>
    <mergeCell ref="BS7:BU7"/>
    <mergeCell ref="BV7:BX7"/>
    <mergeCell ref="BY7:CA7"/>
    <mergeCell ref="CB7:CD7"/>
  </mergeCells>
  <conditionalFormatting sqref="D9:D2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747  - WKDY IB - 2016CD</vt:lpstr>
      <vt:lpstr>747  - WKDY OB - 2016CD</vt:lpstr>
      <vt:lpstr>747  - SAT IB - 2016CD</vt:lpstr>
      <vt:lpstr>747  - SAT OB - 2016CD</vt:lpstr>
      <vt:lpstr>747  - SUN IB - 2016CD</vt:lpstr>
      <vt:lpstr>747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2017-01-27T20:10:04Z</dcterms:created>
  <dcterms:modified xsi:type="dcterms:W3CDTF">2017-09-26T18:17:43Z</dcterms:modified>
</cp:coreProperties>
</file>