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h18\ece350-newfinal\"/>
    </mc:Choice>
  </mc:AlternateContent>
  <xr:revisionPtr revIDLastSave="0" documentId="13_ncr:1_{37953EE7-279C-4471-9E05-7F707E4FF9C8}" xr6:coauthVersionLast="47" xr6:coauthVersionMax="47" xr10:uidLastSave="{00000000-0000-0000-0000-000000000000}"/>
  <bookViews>
    <workbookView xWindow="0" yWindow="0" windowWidth="10230" windowHeight="14985" xr2:uid="{87B1DC4F-1B61-4B95-8E16-2F444BF00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F32" i="1" s="1"/>
  <c r="E33" i="1"/>
  <c r="E34" i="1"/>
  <c r="F34" i="1" s="1"/>
  <c r="E35" i="1"/>
  <c r="E36" i="1"/>
  <c r="F36" i="1" s="1"/>
  <c r="E37" i="1"/>
  <c r="E2" i="1"/>
  <c r="E3" i="1"/>
  <c r="E4" i="1"/>
  <c r="E5" i="1"/>
  <c r="E6" i="1"/>
  <c r="E7" i="1"/>
  <c r="E8" i="1"/>
  <c r="E9" i="1"/>
  <c r="E10" i="1"/>
  <c r="F10" i="1" s="1"/>
  <c r="E11" i="1"/>
  <c r="F11" i="1" s="1"/>
  <c r="E12" i="1"/>
  <c r="E13" i="1"/>
  <c r="F13" i="1" s="1"/>
  <c r="E14" i="1"/>
  <c r="E15" i="1"/>
  <c r="E16" i="1"/>
  <c r="E17" i="1"/>
  <c r="F17" i="1" s="1"/>
  <c r="E18" i="1"/>
  <c r="E19" i="1"/>
  <c r="E20" i="1"/>
  <c r="F20" i="1" s="1"/>
  <c r="E21" i="1"/>
  <c r="F21" i="1" s="1"/>
  <c r="E22" i="1"/>
  <c r="H21" i="1" s="1"/>
  <c r="E23" i="1"/>
  <c r="E24" i="1"/>
  <c r="E25" i="1"/>
  <c r="H4" i="1" s="1"/>
  <c r="E26" i="1"/>
  <c r="E27" i="1"/>
  <c r="E38" i="1"/>
  <c r="E39" i="1"/>
  <c r="H38" i="1" s="1"/>
  <c r="E40" i="1"/>
  <c r="H40" i="1" s="1"/>
  <c r="E41" i="1"/>
  <c r="E42" i="1"/>
  <c r="H42" i="1" s="1"/>
  <c r="H18" i="1"/>
  <c r="H16" i="1"/>
  <c r="H20" i="1"/>
  <c r="G42" i="1"/>
  <c r="F5" i="1"/>
  <c r="F7" i="1"/>
  <c r="F33" i="1"/>
  <c r="F19" i="1"/>
  <c r="F4" i="1"/>
  <c r="F28" i="1"/>
  <c r="F40" i="1"/>
  <c r="F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30" i="1"/>
  <c r="F38" i="1"/>
  <c r="H24" i="1" l="1"/>
  <c r="H23" i="1"/>
  <c r="F25" i="1"/>
  <c r="H28" i="1"/>
  <c r="H35" i="1"/>
  <c r="F24" i="1"/>
  <c r="F23" i="1"/>
  <c r="F22" i="1"/>
  <c r="H29" i="1"/>
  <c r="H14" i="1"/>
  <c r="H11" i="1"/>
  <c r="H36" i="1"/>
  <c r="H8" i="1"/>
  <c r="F35" i="1"/>
  <c r="H17" i="1"/>
  <c r="H6" i="1"/>
  <c r="H30" i="1"/>
  <c r="H39" i="1"/>
  <c r="H5" i="1"/>
  <c r="H34" i="1"/>
  <c r="H22" i="1"/>
  <c r="H33" i="1"/>
  <c r="H13" i="1"/>
  <c r="H32" i="1"/>
  <c r="H10" i="1"/>
  <c r="F42" i="1"/>
  <c r="H9" i="1"/>
  <c r="F31" i="1"/>
  <c r="F29" i="1"/>
  <c r="F12" i="1"/>
  <c r="H25" i="1"/>
  <c r="H12" i="1"/>
  <c r="F14" i="1"/>
  <c r="H26" i="1"/>
  <c r="F26" i="1"/>
  <c r="H31" i="1"/>
  <c r="H41" i="1"/>
  <c r="H19" i="1"/>
  <c r="H7" i="1"/>
  <c r="H37" i="1"/>
  <c r="F41" i="1"/>
  <c r="F37" i="1"/>
  <c r="H27" i="1"/>
  <c r="H15" i="1"/>
  <c r="H2" i="1"/>
  <c r="H3" i="1"/>
  <c r="F9" i="1"/>
  <c r="F8" i="1"/>
  <c r="F18" i="1"/>
  <c r="F6" i="1"/>
  <c r="F27" i="1"/>
  <c r="F3" i="1"/>
  <c r="F39" i="1"/>
  <c r="F15" i="1"/>
  <c r="F2" i="1"/>
</calcChain>
</file>

<file path=xl/sharedStrings.xml><?xml version="1.0" encoding="utf-8"?>
<sst xmlns="http://schemas.openxmlformats.org/spreadsheetml/2006/main" count="45" uniqueCount="45">
  <si>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</si>
  <si>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</si>
  <si>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</si>
  <si>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</si>
  <si>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</si>
  <si>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</si>
  <si>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</si>
  <si>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</si>
  <si>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</si>
  <si>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</si>
  <si>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</si>
  <si>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</si>
  <si>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</si>
  <si>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</si>
  <si>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</si>
  <si>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</si>
  <si>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</si>
  <si>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</si>
  <si>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</si>
  <si>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</si>
  <si>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</si>
  <si>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</si>
  <si>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</si>
  <si>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</si>
  <si>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</si>
  <si>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</si>
  <si>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</si>
  <si>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</si>
  <si>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</si>
  <si>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</si>
  <si>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</si>
  <si>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</si>
  <si>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</si>
  <si>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</si>
  <si>
    <t>Ascii (Hex)</t>
  </si>
  <si>
    <t>Scancode (1 indexed)</t>
  </si>
  <si>
    <t>Pos</t>
  </si>
  <si>
    <t>Column1</t>
  </si>
  <si>
    <t>Pos*5</t>
  </si>
  <si>
    <t>Prev</t>
  </si>
  <si>
    <t>Column2</t>
  </si>
  <si>
    <t>space</t>
  </si>
  <si>
    <t>#</t>
  </si>
  <si>
    <t>!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</si>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</sst>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3" fillId="0" borderId="0" xfId="0" applyFont="1"/>
  </cellXfs>
  <cellStyles count="2">
    <cellStyle name="Good" xfId="1" builtinId="26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B5B7C-BD0A-4F2A-9E48-9C032DB57E81}" name="Table1" displayName="Table1" ref="A1:H42" totalsRowShown="0">
  <autoFilter ref="A1:H42" xr:uid="{994B5B7C-BD0A-4F2A-9E48-9C032DB57E81}"/>
  <sortState xmlns:xlrd2="http://schemas.microsoft.com/office/spreadsheetml/2017/richdata2" ref="A2:H42">
    <sortCondition ref="E1:E42"/>
  </sortState>
  <tableColumns count="8">
    <tableColumn id="1" xr3:uid="{D9695E8B-0420-4516-AE1B-351F74742A1B}" name="Letter"/>
    <tableColumn id="2" xr3:uid="{2CFF5F48-DDCF-4984-BCDC-5BBB9D0C119B}" name="Ascii (Hex)"/>
    <tableColumn id="3" xr3:uid="{6BE3E4C0-B2ED-47F2-BCEE-86C66F753732}" name="Scancode (1 indexed)"/>
    <tableColumn id="4" xr3:uid="{11038ECD-4244-4F73-AFBA-10C6ED4B7791}" name="Pos"/>
    <tableColumn id="7" xr3:uid="{A2AF51C2-6E5F-42BF-B1D2-DFAD0C003D29}" name="Pos*5" dataDxfId="3" dataCellStyle="Good">
      <calculatedColumnFormula>ROUND(Table1[[#This Row],[Pos]]*(5-5/5),0)</calculatedColumnFormula>
    </tableColumn>
    <tableColumn id="5" xr3:uid="{B3B5E0BA-E7A3-4E87-9C76-AB3029C29053}" name="Column1" dataDxfId="2">
      <calculatedColumnFormula>DEC2HEX(Table1[[#This Row],[Pos*5]])</calculatedColumnFormula>
    </tableColumn>
    <tableColumn id="8" xr3:uid="{570495E0-4690-4964-87DC-898D661BA966}" name="Prev" dataDxfId="1">
      <calculatedColumnFormula>DEC2HEX(Table1[[#This Row],[Pos]])</calculatedColumnFormula>
    </tableColumn>
    <tableColumn id="6" xr3:uid="{2761D85F-2240-4D4C-A9EC-4F2FA9B50159}" name="Column2" dataDxfId="0">
      <calculatedColumnFormula>Table1[[#This Row],[Pos*5]]-E3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9785-AC39-4611-BF99-147FC14CBE9A}">
  <dimension ref="A1:H42"/>
  <sheetViews>
    <sheetView tabSelected="1" topLeftCell="A10" workbookViewId="0">
      <selection activeCell="E26" sqref="E26"/>
    </sheetView>
  </sheetViews>
  <sheetFormatPr defaultRowHeight="15" x14ac:dyDescent="0.25"/>
  <cols>
    <col min="2" max="2" width="13.140625" customWidth="1"/>
    <col min="3" max="3" width="22.42578125" customWidth="1"/>
    <col min="4" max="5" width="9" customWidth="1"/>
  </cols>
  <sheetData>
    <row r="1" spans="1:8" x14ac:dyDescent="0.25">
      <c r="A1" t="s">
        <v>0</v>
      </c>
      <c r="B1" t="s">
        <v>34</v>
      </c>
      <c r="C1" t="s">
        <v>35</v>
      </c>
      <c r="D1" t="s">
        <v>36</v>
      </c>
      <c r="E1" t="s">
        <v>38</v>
      </c>
      <c r="F1" t="s">
        <v>37</v>
      </c>
      <c r="G1" t="s">
        <v>39</v>
      </c>
      <c r="H1" t="s">
        <v>40</v>
      </c>
    </row>
    <row r="2" spans="1:8" x14ac:dyDescent="0.25">
      <c r="A2" t="s">
        <v>1</v>
      </c>
      <c r="B2">
        <v>41</v>
      </c>
      <c r="C2">
        <v>29</v>
      </c>
      <c r="D2">
        <v>0</v>
      </c>
      <c r="E2" s="1">
        <f>ROUND(Table1[[#This Row],[Pos]]*(5-5/5),0)</f>
        <v>0</v>
      </c>
      <c r="F2" t="str">
        <f>DEC2HEX(Table1[[#This Row],[Pos*5]])</f>
        <v>0</v>
      </c>
      <c r="G2" t="str">
        <f>DEC2HEX(Table1[[#This Row],[Pos]])</f>
        <v>0</v>
      </c>
      <c r="H2">
        <f>Table1[[#This Row],[Pos*5]]-E3</f>
        <v>-20</v>
      </c>
    </row>
    <row r="3" spans="1:8" x14ac:dyDescent="0.25">
      <c r="A3" t="s">
        <v>2</v>
      </c>
      <c r="B3">
        <v>42</v>
      </c>
      <c r="C3">
        <v>51</v>
      </c>
      <c r="D3">
        <v>5</v>
      </c>
      <c r="E3" s="1">
        <f>ROUND(Table1[[#This Row],[Pos]]*(5-5/5),0)</f>
        <v>20</v>
      </c>
      <c r="F3" t="str">
        <f>DEC2HEX(Table1[[#This Row],[Pos*5]])</f>
        <v>14</v>
      </c>
      <c r="G3" t="str">
        <f>DEC2HEX(Table1[[#This Row],[Pos]])</f>
        <v>5</v>
      </c>
      <c r="H3">
        <f>Table1[[#This Row],[Pos*5]]-E4</f>
        <v>-20</v>
      </c>
    </row>
    <row r="4" spans="1:8" x14ac:dyDescent="0.25">
      <c r="A4" t="s">
        <v>3</v>
      </c>
      <c r="B4">
        <v>43</v>
      </c>
      <c r="C4">
        <v>34</v>
      </c>
      <c r="D4">
        <v>10</v>
      </c>
      <c r="E4" s="1">
        <f>ROUND(Table1[[#This Row],[Pos]]*(5-5/5),0)</f>
        <v>40</v>
      </c>
      <c r="F4" t="str">
        <f>DEC2HEX(Table1[[#This Row],[Pos*5]])</f>
        <v>28</v>
      </c>
      <c r="G4" t="str">
        <f>DEC2HEX(Table1[[#This Row],[Pos]])</f>
        <v>A</v>
      </c>
      <c r="H4">
        <f>Table1[[#This Row],[Pos*5]]-E5</f>
        <v>-20</v>
      </c>
    </row>
    <row r="5" spans="1:8" x14ac:dyDescent="0.25">
      <c r="A5" t="s">
        <v>4</v>
      </c>
      <c r="B5">
        <v>44</v>
      </c>
      <c r="C5">
        <v>36</v>
      </c>
      <c r="D5">
        <v>15</v>
      </c>
      <c r="E5" s="1">
        <f>ROUND(Table1[[#This Row],[Pos]]*(5-5/5),0)</f>
        <v>60</v>
      </c>
      <c r="F5" t="str">
        <f>DEC2HEX(Table1[[#This Row],[Pos*5]])</f>
        <v>3C</v>
      </c>
      <c r="G5" t="str">
        <f>DEC2HEX(Table1[[#This Row],[Pos]])</f>
        <v>F</v>
      </c>
      <c r="H5">
        <f>Table1[[#This Row],[Pos*5]]-E6</f>
        <v>-20</v>
      </c>
    </row>
    <row r="6" spans="1:8" x14ac:dyDescent="0.25">
      <c r="A6" t="s">
        <v>5</v>
      </c>
      <c r="B6">
        <v>45</v>
      </c>
      <c r="C6">
        <v>37</v>
      </c>
      <c r="D6">
        <v>20</v>
      </c>
      <c r="E6" s="1">
        <f>ROUND(Table1[[#This Row],[Pos]]*(5-5/5),0)</f>
        <v>80</v>
      </c>
      <c r="F6" t="str">
        <f>DEC2HEX(Table1[[#This Row],[Pos*5]])</f>
        <v>50</v>
      </c>
      <c r="G6" t="str">
        <f>DEC2HEX(Table1[[#This Row],[Pos]])</f>
        <v>14</v>
      </c>
      <c r="H6">
        <f>Table1[[#This Row],[Pos*5]]-E7</f>
        <v>-20</v>
      </c>
    </row>
    <row r="7" spans="1:8" x14ac:dyDescent="0.25">
      <c r="A7" t="s">
        <v>6</v>
      </c>
      <c r="B7">
        <v>46</v>
      </c>
      <c r="C7">
        <v>44</v>
      </c>
      <c r="D7">
        <v>25</v>
      </c>
      <c r="E7" s="1">
        <f>ROUND(Table1[[#This Row],[Pos]]*(5-5/5),0)</f>
        <v>100</v>
      </c>
      <c r="F7" t="str">
        <f>DEC2HEX(Table1[[#This Row],[Pos*5]])</f>
        <v>64</v>
      </c>
      <c r="G7" t="str">
        <f>DEC2HEX(Table1[[#This Row],[Pos]])</f>
        <v>19</v>
      </c>
      <c r="H7">
        <f>Table1[[#This Row],[Pos*5]]-E8</f>
        <v>-20</v>
      </c>
    </row>
    <row r="8" spans="1:8" x14ac:dyDescent="0.25">
      <c r="A8" t="s">
        <v>7</v>
      </c>
      <c r="B8">
        <v>47</v>
      </c>
      <c r="C8">
        <v>53</v>
      </c>
      <c r="D8">
        <v>30</v>
      </c>
      <c r="E8" s="1">
        <f>ROUND(Table1[[#This Row],[Pos]]*(5-5/5),0)</f>
        <v>120</v>
      </c>
      <c r="F8" t="str">
        <f>DEC2HEX(Table1[[#This Row],[Pos*5]])</f>
        <v>78</v>
      </c>
      <c r="G8" t="str">
        <f>DEC2HEX(Table1[[#This Row],[Pos]])</f>
        <v>1E</v>
      </c>
      <c r="H8">
        <f>Table1[[#This Row],[Pos*5]]-E9</f>
        <v>-20</v>
      </c>
    </row>
    <row r="9" spans="1:8" x14ac:dyDescent="0.25">
      <c r="A9" t="s">
        <v>8</v>
      </c>
      <c r="B9">
        <v>48</v>
      </c>
      <c r="C9">
        <v>52</v>
      </c>
      <c r="D9">
        <v>35</v>
      </c>
      <c r="E9" s="1">
        <f>ROUND(Table1[[#This Row],[Pos]]*(5-5/5),0)</f>
        <v>140</v>
      </c>
      <c r="F9" t="str">
        <f>DEC2HEX(Table1[[#This Row],[Pos*5]])</f>
        <v>8C</v>
      </c>
      <c r="G9" t="str">
        <f>DEC2HEX(Table1[[#This Row],[Pos]])</f>
        <v>23</v>
      </c>
      <c r="H9">
        <f>Table1[[#This Row],[Pos*5]]-E10</f>
        <v>-20</v>
      </c>
    </row>
    <row r="10" spans="1:8" x14ac:dyDescent="0.25">
      <c r="A10" t="s">
        <v>9</v>
      </c>
      <c r="B10">
        <v>49</v>
      </c>
      <c r="C10">
        <v>68</v>
      </c>
      <c r="D10">
        <v>40</v>
      </c>
      <c r="E10" s="1">
        <f>ROUND(Table1[[#This Row],[Pos]]*(5-5/5),0)</f>
        <v>160</v>
      </c>
      <c r="F10" t="str">
        <f>DEC2HEX(Table1[[#This Row],[Pos*5]])</f>
        <v>A0</v>
      </c>
      <c r="G10" t="str">
        <f>DEC2HEX(Table1[[#This Row],[Pos]])</f>
        <v>28</v>
      </c>
      <c r="H10">
        <f>Table1[[#This Row],[Pos*5]]-E11</f>
        <v>-20</v>
      </c>
    </row>
    <row r="11" spans="1:8" x14ac:dyDescent="0.25">
      <c r="A11" t="s">
        <v>10</v>
      </c>
      <c r="B11" t="s">
        <v>27</v>
      </c>
      <c r="C11">
        <v>60</v>
      </c>
      <c r="D11">
        <v>45</v>
      </c>
      <c r="E11" s="1">
        <f>ROUND(Table1[[#This Row],[Pos]]*(5-5/5),0)</f>
        <v>180</v>
      </c>
      <c r="F11" t="str">
        <f>DEC2HEX(Table1[[#This Row],[Pos*5]])</f>
        <v>B4</v>
      </c>
      <c r="G11" t="str">
        <f>DEC2HEX(Table1[[#This Row],[Pos]])</f>
        <v>2D</v>
      </c>
      <c r="H11">
        <f>Table1[[#This Row],[Pos*5]]-E12</f>
        <v>-20</v>
      </c>
    </row>
    <row r="12" spans="1:8" x14ac:dyDescent="0.25">
      <c r="A12" t="s">
        <v>11</v>
      </c>
      <c r="B12" t="s">
        <v>28</v>
      </c>
      <c r="C12">
        <v>67</v>
      </c>
      <c r="D12">
        <v>50</v>
      </c>
      <c r="E12" s="1">
        <f>ROUND(Table1[[#This Row],[Pos]]*(5-5/5),0)</f>
        <v>200</v>
      </c>
      <c r="F12" t="str">
        <f>DEC2HEX(Table1[[#This Row],[Pos*5]])</f>
        <v>C8</v>
      </c>
      <c r="G12" t="str">
        <f>DEC2HEX(Table1[[#This Row],[Pos]])</f>
        <v>32</v>
      </c>
      <c r="H12">
        <f>Table1[[#This Row],[Pos*5]]-E13</f>
        <v>-20</v>
      </c>
    </row>
    <row r="13" spans="1:8" x14ac:dyDescent="0.25">
      <c r="A13" t="s">
        <v>12</v>
      </c>
      <c r="B13" t="s">
        <v>29</v>
      </c>
      <c r="C13">
        <v>76</v>
      </c>
      <c r="D13">
        <v>55</v>
      </c>
      <c r="E13" s="1">
        <f>ROUND(Table1[[#This Row],[Pos]]*(5-5/5),0)</f>
        <v>220</v>
      </c>
      <c r="F13" t="str">
        <f>DEC2HEX(Table1[[#This Row],[Pos*5]])</f>
        <v>DC</v>
      </c>
      <c r="G13" t="str">
        <f>DEC2HEX(Table1[[#This Row],[Pos]])</f>
        <v>37</v>
      </c>
      <c r="H13">
        <f>Table1[[#This Row],[Pos*5]]-E14</f>
        <v>-20</v>
      </c>
    </row>
    <row r="14" spans="1:8" x14ac:dyDescent="0.25">
      <c r="A14" t="s">
        <v>13</v>
      </c>
      <c r="B14" t="s">
        <v>30</v>
      </c>
      <c r="C14">
        <v>59</v>
      </c>
      <c r="D14">
        <v>60</v>
      </c>
      <c r="E14" s="1">
        <f>ROUND(Table1[[#This Row],[Pos]]*(5-5/5),0)</f>
        <v>240</v>
      </c>
      <c r="F14" t="str">
        <f>DEC2HEX(Table1[[#This Row],[Pos*5]])</f>
        <v>F0</v>
      </c>
      <c r="G14" t="str">
        <f>DEC2HEX(Table1[[#This Row],[Pos]])</f>
        <v>3C</v>
      </c>
      <c r="H14">
        <f>Table1[[#This Row],[Pos*5]]-E15</f>
        <v>-20</v>
      </c>
    </row>
    <row r="15" spans="1:8" x14ac:dyDescent="0.25">
      <c r="A15" t="s">
        <v>14</v>
      </c>
      <c r="B15" t="s">
        <v>31</v>
      </c>
      <c r="C15">
        <v>50</v>
      </c>
      <c r="D15">
        <v>65</v>
      </c>
      <c r="E15" s="1">
        <f>ROUND(Table1[[#This Row],[Pos]]*(5-5/5),0)</f>
        <v>260</v>
      </c>
      <c r="F15" t="str">
        <f>DEC2HEX(Table1[[#This Row],[Pos*5]])</f>
        <v>104</v>
      </c>
      <c r="G15" t="str">
        <f>DEC2HEX(Table1[[#This Row],[Pos]])</f>
        <v>41</v>
      </c>
      <c r="H15">
        <f>Table1[[#This Row],[Pos*5]]-E16</f>
        <v>-20</v>
      </c>
    </row>
    <row r="16" spans="1:8" x14ac:dyDescent="0.25">
      <c r="A16" t="s">
        <v>15</v>
      </c>
      <c r="B16" t="s">
        <v>32</v>
      </c>
      <c r="C16">
        <v>69</v>
      </c>
      <c r="D16">
        <v>70</v>
      </c>
      <c r="E16" s="1">
        <f>ROUND(Table1[[#This Row],[Pos]]*(5-5/5),0)</f>
        <v>280</v>
      </c>
      <c r="F16" t="str">
        <f>DEC2HEX(Table1[[#This Row],[Pos*5]])</f>
        <v>118</v>
      </c>
      <c r="G16" t="str">
        <f>DEC2HEX(Table1[[#This Row],[Pos]])</f>
        <v>46</v>
      </c>
      <c r="H16">
        <f>Table1[[#This Row],[Pos*5]]-E17</f>
        <v>-20</v>
      </c>
    </row>
    <row r="17" spans="1:8" x14ac:dyDescent="0.25">
      <c r="A17" t="s">
        <v>16</v>
      </c>
      <c r="B17">
        <v>50</v>
      </c>
      <c r="C17">
        <v>78</v>
      </c>
      <c r="D17">
        <v>75</v>
      </c>
      <c r="E17" s="1">
        <f>ROUND(Table1[[#This Row],[Pos]]*(5-5/5),0)</f>
        <v>300</v>
      </c>
      <c r="F17" t="str">
        <f>DEC2HEX(Table1[[#This Row],[Pos*5]])</f>
        <v>12C</v>
      </c>
      <c r="G17" t="str">
        <f>DEC2HEX(Table1[[#This Row],[Pos]])</f>
        <v>4B</v>
      </c>
      <c r="H17">
        <f>Table1[[#This Row],[Pos*5]]-E18</f>
        <v>-20</v>
      </c>
    </row>
    <row r="18" spans="1:8" x14ac:dyDescent="0.25">
      <c r="A18" t="s">
        <v>17</v>
      </c>
      <c r="B18">
        <v>51</v>
      </c>
      <c r="C18">
        <v>22</v>
      </c>
      <c r="D18">
        <v>80</v>
      </c>
      <c r="E18" s="1">
        <f>ROUND(Table1[[#This Row],[Pos]]*(5-5/5),0)</f>
        <v>320</v>
      </c>
      <c r="F18" t="str">
        <f>DEC2HEX(Table1[[#This Row],[Pos*5]])</f>
        <v>140</v>
      </c>
      <c r="G18" t="str">
        <f>DEC2HEX(Table1[[#This Row],[Pos]])</f>
        <v>50</v>
      </c>
      <c r="H18">
        <f>Table1[[#This Row],[Pos*5]]-E19</f>
        <v>-20</v>
      </c>
    </row>
    <row r="19" spans="1:8" x14ac:dyDescent="0.25">
      <c r="A19" t="s">
        <v>18</v>
      </c>
      <c r="B19">
        <v>52</v>
      </c>
      <c r="C19">
        <v>46</v>
      </c>
      <c r="D19">
        <v>85</v>
      </c>
      <c r="E19" s="1">
        <f>ROUND(Table1[[#This Row],[Pos]]*(5-5/5),0)</f>
        <v>340</v>
      </c>
      <c r="F19" t="str">
        <f>DEC2HEX(Table1[[#This Row],[Pos*5]])</f>
        <v>154</v>
      </c>
      <c r="G19" t="str">
        <f>DEC2HEX(Table1[[#This Row],[Pos]])</f>
        <v>55</v>
      </c>
      <c r="H19">
        <f>Table1[[#This Row],[Pos*5]]-E20</f>
        <v>-20</v>
      </c>
    </row>
    <row r="20" spans="1:8" x14ac:dyDescent="0.25">
      <c r="A20" t="s">
        <v>19</v>
      </c>
      <c r="B20">
        <v>53</v>
      </c>
      <c r="C20">
        <v>28</v>
      </c>
      <c r="D20">
        <v>90</v>
      </c>
      <c r="E20" s="1">
        <f>ROUND(Table1[[#This Row],[Pos]]*(5-5/5),0)</f>
        <v>360</v>
      </c>
      <c r="F20" t="str">
        <f>DEC2HEX(Table1[[#This Row],[Pos*5]])</f>
        <v>168</v>
      </c>
      <c r="G20" t="str">
        <f>DEC2HEX(Table1[[#This Row],[Pos]])</f>
        <v>5A</v>
      </c>
      <c r="H20">
        <f>Table1[[#This Row],[Pos*5]]-E21</f>
        <v>-20</v>
      </c>
    </row>
    <row r="21" spans="1:8" x14ac:dyDescent="0.25">
      <c r="A21" t="s">
        <v>20</v>
      </c>
      <c r="B21">
        <v>54</v>
      </c>
      <c r="C21">
        <v>45</v>
      </c>
      <c r="D21">
        <v>95</v>
      </c>
      <c r="E21" s="1">
        <f>ROUND(Table1[[#This Row],[Pos]]*(5-5/5),0)</f>
        <v>380</v>
      </c>
      <c r="F21" t="str">
        <f>DEC2HEX(Table1[[#This Row],[Pos*5]])</f>
        <v>17C</v>
      </c>
      <c r="G21" t="str">
        <f>DEC2HEX(Table1[[#This Row],[Pos]])</f>
        <v>5F</v>
      </c>
      <c r="H21">
        <f>Table1[[#This Row],[Pos*5]]-E22</f>
        <v>-20</v>
      </c>
    </row>
    <row r="22" spans="1:8" x14ac:dyDescent="0.25">
      <c r="A22" t="s">
        <v>21</v>
      </c>
      <c r="B22">
        <v>55</v>
      </c>
      <c r="C22">
        <v>61</v>
      </c>
      <c r="D22">
        <v>100</v>
      </c>
      <c r="E22" s="1">
        <f>ROUND(Table1[[#This Row],[Pos]]*(5-5/5),0)</f>
        <v>400</v>
      </c>
      <c r="F22" t="str">
        <f>DEC2HEX(Table1[[#This Row],[Pos*5]])</f>
        <v>190</v>
      </c>
      <c r="G22" t="str">
        <f>DEC2HEX(Table1[[#This Row],[Pos]])</f>
        <v>64</v>
      </c>
      <c r="H22">
        <f>Table1[[#This Row],[Pos*5]]-E23</f>
        <v>-20</v>
      </c>
    </row>
    <row r="23" spans="1:8" x14ac:dyDescent="0.25">
      <c r="A23" t="s">
        <v>22</v>
      </c>
      <c r="B23">
        <v>56</v>
      </c>
      <c r="C23">
        <v>43</v>
      </c>
      <c r="D23">
        <v>105</v>
      </c>
      <c r="E23" s="1">
        <f>ROUND(Table1[[#This Row],[Pos]]*(5-5/5),0)</f>
        <v>420</v>
      </c>
      <c r="F23" t="str">
        <f>DEC2HEX(Table1[[#This Row],[Pos*5]])</f>
        <v>1A4</v>
      </c>
      <c r="G23" t="str">
        <f>DEC2HEX(Table1[[#This Row],[Pos]])</f>
        <v>69</v>
      </c>
      <c r="H23">
        <f>Table1[[#This Row],[Pos*5]]-E24</f>
        <v>-20</v>
      </c>
    </row>
    <row r="24" spans="1:8" x14ac:dyDescent="0.25">
      <c r="A24" t="s">
        <v>23</v>
      </c>
      <c r="B24">
        <v>57</v>
      </c>
      <c r="C24">
        <v>30</v>
      </c>
      <c r="D24">
        <v>110</v>
      </c>
      <c r="E24" s="1">
        <f>ROUND(Table1[[#This Row],[Pos]]*(5-5/5),0)</f>
        <v>440</v>
      </c>
      <c r="F24" t="str">
        <f>DEC2HEX(Table1[[#This Row],[Pos*5]])</f>
        <v>1B8</v>
      </c>
      <c r="G24" t="str">
        <f>DEC2HEX(Table1[[#This Row],[Pos]])</f>
        <v>6E</v>
      </c>
      <c r="H24">
        <f>Table1[[#This Row],[Pos*5]]-E25</f>
        <v>-20</v>
      </c>
    </row>
    <row r="25" spans="1:8" x14ac:dyDescent="0.25">
      <c r="A25" t="s">
        <v>24</v>
      </c>
      <c r="B25">
        <v>58</v>
      </c>
      <c r="C25">
        <v>35</v>
      </c>
      <c r="D25">
        <v>115</v>
      </c>
      <c r="E25" s="1">
        <f>ROUND(Table1[[#This Row],[Pos]]*(5-5/5),0)</f>
        <v>460</v>
      </c>
      <c r="F25" t="str">
        <f>DEC2HEX(Table1[[#This Row],[Pos*5]])</f>
        <v>1CC</v>
      </c>
      <c r="G25" t="str">
        <f>DEC2HEX(Table1[[#This Row],[Pos]])</f>
        <v>73</v>
      </c>
      <c r="H25">
        <f>Table1[[#This Row],[Pos*5]]-E26</f>
        <v>-20</v>
      </c>
    </row>
    <row r="26" spans="1:8" x14ac:dyDescent="0.25">
      <c r="A26" t="s">
        <v>25</v>
      </c>
      <c r="B26">
        <v>59</v>
      </c>
      <c r="C26">
        <v>54</v>
      </c>
      <c r="D26">
        <v>120</v>
      </c>
      <c r="E26" s="1">
        <f>ROUND(Table1[[#This Row],[Pos]]*(5-5/5),0)</f>
        <v>480</v>
      </c>
      <c r="F26" t="str">
        <f>DEC2HEX(Table1[[#This Row],[Pos*5]])</f>
        <v>1E0</v>
      </c>
      <c r="G26" t="str">
        <f>DEC2HEX(Table1[[#This Row],[Pos]])</f>
        <v>78</v>
      </c>
      <c r="H26">
        <f>Table1[[#This Row],[Pos*5]]-E27</f>
        <v>-20</v>
      </c>
    </row>
    <row r="27" spans="1:8" x14ac:dyDescent="0.25">
      <c r="A27" t="s">
        <v>26</v>
      </c>
      <c r="B27" t="s">
        <v>33</v>
      </c>
      <c r="C27">
        <v>27</v>
      </c>
      <c r="D27">
        <v>125</v>
      </c>
      <c r="E27" s="1">
        <f>ROUND(Table1[[#This Row],[Pos]]*(5-5/5),0)</f>
        <v>500</v>
      </c>
      <c r="F27" t="str">
        <f>DEC2HEX(Table1[[#This Row],[Pos*5]])</f>
        <v>1F4</v>
      </c>
      <c r="G27" t="str">
        <f>DEC2HEX(Table1[[#This Row],[Pos]])</f>
        <v>7D</v>
      </c>
      <c r="H27">
        <f>Table1[[#This Row],[Pos*5]]-E28</f>
        <v>-20</v>
      </c>
    </row>
    <row r="28" spans="1:8" x14ac:dyDescent="0.25">
      <c r="A28">
        <v>0</v>
      </c>
      <c r="B28">
        <v>30</v>
      </c>
      <c r="C28">
        <v>70</v>
      </c>
      <c r="D28">
        <v>130</v>
      </c>
      <c r="E28" s="1">
        <f>ROUND(Table1[[#This Row],[Pos]]*(5-5/5),0)</f>
        <v>520</v>
      </c>
      <c r="F28" t="str">
        <f>DEC2HEX(Table1[[#This Row],[Pos*5]])</f>
        <v>208</v>
      </c>
      <c r="G28" t="str">
        <f>DEC2HEX(Table1[[#This Row],[Pos]])</f>
        <v>82</v>
      </c>
      <c r="H28">
        <f>Table1[[#This Row],[Pos*5]]-E29</f>
        <v>-20</v>
      </c>
    </row>
    <row r="29" spans="1:8" x14ac:dyDescent="0.25">
      <c r="A29">
        <v>1</v>
      </c>
      <c r="B29">
        <v>31</v>
      </c>
      <c r="C29">
        <v>23</v>
      </c>
      <c r="D29">
        <v>135</v>
      </c>
      <c r="E29" s="1">
        <f>ROUND(Table1[[#This Row],[Pos]]*(5-5/5),0)</f>
        <v>540</v>
      </c>
      <c r="F29" t="str">
        <f>DEC2HEX(Table1[[#This Row],[Pos*5]])</f>
        <v>21C</v>
      </c>
      <c r="G29" t="str">
        <f>DEC2HEX(Table1[[#This Row],[Pos]])</f>
        <v>87</v>
      </c>
      <c r="H29">
        <f>Table1[[#This Row],[Pos*5]]-E30</f>
        <v>-20</v>
      </c>
    </row>
    <row r="30" spans="1:8" x14ac:dyDescent="0.25">
      <c r="A30">
        <v>2</v>
      </c>
      <c r="B30">
        <v>32</v>
      </c>
      <c r="C30">
        <v>31</v>
      </c>
      <c r="D30">
        <v>140</v>
      </c>
      <c r="E30" s="1">
        <f>ROUND(Table1[[#This Row],[Pos]]*(5-5/5),0)</f>
        <v>560</v>
      </c>
      <c r="F30" t="str">
        <f>DEC2HEX(Table1[[#This Row],[Pos*5]])</f>
        <v>230</v>
      </c>
      <c r="G30" t="str">
        <f>DEC2HEX(Table1[[#This Row],[Pos]])</f>
        <v>8C</v>
      </c>
      <c r="H30">
        <f>Table1[[#This Row],[Pos*5]]-E31</f>
        <v>-20</v>
      </c>
    </row>
    <row r="31" spans="1:8" x14ac:dyDescent="0.25">
      <c r="A31">
        <v>3</v>
      </c>
      <c r="B31">
        <v>33</v>
      </c>
      <c r="C31">
        <v>39</v>
      </c>
      <c r="D31">
        <v>145</v>
      </c>
      <c r="E31" s="1">
        <f>ROUND(Table1[[#This Row],[Pos]]*(5-5/5),0)</f>
        <v>580</v>
      </c>
      <c r="F31" t="str">
        <f>DEC2HEX(Table1[[#This Row],[Pos*5]])</f>
        <v>244</v>
      </c>
      <c r="G31" t="str">
        <f>DEC2HEX(Table1[[#This Row],[Pos]])</f>
        <v>91</v>
      </c>
      <c r="H31">
        <f>Table1[[#This Row],[Pos*5]]-E32</f>
        <v>-20</v>
      </c>
    </row>
    <row r="32" spans="1:8" x14ac:dyDescent="0.25">
      <c r="A32">
        <v>4</v>
      </c>
      <c r="B32">
        <v>34</v>
      </c>
      <c r="C32">
        <v>38</v>
      </c>
      <c r="D32">
        <v>150</v>
      </c>
      <c r="E32" s="1">
        <f>ROUND(Table1[[#This Row],[Pos]]*(5-5/5),0)</f>
        <v>600</v>
      </c>
      <c r="F32" t="str">
        <f>DEC2HEX(Table1[[#This Row],[Pos*5]])</f>
        <v>258</v>
      </c>
      <c r="G32" t="str">
        <f>DEC2HEX(Table1[[#This Row],[Pos]])</f>
        <v>96</v>
      </c>
      <c r="H32">
        <f>Table1[[#This Row],[Pos*5]]-E33</f>
        <v>-20</v>
      </c>
    </row>
    <row r="33" spans="1:8" x14ac:dyDescent="0.25">
      <c r="A33">
        <v>5</v>
      </c>
      <c r="B33">
        <v>35</v>
      </c>
      <c r="C33">
        <v>47</v>
      </c>
      <c r="D33">
        <v>155</v>
      </c>
      <c r="E33" s="1">
        <f>ROUND(Table1[[#This Row],[Pos]]*(5-5/5),0)</f>
        <v>620</v>
      </c>
      <c r="F33" t="str">
        <f>DEC2HEX(Table1[[#This Row],[Pos*5]])</f>
        <v>26C</v>
      </c>
      <c r="G33" t="str">
        <f>DEC2HEX(Table1[[#This Row],[Pos]])</f>
        <v>9B</v>
      </c>
      <c r="H33">
        <f>Table1[[#This Row],[Pos*5]]-E34</f>
        <v>-20</v>
      </c>
    </row>
    <row r="34" spans="1:8" x14ac:dyDescent="0.25">
      <c r="A34">
        <v>6</v>
      </c>
      <c r="B34">
        <v>36</v>
      </c>
      <c r="C34">
        <v>55</v>
      </c>
      <c r="D34">
        <v>160</v>
      </c>
      <c r="E34" s="1">
        <f>ROUND(Table1[[#This Row],[Pos]]*(5-5/5),0)</f>
        <v>640</v>
      </c>
      <c r="F34" t="str">
        <f>DEC2HEX(Table1[[#This Row],[Pos*5]])</f>
        <v>280</v>
      </c>
      <c r="G34" t="str">
        <f>DEC2HEX(Table1[[#This Row],[Pos]])</f>
        <v>A0</v>
      </c>
      <c r="H34">
        <f>Table1[[#This Row],[Pos*5]]-E35</f>
        <v>-20</v>
      </c>
    </row>
    <row r="35" spans="1:8" x14ac:dyDescent="0.25">
      <c r="A35">
        <v>7</v>
      </c>
      <c r="B35">
        <v>37</v>
      </c>
      <c r="C35">
        <v>62</v>
      </c>
      <c r="D35">
        <v>165</v>
      </c>
      <c r="E35" s="1">
        <f>ROUND(Table1[[#This Row],[Pos]]*(5-5/5),0)</f>
        <v>660</v>
      </c>
      <c r="F35" t="str">
        <f>DEC2HEX(Table1[[#This Row],[Pos*5]])</f>
        <v>294</v>
      </c>
      <c r="G35" t="str">
        <f>DEC2HEX(Table1[[#This Row],[Pos]])</f>
        <v>A5</v>
      </c>
      <c r="H35">
        <f>Table1[[#This Row],[Pos*5]]-E36</f>
        <v>-20</v>
      </c>
    </row>
    <row r="36" spans="1:8" x14ac:dyDescent="0.25">
      <c r="A36">
        <v>8</v>
      </c>
      <c r="B36">
        <v>38</v>
      </c>
      <c r="C36">
        <v>63</v>
      </c>
      <c r="D36">
        <v>170</v>
      </c>
      <c r="E36" s="1">
        <f>ROUND(Table1[[#This Row],[Pos]]*(5-5/5),0)</f>
        <v>680</v>
      </c>
      <c r="F36" t="str">
        <f>DEC2HEX(Table1[[#This Row],[Pos*5]])</f>
        <v>2A8</v>
      </c>
      <c r="G36" t="str">
        <f>DEC2HEX(Table1[[#This Row],[Pos]])</f>
        <v>AA</v>
      </c>
      <c r="H36">
        <f>Table1[[#This Row],[Pos*5]]-E37</f>
        <v>-20</v>
      </c>
    </row>
    <row r="37" spans="1:8" x14ac:dyDescent="0.25">
      <c r="A37">
        <v>9</v>
      </c>
      <c r="B37">
        <v>39</v>
      </c>
      <c r="C37">
        <v>71</v>
      </c>
      <c r="D37">
        <v>175</v>
      </c>
      <c r="E37" s="1">
        <f>ROUND(Table1[[#This Row],[Pos]]*(5-5/5),0)</f>
        <v>700</v>
      </c>
      <c r="F37" t="str">
        <f>DEC2HEX(Table1[[#This Row],[Pos*5]])</f>
        <v>2BC</v>
      </c>
      <c r="G37" t="str">
        <f>DEC2HEX(Table1[[#This Row],[Pos]])</f>
        <v>AF</v>
      </c>
      <c r="H37">
        <f>Table1[[#This Row],[Pos*5]]-E38</f>
        <v>-20</v>
      </c>
    </row>
    <row r="38" spans="1:8" x14ac:dyDescent="0.25">
      <c r="A38" t="s">
        <v>42</v>
      </c>
      <c r="C38">
        <v>5</v>
      </c>
      <c r="D38">
        <v>180</v>
      </c>
      <c r="E38" s="1">
        <f>ROUND(Table1[[#This Row],[Pos]]*(5-5/5),0)</f>
        <v>720</v>
      </c>
      <c r="F38" t="str">
        <f>DEC2HEX(Table1[[#This Row],[Pos*5]])</f>
        <v>2D0</v>
      </c>
      <c r="G38" t="str">
        <f>DEC2HEX(Table1[[#This Row],[Pos]])</f>
        <v>B4</v>
      </c>
      <c r="H38">
        <f>Table1[[#This Row],[Pos*5]]-E39</f>
        <v>-20</v>
      </c>
    </row>
    <row r="39" spans="1:8" x14ac:dyDescent="0.25">
      <c r="A39" t="s">
        <v>43</v>
      </c>
      <c r="C39">
        <v>6</v>
      </c>
      <c r="D39">
        <v>185</v>
      </c>
      <c r="E39" s="1">
        <f>ROUND(Table1[[#This Row],[Pos]]*(5-5/5),0)</f>
        <v>740</v>
      </c>
      <c r="F39" t="str">
        <f>DEC2HEX(Table1[[#This Row],[Pos*5]])</f>
        <v>2E4</v>
      </c>
      <c r="G39" t="str">
        <f>DEC2HEX(Table1[[#This Row],[Pos]])</f>
        <v>B9</v>
      </c>
      <c r="H39">
        <f>Table1[[#This Row],[Pos*5]]-E40</f>
        <v>-20</v>
      </c>
    </row>
    <row r="40" spans="1:8" x14ac:dyDescent="0.25">
      <c r="A40" t="s">
        <v>44</v>
      </c>
      <c r="C40">
        <v>77</v>
      </c>
      <c r="D40">
        <v>190</v>
      </c>
      <c r="E40" s="1">
        <f>ROUND(Table1[[#This Row],[Pos]]*(5-5/5),0)</f>
        <v>760</v>
      </c>
      <c r="F40" t="str">
        <f>DEC2HEX(Table1[[#This Row],[Pos*5]])</f>
        <v>2F8</v>
      </c>
      <c r="G40" t="str">
        <f>DEC2HEX(Table1[[#This Row],[Pos]])</f>
        <v>BE</v>
      </c>
      <c r="H40">
        <f>Table1[[#This Row],[Pos*5]]-E41</f>
        <v>-20</v>
      </c>
    </row>
    <row r="41" spans="1:8" x14ac:dyDescent="0.25">
      <c r="A41" t="s">
        <v>41</v>
      </c>
      <c r="B41" s="2">
        <v>32</v>
      </c>
      <c r="C41">
        <v>42</v>
      </c>
      <c r="D41">
        <v>195</v>
      </c>
      <c r="E41" s="1">
        <f>ROUND(Table1[[#This Row],[Pos]]*(5-5/5),0)</f>
        <v>780</v>
      </c>
      <c r="F41" t="str">
        <f>DEC2HEX(Table1[[#This Row],[Pos*5]])</f>
        <v>30C</v>
      </c>
      <c r="G41" t="str">
        <f>DEC2HEX(Table1[[#This Row],[Pos]])</f>
        <v>C3</v>
      </c>
      <c r="H41">
        <f>Table1[[#This Row],[Pos*5]]-E42</f>
        <v>-20</v>
      </c>
    </row>
    <row r="42" spans="1:8" x14ac:dyDescent="0.25">
      <c r="D42">
        <v>200</v>
      </c>
      <c r="E42" s="1">
        <f>ROUND(Table1[[#This Row],[Pos]]*(5-5/5),0)</f>
        <v>800</v>
      </c>
      <c r="F42" t="str">
        <f>DEC2HEX(Table1[[#This Row],[Pos*5]])</f>
        <v>320</v>
      </c>
      <c r="G42" t="str">
        <f>DEC2HEX(Table1[[#This Row],[Pos]])</f>
        <v>C8</v>
      </c>
      <c r="H42">
        <f>Table1[[#This Row],[Pos*5]]-E43</f>
        <v>800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Hand</dc:creator>
  <cp:lastModifiedBy>Brayden Hand</cp:lastModifiedBy>
  <dcterms:created xsi:type="dcterms:W3CDTF">2024-11-15T17:07:22Z</dcterms:created>
  <dcterms:modified xsi:type="dcterms:W3CDTF">2024-12-10T11:56:49Z</dcterms:modified>
</cp:coreProperties>
</file>