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4075271\Documents\temp\stocking list\"/>
    </mc:Choice>
  </mc:AlternateContent>
  <bookViews>
    <workbookView xWindow="0" yWindow="348" windowWidth="15300" windowHeight="7968"/>
  </bookViews>
  <sheets>
    <sheet name="lifecycle" sheetId="1" r:id="rId1"/>
    <sheet name="Commissioning Spares" sheetId="3" r:id="rId2"/>
  </sheets>
  <calcPr calcId="171027"/>
</workbook>
</file>

<file path=xl/calcChain.xml><?xml version="1.0" encoding="utf-8"?>
<calcChain xmlns="http://schemas.openxmlformats.org/spreadsheetml/2006/main">
  <c r="J57" i="1" l="1"/>
  <c r="H57" i="1"/>
  <c r="J56" i="1"/>
  <c r="H56" i="1"/>
  <c r="J55" i="1"/>
  <c r="H55" i="1"/>
  <c r="E3" i="3" l="1"/>
  <c r="E4" i="3"/>
  <c r="E5" i="3"/>
  <c r="E6" i="3"/>
  <c r="E7" i="3"/>
  <c r="E2" i="3"/>
  <c r="H77" i="1" l="1"/>
  <c r="J77" i="1" s="1"/>
  <c r="H76" i="1"/>
  <c r="J76" i="1" s="1"/>
  <c r="H75" i="1"/>
  <c r="J75" i="1" s="1"/>
  <c r="H8" i="1"/>
  <c r="J8" i="1" s="1"/>
  <c r="H17" i="1"/>
  <c r="J17" i="1" s="1"/>
  <c r="H6" i="1" l="1"/>
  <c r="J6" i="1" s="1"/>
  <c r="H7" i="1"/>
  <c r="J7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6" i="1"/>
  <c r="J16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5" i="1"/>
  <c r="J5" i="1" s="1"/>
</calcChain>
</file>

<file path=xl/sharedStrings.xml><?xml version="1.0" encoding="utf-8"?>
<sst xmlns="http://schemas.openxmlformats.org/spreadsheetml/2006/main" count="304" uniqueCount="130">
  <si>
    <t>Engine Model</t>
  </si>
  <si>
    <t>Engine Qty</t>
  </si>
  <si>
    <t>Type of Service</t>
  </si>
  <si>
    <t>Interval</t>
  </si>
  <si>
    <t>Part Number</t>
  </si>
  <si>
    <t>Description</t>
  </si>
  <si>
    <t>Qty</t>
  </si>
  <si>
    <t>Planned Service</t>
  </si>
  <si>
    <t>Paper Liners, Microspin</t>
  </si>
  <si>
    <t>Filter Element, Oil Separator</t>
  </si>
  <si>
    <t>214275A</t>
  </si>
  <si>
    <t>Filter Element, Air Cleaner</t>
  </si>
  <si>
    <t>Boot, Spark Plug</t>
  </si>
  <si>
    <t>Gasket, Carb</t>
  </si>
  <si>
    <t>Diaphragm, Carb.</t>
  </si>
  <si>
    <t>A199868</t>
  </si>
  <si>
    <t>Belt, W/P - Aux.</t>
  </si>
  <si>
    <t>A209617</t>
  </si>
  <si>
    <t>Belt, W/P - Main 0.88"</t>
  </si>
  <si>
    <t>Overhaul Kit, Air Starter</t>
  </si>
  <si>
    <t>153994C</t>
  </si>
  <si>
    <t>Gasket, Valve Cover VHP-4</t>
  </si>
  <si>
    <t>Lube Oil</t>
  </si>
  <si>
    <t>199395B</t>
  </si>
  <si>
    <t>Lube Oil Filter</t>
  </si>
  <si>
    <t>Top End Overhaul</t>
  </si>
  <si>
    <t>211798D</t>
  </si>
  <si>
    <t>Bushing, Rocker Arm VHP-4</t>
  </si>
  <si>
    <t>211802B4</t>
  </si>
  <si>
    <t>Seat, Valve Exhaust .005 O/S</t>
  </si>
  <si>
    <t>G-979-294</t>
  </si>
  <si>
    <t>Gskt, Valve Ovrhl, L5794GSI</t>
  </si>
  <si>
    <t>G-936-1045</t>
  </si>
  <si>
    <t>Kit, Valve O/H VHP S4 LT</t>
  </si>
  <si>
    <t>Bottom End Overhaul</t>
  </si>
  <si>
    <t>145029A</t>
  </si>
  <si>
    <t>Bushing, Oil Pump Gear</t>
  </si>
  <si>
    <t>153063E</t>
  </si>
  <si>
    <t>Spindle, Oil Pump Gear</t>
  </si>
  <si>
    <t>Seal, Thermostat</t>
  </si>
  <si>
    <t>Bearing, Idler Pulley</t>
  </si>
  <si>
    <t>Plunger, Relief Valve</t>
  </si>
  <si>
    <t>169876A</t>
  </si>
  <si>
    <t>Spring, Relief Valve</t>
  </si>
  <si>
    <t>199331F</t>
  </si>
  <si>
    <t>Damper, Vibration 24</t>
  </si>
  <si>
    <t>200016D</t>
  </si>
  <si>
    <t>Spindle, Idler Gear</t>
  </si>
  <si>
    <t>208434D</t>
  </si>
  <si>
    <t>Bearing, Rod End (3/8-24 RH)</t>
  </si>
  <si>
    <t>208434E</t>
  </si>
  <si>
    <t>Bearing, Gov. Rod End</t>
  </si>
  <si>
    <t>Thermostat 160 F</t>
  </si>
  <si>
    <t>211887A</t>
  </si>
  <si>
    <t>Thermostat, 165°F</t>
  </si>
  <si>
    <t>211887B</t>
  </si>
  <si>
    <t>Thermostat, 170°F</t>
  </si>
  <si>
    <t>Elasti Stp Nut 3/4-16</t>
  </si>
  <si>
    <t>47108F</t>
  </si>
  <si>
    <t>Bushing, Piston Pin</t>
  </si>
  <si>
    <t>Kit, Oil Temp. Valve</t>
  </si>
  <si>
    <t>Bearing, Idler Gear - Rear</t>
  </si>
  <si>
    <t>Bearing, Idler Gear - Front</t>
  </si>
  <si>
    <t>G-932-288</t>
  </si>
  <si>
    <t>Sleeve, sgl., VHP-4</t>
  </si>
  <si>
    <t>A153754U</t>
  </si>
  <si>
    <t>Push Rod Assembly</t>
  </si>
  <si>
    <t>A205210</t>
  </si>
  <si>
    <t>Rod Bearing Asm.</t>
  </si>
  <si>
    <t>A211820</t>
  </si>
  <si>
    <t>Screw, Rocker Arm Adj. VHP-4</t>
  </si>
  <si>
    <t>C214311B</t>
  </si>
  <si>
    <t>Tappet Asm, Valve</t>
  </si>
  <si>
    <t>Basic Gasket Set VHP V12 G/GSI</t>
  </si>
  <si>
    <t>G-918-344</t>
  </si>
  <si>
    <t>Kit, Main Bearing (T-Drilled)</t>
  </si>
  <si>
    <t>G-927-7</t>
  </si>
  <si>
    <t>Cam Bushing Set VHP V12</t>
  </si>
  <si>
    <t>G-960-256</t>
  </si>
  <si>
    <t>Kit, Auxilliary Water Pump</t>
  </si>
  <si>
    <t>G-960-291</t>
  </si>
  <si>
    <t>Kit, Jacket Water Pump VHP V12</t>
  </si>
  <si>
    <t>G-980-162</t>
  </si>
  <si>
    <t>Kit, Oil Pump Repair VHP V12</t>
  </si>
  <si>
    <t>Emergency Spares</t>
  </si>
  <si>
    <t>69694G</t>
  </si>
  <si>
    <t>Ignition Coil, Flange Mount</t>
  </si>
  <si>
    <t>G-977-69</t>
  </si>
  <si>
    <t>Gasket, Sgl. Hd., VHP-4 GSI 8-1/2</t>
  </si>
  <si>
    <t>EXTENSION ASM, SPARK PLUG, VHP-S4</t>
  </si>
  <si>
    <t>A295844D</t>
  </si>
  <si>
    <t>Magnetic Pick-up Assembly</t>
  </si>
  <si>
    <t>A740110C</t>
  </si>
  <si>
    <t>Knock Sensor Assembly</t>
  </si>
  <si>
    <t>Oil Pressure Transducer</t>
  </si>
  <si>
    <t>A740119</t>
  </si>
  <si>
    <t>Intake Manifold Pressure Transducer</t>
  </si>
  <si>
    <t>A740120</t>
  </si>
  <si>
    <t>Thermistor Assembly</t>
  </si>
  <si>
    <t>Head Assy, Cylinder (S4 LT)</t>
  </si>
  <si>
    <t>G-962-1600</t>
  </si>
  <si>
    <t>Kit, Microspin Service</t>
  </si>
  <si>
    <t>Kit, Regulator Fisher 99</t>
  </si>
  <si>
    <t>Fisher 99 fuel filter</t>
  </si>
  <si>
    <t>G-900-1033</t>
  </si>
  <si>
    <t>A740125</t>
  </si>
  <si>
    <t>All Pricing is subject to change without notice</t>
  </si>
  <si>
    <t>Extended</t>
  </si>
  <si>
    <t>Total Qty</t>
  </si>
  <si>
    <t>740011A</t>
  </si>
  <si>
    <t>A211797R</t>
  </si>
  <si>
    <t>AG205002G</t>
  </si>
  <si>
    <t>69919D</t>
  </si>
  <si>
    <t>Spark Plug</t>
  </si>
  <si>
    <t xml:space="preserve">Life cycle Data L5774LT EXT </t>
  </si>
  <si>
    <t>L5774LT EXT</t>
  </si>
  <si>
    <t>2016 User Pricing</t>
  </si>
  <si>
    <t>69957A</t>
  </si>
  <si>
    <t>Ignition Coil</t>
  </si>
  <si>
    <t>User</t>
  </si>
  <si>
    <t>Ext User</t>
  </si>
  <si>
    <t>TURBO05</t>
  </si>
  <si>
    <t>Inspect/Repair Turbocharger</t>
  </si>
  <si>
    <t>CRANK11</t>
  </si>
  <si>
    <t>Crankshaft, VHP-12V</t>
  </si>
  <si>
    <t>ROD11</t>
  </si>
  <si>
    <t>Conn Rod, VHP-12V</t>
  </si>
  <si>
    <t>CAM11</t>
  </si>
  <si>
    <t>Camshaft, VHP-12V</t>
  </si>
  <si>
    <t>Currently not supplied by GE Waukesha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</si>
</sst>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GE Inspira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1" xfId="0" applyNumberFormat="1" applyFill="1" applyBorder="1"/>
    <xf numFmtId="0" fontId="2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/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workbookViewId="0">
      <selection sqref="A1:J1"/>
    </sheetView>
  </sheetViews>
  <sheetFormatPr defaultRowHeight="14.4" x14ac:dyDescent="0.3"/>
  <cols>
    <col min="1" max="1" width="15.109375" customWidth="1"/>
    <col min="2" max="2" width="16.5546875" customWidth="1"/>
    <col min="3" max="3" width="20.6640625" customWidth="1"/>
    <col min="4" max="4" width="17.33203125" customWidth="1"/>
    <col min="5" max="5" width="18.33203125" customWidth="1"/>
    <col min="6" max="6" width="31.6640625" customWidth="1"/>
    <col min="9" max="9" width="28.44140625" customWidth="1"/>
    <col min="10" max="10" width="15.33203125" customWidth="1"/>
    <col min="11" max="11" width="11.33203125" customWidth="1"/>
  </cols>
  <sheetData>
    <row r="1" spans="1:10" ht="21" x14ac:dyDescent="0.3">
      <c r="A1" s="9" t="s">
        <v>106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6.2" customHeight="1" x14ac:dyDescent="0.35">
      <c r="A2" s="11" t="s">
        <v>114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6.2" customHeight="1" x14ac:dyDescent="0.35">
      <c r="A3" s="7"/>
      <c r="B3" s="7"/>
      <c r="C3" s="7"/>
      <c r="D3" s="7"/>
      <c r="E3" s="15" t="s">
        <v>129</v>
      </c>
      <c r="F3" s="16"/>
      <c r="G3" s="7"/>
      <c r="H3" s="7"/>
      <c r="I3" s="7"/>
      <c r="J3" s="7"/>
    </row>
    <row r="4" spans="1:10" ht="52.95" customHeight="1" x14ac:dyDescent="0.3">
      <c r="A4" s="2" t="s">
        <v>0</v>
      </c>
      <c r="B4" s="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108</v>
      </c>
      <c r="I4" s="4" t="s">
        <v>116</v>
      </c>
      <c r="J4" s="4" t="s">
        <v>107</v>
      </c>
    </row>
    <row r="5" spans="1:10" x14ac:dyDescent="0.3">
      <c r="A5" s="1" t="s">
        <v>115</v>
      </c>
      <c r="B5" s="1">
        <v>1</v>
      </c>
      <c r="C5" s="1" t="s">
        <v>7</v>
      </c>
      <c r="D5" s="1">
        <v>3000</v>
      </c>
      <c r="E5" s="1">
        <v>489191</v>
      </c>
      <c r="F5" s="1" t="s">
        <v>8</v>
      </c>
      <c r="G5" s="1">
        <v>1</v>
      </c>
      <c r="H5" s="1">
        <f>G5*B5</f>
        <v>1</v>
      </c>
      <c r="I5" s="5">
        <v>5.9285714285714297</v>
      </c>
      <c r="J5" s="5">
        <f>I5*H5</f>
        <v>5.9285714285714297</v>
      </c>
    </row>
    <row r="6" spans="1:10" x14ac:dyDescent="0.3">
      <c r="A6" s="1" t="s">
        <v>115</v>
      </c>
      <c r="B6" s="1">
        <v>1</v>
      </c>
      <c r="C6" s="1" t="s">
        <v>7</v>
      </c>
      <c r="D6" s="1">
        <v>3000</v>
      </c>
      <c r="E6" s="1">
        <v>490078</v>
      </c>
      <c r="F6" s="1" t="s">
        <v>9</v>
      </c>
      <c r="G6" s="1">
        <v>1</v>
      </c>
      <c r="H6" s="1">
        <f t="shared" ref="H6:H73" si="0">G6*B6</f>
        <v>1</v>
      </c>
      <c r="I6" s="5">
        <v>110</v>
      </c>
      <c r="J6" s="5">
        <f t="shared" ref="J6:J73" si="1">I6*H6</f>
        <v>110</v>
      </c>
    </row>
    <row r="7" spans="1:10" x14ac:dyDescent="0.3">
      <c r="A7" s="1" t="s">
        <v>115</v>
      </c>
      <c r="B7" s="1">
        <v>1</v>
      </c>
      <c r="C7" s="1" t="s">
        <v>7</v>
      </c>
      <c r="D7" s="1">
        <v>4000</v>
      </c>
      <c r="E7" s="1" t="s">
        <v>10</v>
      </c>
      <c r="F7" s="1" t="s">
        <v>11</v>
      </c>
      <c r="G7" s="1">
        <v>2</v>
      </c>
      <c r="H7" s="1">
        <f t="shared" si="0"/>
        <v>2</v>
      </c>
      <c r="I7" s="5">
        <v>92.857142857142861</v>
      </c>
      <c r="J7" s="5">
        <f t="shared" si="1"/>
        <v>185.71428571428572</v>
      </c>
    </row>
    <row r="8" spans="1:10" x14ac:dyDescent="0.3">
      <c r="A8" s="1" t="s">
        <v>115</v>
      </c>
      <c r="B8" s="1">
        <v>1</v>
      </c>
      <c r="C8" s="1" t="s">
        <v>7</v>
      </c>
      <c r="D8" s="1">
        <v>4000</v>
      </c>
      <c r="E8" s="1" t="s">
        <v>112</v>
      </c>
      <c r="F8" s="1" t="s">
        <v>113</v>
      </c>
      <c r="G8" s="1">
        <v>12</v>
      </c>
      <c r="H8" s="1">
        <f t="shared" si="0"/>
        <v>12</v>
      </c>
      <c r="I8" s="5">
        <v>207.14285714285717</v>
      </c>
      <c r="J8" s="5">
        <f t="shared" si="1"/>
        <v>2485.7142857142862</v>
      </c>
    </row>
    <row r="9" spans="1:10" x14ac:dyDescent="0.3">
      <c r="A9" s="1" t="s">
        <v>115</v>
      </c>
      <c r="B9" s="1">
        <v>1</v>
      </c>
      <c r="C9" s="1" t="s">
        <v>7</v>
      </c>
      <c r="D9" s="1">
        <v>4000</v>
      </c>
      <c r="E9" s="1" t="s">
        <v>109</v>
      </c>
      <c r="F9" s="1" t="s">
        <v>12</v>
      </c>
      <c r="G9" s="1">
        <v>12</v>
      </c>
      <c r="H9" s="1">
        <f t="shared" si="0"/>
        <v>12</v>
      </c>
      <c r="I9" s="5">
        <v>6.3142857142857149</v>
      </c>
      <c r="J9" s="5">
        <f t="shared" si="1"/>
        <v>75.771428571428572</v>
      </c>
    </row>
    <row r="10" spans="1:10" x14ac:dyDescent="0.3">
      <c r="A10" s="1" t="s">
        <v>115</v>
      </c>
      <c r="B10" s="1">
        <v>1</v>
      </c>
      <c r="C10" s="1" t="s">
        <v>7</v>
      </c>
      <c r="D10" s="1">
        <v>8000</v>
      </c>
      <c r="E10" s="1">
        <v>493727</v>
      </c>
      <c r="F10" s="1" t="s">
        <v>103</v>
      </c>
      <c r="G10" s="1">
        <v>2</v>
      </c>
      <c r="H10" s="1">
        <f t="shared" si="0"/>
        <v>2</v>
      </c>
      <c r="I10" s="5">
        <v>37.885714285714286</v>
      </c>
      <c r="J10" s="5">
        <f t="shared" si="1"/>
        <v>75.771428571428572</v>
      </c>
    </row>
    <row r="11" spans="1:10" x14ac:dyDescent="0.3">
      <c r="A11" s="1" t="s">
        <v>115</v>
      </c>
      <c r="B11" s="1">
        <v>1</v>
      </c>
      <c r="C11" s="1" t="s">
        <v>7</v>
      </c>
      <c r="D11" s="1">
        <v>8000</v>
      </c>
      <c r="E11" s="1">
        <v>493637</v>
      </c>
      <c r="F11" s="1" t="s">
        <v>13</v>
      </c>
      <c r="G11" s="1">
        <v>2</v>
      </c>
      <c r="H11" s="1">
        <f t="shared" si="0"/>
        <v>2</v>
      </c>
      <c r="I11" s="5">
        <v>28.571428571428573</v>
      </c>
      <c r="J11" s="5">
        <f t="shared" si="1"/>
        <v>57.142857142857146</v>
      </c>
    </row>
    <row r="12" spans="1:10" x14ac:dyDescent="0.3">
      <c r="A12" s="1" t="s">
        <v>115</v>
      </c>
      <c r="B12" s="1">
        <v>1</v>
      </c>
      <c r="C12" s="1" t="s">
        <v>7</v>
      </c>
      <c r="D12" s="1">
        <v>8000</v>
      </c>
      <c r="E12" s="1">
        <v>499222</v>
      </c>
      <c r="F12" s="1" t="s">
        <v>14</v>
      </c>
      <c r="G12" s="1">
        <v>2</v>
      </c>
      <c r="H12" s="1">
        <f t="shared" si="0"/>
        <v>2</v>
      </c>
      <c r="I12" s="5">
        <v>67.142857142857153</v>
      </c>
      <c r="J12" s="5">
        <f t="shared" si="1"/>
        <v>134.28571428571431</v>
      </c>
    </row>
    <row r="13" spans="1:10" x14ac:dyDescent="0.3">
      <c r="A13" s="1" t="s">
        <v>115</v>
      </c>
      <c r="B13" s="1">
        <v>1</v>
      </c>
      <c r="C13" s="1" t="s">
        <v>7</v>
      </c>
      <c r="D13" s="1">
        <v>8000</v>
      </c>
      <c r="E13" s="1" t="s">
        <v>15</v>
      </c>
      <c r="F13" s="1" t="s">
        <v>16</v>
      </c>
      <c r="G13" s="1">
        <v>1</v>
      </c>
      <c r="H13" s="1">
        <f t="shared" si="0"/>
        <v>1</v>
      </c>
      <c r="I13" s="5">
        <v>26.228571428571428</v>
      </c>
      <c r="J13" s="5">
        <f t="shared" si="1"/>
        <v>26.228571428571428</v>
      </c>
    </row>
    <row r="14" spans="1:10" x14ac:dyDescent="0.3">
      <c r="A14" s="1" t="s">
        <v>115</v>
      </c>
      <c r="B14" s="1">
        <v>1</v>
      </c>
      <c r="C14" s="1" t="s">
        <v>7</v>
      </c>
      <c r="D14" s="1">
        <v>8000</v>
      </c>
      <c r="E14" s="1" t="s">
        <v>17</v>
      </c>
      <c r="F14" s="1" t="s">
        <v>18</v>
      </c>
      <c r="G14" s="1">
        <v>1</v>
      </c>
      <c r="H14" s="1">
        <f t="shared" si="0"/>
        <v>1</v>
      </c>
      <c r="I14" s="5">
        <v>81.428571428571431</v>
      </c>
      <c r="J14" s="5">
        <f t="shared" si="1"/>
        <v>81.428571428571431</v>
      </c>
    </row>
    <row r="15" spans="1:10" x14ac:dyDescent="0.3">
      <c r="A15" s="12" t="s">
        <v>115</v>
      </c>
      <c r="B15" s="12">
        <v>1</v>
      </c>
      <c r="C15" s="12" t="s">
        <v>7</v>
      </c>
      <c r="D15" s="12">
        <v>8000</v>
      </c>
      <c r="E15" s="12" t="s">
        <v>121</v>
      </c>
      <c r="F15" s="12" t="s">
        <v>122</v>
      </c>
      <c r="G15" s="12">
        <v>2</v>
      </c>
      <c r="H15" s="12">
        <v>2</v>
      </c>
      <c r="I15" s="13">
        <v>0</v>
      </c>
      <c r="J15" s="13">
        <v>0</v>
      </c>
    </row>
    <row r="16" spans="1:10" x14ac:dyDescent="0.3">
      <c r="A16" s="1" t="s">
        <v>115</v>
      </c>
      <c r="B16" s="1">
        <v>1</v>
      </c>
      <c r="C16" s="1" t="s">
        <v>7</v>
      </c>
      <c r="D16" s="1">
        <v>16000</v>
      </c>
      <c r="E16" s="1">
        <v>493671</v>
      </c>
      <c r="F16" s="1" t="s">
        <v>102</v>
      </c>
      <c r="G16" s="1">
        <v>2</v>
      </c>
      <c r="H16" s="1">
        <f t="shared" si="0"/>
        <v>2</v>
      </c>
      <c r="I16" s="5">
        <v>908.97142857142865</v>
      </c>
      <c r="J16" s="5">
        <f t="shared" si="1"/>
        <v>1817.9428571428573</v>
      </c>
    </row>
    <row r="17" spans="1:10" x14ac:dyDescent="0.3">
      <c r="A17" s="1" t="s">
        <v>115</v>
      </c>
      <c r="B17" s="1">
        <v>1</v>
      </c>
      <c r="C17" s="1" t="s">
        <v>7</v>
      </c>
      <c r="D17" s="1">
        <v>16000</v>
      </c>
      <c r="E17" s="1" t="s">
        <v>110</v>
      </c>
      <c r="F17" s="1" t="s">
        <v>89</v>
      </c>
      <c r="G17" s="1">
        <v>12</v>
      </c>
      <c r="H17" s="1">
        <f t="shared" ref="H17" si="2">G17*B17</f>
        <v>12</v>
      </c>
      <c r="I17" s="5">
        <v>68.828571428571436</v>
      </c>
      <c r="J17" s="5">
        <f t="shared" si="1"/>
        <v>825.94285714285729</v>
      </c>
    </row>
    <row r="18" spans="1:10" x14ac:dyDescent="0.3">
      <c r="A18" s="1" t="s">
        <v>115</v>
      </c>
      <c r="B18" s="1">
        <v>1</v>
      </c>
      <c r="C18" s="1" t="s">
        <v>7</v>
      </c>
      <c r="D18" s="1">
        <v>16000</v>
      </c>
      <c r="E18" s="1">
        <v>495128</v>
      </c>
      <c r="F18" s="1" t="s">
        <v>19</v>
      </c>
      <c r="G18" s="1">
        <v>1</v>
      </c>
      <c r="H18" s="1">
        <f t="shared" si="0"/>
        <v>1</v>
      </c>
      <c r="I18" s="5">
        <v>1138.5000000000002</v>
      </c>
      <c r="J18" s="5">
        <f t="shared" si="1"/>
        <v>1138.5000000000002</v>
      </c>
    </row>
    <row r="19" spans="1:10" x14ac:dyDescent="0.3">
      <c r="A19" s="1" t="s">
        <v>115</v>
      </c>
      <c r="B19" s="1">
        <v>1</v>
      </c>
      <c r="C19" s="1" t="s">
        <v>7</v>
      </c>
      <c r="D19" s="1">
        <v>16000</v>
      </c>
      <c r="E19" s="1" t="s">
        <v>20</v>
      </c>
      <c r="F19" s="1" t="s">
        <v>21</v>
      </c>
      <c r="G19" s="1">
        <v>12</v>
      </c>
      <c r="H19" s="1">
        <f t="shared" si="0"/>
        <v>12</v>
      </c>
      <c r="I19" s="5">
        <v>28.571428571428573</v>
      </c>
      <c r="J19" s="5">
        <f t="shared" si="1"/>
        <v>342.85714285714289</v>
      </c>
    </row>
    <row r="20" spans="1:10" x14ac:dyDescent="0.3">
      <c r="A20" s="1" t="s">
        <v>115</v>
      </c>
      <c r="B20" s="1">
        <v>1</v>
      </c>
      <c r="C20" s="1" t="s">
        <v>22</v>
      </c>
      <c r="D20" s="1">
        <v>3000</v>
      </c>
      <c r="E20" s="1" t="s">
        <v>23</v>
      </c>
      <c r="F20" s="1" t="s">
        <v>24</v>
      </c>
      <c r="G20" s="1">
        <v>5</v>
      </c>
      <c r="H20" s="1">
        <f t="shared" si="0"/>
        <v>5</v>
      </c>
      <c r="I20" s="5">
        <v>42.857142857142861</v>
      </c>
      <c r="J20" s="5">
        <f t="shared" si="1"/>
        <v>214.28571428571431</v>
      </c>
    </row>
    <row r="21" spans="1:10" x14ac:dyDescent="0.3">
      <c r="A21" s="1" t="s">
        <v>115</v>
      </c>
      <c r="B21" s="1">
        <v>1</v>
      </c>
      <c r="C21" s="1" t="s">
        <v>25</v>
      </c>
      <c r="D21" s="1">
        <v>25000</v>
      </c>
      <c r="E21" s="1" t="s">
        <v>26</v>
      </c>
      <c r="F21" s="1" t="s">
        <v>27</v>
      </c>
      <c r="G21" s="1">
        <v>24</v>
      </c>
      <c r="H21" s="1">
        <f t="shared" si="0"/>
        <v>24</v>
      </c>
      <c r="I21" s="5">
        <v>50.871428571428574</v>
      </c>
      <c r="J21" s="5">
        <f t="shared" si="1"/>
        <v>1220.9142857142858</v>
      </c>
    </row>
    <row r="22" spans="1:10" x14ac:dyDescent="0.3">
      <c r="A22" s="1" t="s">
        <v>115</v>
      </c>
      <c r="B22" s="1">
        <v>1</v>
      </c>
      <c r="C22" s="1" t="s">
        <v>25</v>
      </c>
      <c r="D22" s="1">
        <v>25000</v>
      </c>
      <c r="E22" s="1" t="s">
        <v>28</v>
      </c>
      <c r="F22" s="1" t="s">
        <v>29</v>
      </c>
      <c r="G22" s="1">
        <v>24</v>
      </c>
      <c r="H22" s="1">
        <f t="shared" si="0"/>
        <v>24</v>
      </c>
      <c r="I22" s="5">
        <v>139.95714285714286</v>
      </c>
      <c r="J22" s="5">
        <f t="shared" si="1"/>
        <v>3358.9714285714285</v>
      </c>
    </row>
    <row r="23" spans="1:10" x14ac:dyDescent="0.3">
      <c r="A23" s="1" t="s">
        <v>115</v>
      </c>
      <c r="B23" s="1">
        <v>1</v>
      </c>
      <c r="C23" s="1" t="s">
        <v>25</v>
      </c>
      <c r="D23" s="1">
        <v>25000</v>
      </c>
      <c r="E23" s="1" t="s">
        <v>30</v>
      </c>
      <c r="F23" s="1" t="s">
        <v>31</v>
      </c>
      <c r="G23" s="1">
        <v>1</v>
      </c>
      <c r="H23" s="1">
        <f t="shared" si="0"/>
        <v>1</v>
      </c>
      <c r="I23" s="5">
        <v>1796.3571428571431</v>
      </c>
      <c r="J23" s="5">
        <f t="shared" si="1"/>
        <v>1796.3571428571431</v>
      </c>
    </row>
    <row r="24" spans="1:10" x14ac:dyDescent="0.3">
      <c r="A24" s="1" t="s">
        <v>115</v>
      </c>
      <c r="B24" s="1">
        <v>1</v>
      </c>
      <c r="C24" s="1" t="s">
        <v>25</v>
      </c>
      <c r="D24" s="1">
        <v>25000</v>
      </c>
      <c r="E24" s="1" t="s">
        <v>32</v>
      </c>
      <c r="F24" s="1" t="s">
        <v>33</v>
      </c>
      <c r="G24" s="1">
        <v>12</v>
      </c>
      <c r="H24" s="1">
        <f t="shared" si="0"/>
        <v>12</v>
      </c>
      <c r="I24" s="5">
        <v>1257.1428571428571</v>
      </c>
      <c r="J24" s="5">
        <f t="shared" si="1"/>
        <v>15085.714285714286</v>
      </c>
    </row>
    <row r="25" spans="1:10" x14ac:dyDescent="0.3">
      <c r="A25" s="1" t="s">
        <v>115</v>
      </c>
      <c r="B25" s="1">
        <v>1</v>
      </c>
      <c r="C25" s="1" t="s">
        <v>34</v>
      </c>
      <c r="D25" s="1">
        <v>50000</v>
      </c>
      <c r="E25" s="1" t="s">
        <v>35</v>
      </c>
      <c r="F25" s="1" t="s">
        <v>36</v>
      </c>
      <c r="G25" s="1">
        <v>1</v>
      </c>
      <c r="H25" s="1">
        <f t="shared" si="0"/>
        <v>1</v>
      </c>
      <c r="I25" s="5">
        <v>33.785714285714285</v>
      </c>
      <c r="J25" s="5">
        <f t="shared" si="1"/>
        <v>33.785714285714285</v>
      </c>
    </row>
    <row r="26" spans="1:10" x14ac:dyDescent="0.3">
      <c r="A26" s="1" t="s">
        <v>115</v>
      </c>
      <c r="B26" s="1">
        <v>1</v>
      </c>
      <c r="C26" s="1" t="s">
        <v>34</v>
      </c>
      <c r="D26" s="1">
        <v>50000</v>
      </c>
      <c r="E26" s="1" t="s">
        <v>37</v>
      </c>
      <c r="F26" s="1" t="s">
        <v>38</v>
      </c>
      <c r="G26" s="1">
        <v>1</v>
      </c>
      <c r="H26" s="1">
        <f t="shared" si="0"/>
        <v>1</v>
      </c>
      <c r="I26" s="5">
        <v>355.47142857142859</v>
      </c>
      <c r="J26" s="5">
        <f t="shared" si="1"/>
        <v>355.47142857142859</v>
      </c>
    </row>
    <row r="27" spans="1:10" x14ac:dyDescent="0.3">
      <c r="A27" s="1" t="s">
        <v>115</v>
      </c>
      <c r="B27" s="1">
        <v>1</v>
      </c>
      <c r="C27" s="1" t="s">
        <v>34</v>
      </c>
      <c r="D27" s="1">
        <v>50000</v>
      </c>
      <c r="E27" s="1">
        <v>153610</v>
      </c>
      <c r="F27" s="1" t="s">
        <v>39</v>
      </c>
      <c r="G27" s="1">
        <v>8</v>
      </c>
      <c r="H27" s="1">
        <f t="shared" si="0"/>
        <v>8</v>
      </c>
      <c r="I27" s="5">
        <v>7.5714285714285721</v>
      </c>
      <c r="J27" s="5">
        <f t="shared" si="1"/>
        <v>60.571428571428577</v>
      </c>
    </row>
    <row r="28" spans="1:10" x14ac:dyDescent="0.3">
      <c r="A28" s="1" t="s">
        <v>115</v>
      </c>
      <c r="B28" s="1">
        <v>1</v>
      </c>
      <c r="C28" s="1" t="s">
        <v>34</v>
      </c>
      <c r="D28" s="1">
        <v>50000</v>
      </c>
      <c r="E28" s="1">
        <v>161339</v>
      </c>
      <c r="F28" s="1" t="s">
        <v>40</v>
      </c>
      <c r="G28" s="1">
        <v>1</v>
      </c>
      <c r="H28" s="1">
        <f t="shared" si="0"/>
        <v>1</v>
      </c>
      <c r="I28" s="5">
        <v>33.25714285714286</v>
      </c>
      <c r="J28" s="5">
        <f t="shared" si="1"/>
        <v>33.25714285714286</v>
      </c>
    </row>
    <row r="29" spans="1:10" x14ac:dyDescent="0.3">
      <c r="A29" s="1" t="s">
        <v>115</v>
      </c>
      <c r="B29" s="1">
        <v>1</v>
      </c>
      <c r="C29" s="1" t="s">
        <v>34</v>
      </c>
      <c r="D29" s="1">
        <v>50000</v>
      </c>
      <c r="E29" s="1">
        <v>169875</v>
      </c>
      <c r="F29" s="1" t="s">
        <v>41</v>
      </c>
      <c r="G29" s="1">
        <v>1</v>
      </c>
      <c r="H29" s="1">
        <f t="shared" si="0"/>
        <v>1</v>
      </c>
      <c r="I29" s="5">
        <v>68.314285714285717</v>
      </c>
      <c r="J29" s="5">
        <f t="shared" si="1"/>
        <v>68.314285714285717</v>
      </c>
    </row>
    <row r="30" spans="1:10" x14ac:dyDescent="0.3">
      <c r="A30" s="1" t="s">
        <v>115</v>
      </c>
      <c r="B30" s="1">
        <v>1</v>
      </c>
      <c r="C30" s="1" t="s">
        <v>34</v>
      </c>
      <c r="D30" s="1">
        <v>50000</v>
      </c>
      <c r="E30" s="1" t="s">
        <v>42</v>
      </c>
      <c r="F30" s="1" t="s">
        <v>43</v>
      </c>
      <c r="G30" s="1">
        <v>1</v>
      </c>
      <c r="H30" s="1">
        <f t="shared" si="0"/>
        <v>1</v>
      </c>
      <c r="I30" s="5">
        <v>42.885714285714286</v>
      </c>
      <c r="J30" s="5">
        <f t="shared" si="1"/>
        <v>42.885714285714286</v>
      </c>
    </row>
    <row r="31" spans="1:10" x14ac:dyDescent="0.3">
      <c r="A31" s="1" t="s">
        <v>115</v>
      </c>
      <c r="B31" s="1">
        <v>1</v>
      </c>
      <c r="C31" s="1" t="s">
        <v>34</v>
      </c>
      <c r="D31" s="1">
        <v>50000</v>
      </c>
      <c r="E31" s="1" t="s">
        <v>44</v>
      </c>
      <c r="F31" s="1" t="s">
        <v>45</v>
      </c>
      <c r="G31" s="1">
        <v>1</v>
      </c>
      <c r="H31" s="1">
        <f t="shared" si="0"/>
        <v>1</v>
      </c>
      <c r="I31" s="5">
        <v>3773.0285714285715</v>
      </c>
      <c r="J31" s="5">
        <f t="shared" si="1"/>
        <v>3773.0285714285715</v>
      </c>
    </row>
    <row r="32" spans="1:10" x14ac:dyDescent="0.3">
      <c r="A32" s="1" t="s">
        <v>115</v>
      </c>
      <c r="B32" s="1">
        <v>1</v>
      </c>
      <c r="C32" s="1" t="s">
        <v>34</v>
      </c>
      <c r="D32" s="1">
        <v>50000</v>
      </c>
      <c r="E32" s="1" t="s">
        <v>46</v>
      </c>
      <c r="F32" s="1" t="s">
        <v>47</v>
      </c>
      <c r="G32" s="1">
        <v>1</v>
      </c>
      <c r="H32" s="1">
        <f t="shared" si="0"/>
        <v>1</v>
      </c>
      <c r="I32" s="5">
        <v>295.71428571428572</v>
      </c>
      <c r="J32" s="5">
        <f t="shared" si="1"/>
        <v>295.71428571428572</v>
      </c>
    </row>
    <row r="33" spans="1:10" x14ac:dyDescent="0.3">
      <c r="A33" s="1" t="s">
        <v>115</v>
      </c>
      <c r="B33" s="1">
        <v>1</v>
      </c>
      <c r="C33" s="1" t="s">
        <v>34</v>
      </c>
      <c r="D33" s="1">
        <v>50000</v>
      </c>
      <c r="E33" s="1" t="s">
        <v>48</v>
      </c>
      <c r="F33" s="1" t="s">
        <v>49</v>
      </c>
      <c r="G33" s="1">
        <v>1</v>
      </c>
      <c r="H33" s="1">
        <f t="shared" si="0"/>
        <v>1</v>
      </c>
      <c r="I33" s="5">
        <v>17.685714285714287</v>
      </c>
      <c r="J33" s="5">
        <f t="shared" si="1"/>
        <v>17.685714285714287</v>
      </c>
    </row>
    <row r="34" spans="1:10" x14ac:dyDescent="0.3">
      <c r="A34" s="1" t="s">
        <v>115</v>
      </c>
      <c r="B34" s="1">
        <v>1</v>
      </c>
      <c r="C34" s="1" t="s">
        <v>34</v>
      </c>
      <c r="D34" s="1">
        <v>50000</v>
      </c>
      <c r="E34" s="1" t="s">
        <v>50</v>
      </c>
      <c r="F34" s="1" t="s">
        <v>51</v>
      </c>
      <c r="G34" s="1">
        <v>1</v>
      </c>
      <c r="H34" s="1">
        <f t="shared" si="0"/>
        <v>1</v>
      </c>
      <c r="I34" s="5">
        <v>22.985714285714288</v>
      </c>
      <c r="J34" s="5">
        <f t="shared" si="1"/>
        <v>22.985714285714288</v>
      </c>
    </row>
    <row r="35" spans="1:10" x14ac:dyDescent="0.3">
      <c r="A35" s="1" t="s">
        <v>115</v>
      </c>
      <c r="B35" s="1">
        <v>1</v>
      </c>
      <c r="C35" s="1" t="s">
        <v>34</v>
      </c>
      <c r="D35" s="1">
        <v>50000</v>
      </c>
      <c r="E35" s="1">
        <v>211887</v>
      </c>
      <c r="F35" s="1" t="s">
        <v>52</v>
      </c>
      <c r="G35" s="1">
        <v>1</v>
      </c>
      <c r="H35" s="1">
        <f t="shared" si="0"/>
        <v>1</v>
      </c>
      <c r="I35" s="5">
        <v>42.5</v>
      </c>
      <c r="J35" s="5">
        <f t="shared" si="1"/>
        <v>42.5</v>
      </c>
    </row>
    <row r="36" spans="1:10" x14ac:dyDescent="0.3">
      <c r="A36" s="1" t="s">
        <v>115</v>
      </c>
      <c r="B36" s="1">
        <v>1</v>
      </c>
      <c r="C36" s="1" t="s">
        <v>34</v>
      </c>
      <c r="D36" s="1">
        <v>50000</v>
      </c>
      <c r="E36" s="1" t="s">
        <v>53</v>
      </c>
      <c r="F36" s="1" t="s">
        <v>54</v>
      </c>
      <c r="G36" s="1">
        <v>2</v>
      </c>
      <c r="H36" s="1">
        <f t="shared" si="0"/>
        <v>2</v>
      </c>
      <c r="I36" s="5">
        <v>45.300000000000004</v>
      </c>
      <c r="J36" s="5">
        <f t="shared" si="1"/>
        <v>90.600000000000009</v>
      </c>
    </row>
    <row r="37" spans="1:10" x14ac:dyDescent="0.3">
      <c r="A37" s="1" t="s">
        <v>115</v>
      </c>
      <c r="B37" s="1">
        <v>1</v>
      </c>
      <c r="C37" s="1" t="s">
        <v>34</v>
      </c>
      <c r="D37" s="1">
        <v>50000</v>
      </c>
      <c r="E37" s="1" t="s">
        <v>55</v>
      </c>
      <c r="F37" s="1" t="s">
        <v>56</v>
      </c>
      <c r="G37" s="1">
        <v>5</v>
      </c>
      <c r="H37" s="1">
        <f t="shared" si="0"/>
        <v>5</v>
      </c>
      <c r="I37" s="5">
        <v>35.957142857142863</v>
      </c>
      <c r="J37" s="5">
        <f t="shared" si="1"/>
        <v>179.78571428571431</v>
      </c>
    </row>
    <row r="38" spans="1:10" x14ac:dyDescent="0.3">
      <c r="A38" s="1" t="s">
        <v>115</v>
      </c>
      <c r="B38" s="1">
        <v>1</v>
      </c>
      <c r="C38" s="1" t="s">
        <v>34</v>
      </c>
      <c r="D38" s="1">
        <v>50000</v>
      </c>
      <c r="E38" s="1">
        <v>214045</v>
      </c>
      <c r="F38" s="1" t="s">
        <v>57</v>
      </c>
      <c r="G38" s="1">
        <v>28</v>
      </c>
      <c r="H38" s="1">
        <f t="shared" si="0"/>
        <v>28</v>
      </c>
      <c r="I38" s="5">
        <v>9.3714285714285719</v>
      </c>
      <c r="J38" s="5">
        <f t="shared" si="1"/>
        <v>262.40000000000003</v>
      </c>
    </row>
    <row r="39" spans="1:10" x14ac:dyDescent="0.3">
      <c r="A39" s="1" t="s">
        <v>115</v>
      </c>
      <c r="B39" s="1">
        <v>1</v>
      </c>
      <c r="C39" s="1" t="s">
        <v>34</v>
      </c>
      <c r="D39" s="1">
        <v>50000</v>
      </c>
      <c r="E39" s="1" t="s">
        <v>58</v>
      </c>
      <c r="F39" s="1" t="s">
        <v>59</v>
      </c>
      <c r="G39" s="1">
        <v>12</v>
      </c>
      <c r="H39" s="1">
        <f t="shared" si="0"/>
        <v>12</v>
      </c>
      <c r="I39" s="5">
        <v>29.5</v>
      </c>
      <c r="J39" s="5">
        <f t="shared" si="1"/>
        <v>354</v>
      </c>
    </row>
    <row r="40" spans="1:10" x14ac:dyDescent="0.3">
      <c r="A40" s="1" t="s">
        <v>115</v>
      </c>
      <c r="B40" s="1">
        <v>1</v>
      </c>
      <c r="C40" s="1" t="s">
        <v>34</v>
      </c>
      <c r="D40" s="1">
        <v>50000</v>
      </c>
      <c r="E40" s="1">
        <v>496873</v>
      </c>
      <c r="F40" s="1" t="s">
        <v>60</v>
      </c>
      <c r="G40" s="1">
        <v>1</v>
      </c>
      <c r="H40" s="1">
        <f t="shared" si="0"/>
        <v>1</v>
      </c>
      <c r="I40" s="5">
        <v>113.67142857142856</v>
      </c>
      <c r="J40" s="5">
        <f t="shared" si="1"/>
        <v>113.67142857142856</v>
      </c>
    </row>
    <row r="41" spans="1:10" x14ac:dyDescent="0.3">
      <c r="A41" s="1" t="s">
        <v>115</v>
      </c>
      <c r="B41" s="1">
        <v>1</v>
      </c>
      <c r="C41" s="1" t="s">
        <v>34</v>
      </c>
      <c r="D41" s="1">
        <v>50000</v>
      </c>
      <c r="E41" s="1">
        <v>78390</v>
      </c>
      <c r="F41" s="1" t="s">
        <v>61</v>
      </c>
      <c r="G41" s="1">
        <v>1</v>
      </c>
      <c r="H41" s="1">
        <f t="shared" si="0"/>
        <v>1</v>
      </c>
      <c r="I41" s="5">
        <v>12.842857142857143</v>
      </c>
      <c r="J41" s="5">
        <f t="shared" si="1"/>
        <v>12.842857142857143</v>
      </c>
    </row>
    <row r="42" spans="1:10" x14ac:dyDescent="0.3">
      <c r="A42" s="1" t="s">
        <v>115</v>
      </c>
      <c r="B42" s="1">
        <v>1</v>
      </c>
      <c r="C42" s="1" t="s">
        <v>34</v>
      </c>
      <c r="D42" s="1">
        <v>50000</v>
      </c>
      <c r="E42" s="1">
        <v>78391</v>
      </c>
      <c r="F42" s="1" t="s">
        <v>62</v>
      </c>
      <c r="G42" s="1">
        <v>1</v>
      </c>
      <c r="H42" s="1">
        <f t="shared" si="0"/>
        <v>1</v>
      </c>
      <c r="I42" s="5">
        <v>92.857142857142861</v>
      </c>
      <c r="J42" s="5">
        <f t="shared" si="1"/>
        <v>92.857142857142861</v>
      </c>
    </row>
    <row r="43" spans="1:10" x14ac:dyDescent="0.3">
      <c r="A43" s="1" t="s">
        <v>115</v>
      </c>
      <c r="B43" s="1">
        <v>1</v>
      </c>
      <c r="C43" s="1" t="s">
        <v>34</v>
      </c>
      <c r="D43" s="1">
        <v>50000</v>
      </c>
      <c r="E43" s="1" t="s">
        <v>63</v>
      </c>
      <c r="F43" s="1" t="s">
        <v>64</v>
      </c>
      <c r="G43" s="1">
        <v>12</v>
      </c>
      <c r="H43" s="1">
        <f t="shared" si="0"/>
        <v>12</v>
      </c>
      <c r="I43" s="5">
        <v>2215.1571428571428</v>
      </c>
      <c r="J43" s="5">
        <f t="shared" si="1"/>
        <v>26581.885714285716</v>
      </c>
    </row>
    <row r="44" spans="1:10" x14ac:dyDescent="0.3">
      <c r="A44" s="1" t="s">
        <v>115</v>
      </c>
      <c r="B44" s="1">
        <v>1</v>
      </c>
      <c r="C44" s="1" t="s">
        <v>34</v>
      </c>
      <c r="D44" s="1">
        <v>50000</v>
      </c>
      <c r="E44" s="1" t="s">
        <v>65</v>
      </c>
      <c r="F44" s="1" t="s">
        <v>66</v>
      </c>
      <c r="G44" s="1">
        <v>24</v>
      </c>
      <c r="H44" s="1">
        <f t="shared" si="0"/>
        <v>24</v>
      </c>
      <c r="I44" s="5">
        <v>95.471428571428575</v>
      </c>
      <c r="J44" s="5">
        <f t="shared" si="1"/>
        <v>2291.3142857142857</v>
      </c>
    </row>
    <row r="45" spans="1:10" x14ac:dyDescent="0.3">
      <c r="A45" s="1" t="s">
        <v>115</v>
      </c>
      <c r="B45" s="1">
        <v>1</v>
      </c>
      <c r="C45" s="1" t="s">
        <v>34</v>
      </c>
      <c r="D45" s="1">
        <v>50000</v>
      </c>
      <c r="E45" s="1" t="s">
        <v>67</v>
      </c>
      <c r="F45" s="1" t="s">
        <v>68</v>
      </c>
      <c r="G45" s="1">
        <v>13</v>
      </c>
      <c r="H45" s="1">
        <f t="shared" si="0"/>
        <v>13</v>
      </c>
      <c r="I45" s="5">
        <v>172.85714285714286</v>
      </c>
      <c r="J45" s="5">
        <f t="shared" si="1"/>
        <v>2247.1428571428573</v>
      </c>
    </row>
    <row r="46" spans="1:10" x14ac:dyDescent="0.3">
      <c r="A46" s="1" t="s">
        <v>115</v>
      </c>
      <c r="B46" s="1">
        <v>1</v>
      </c>
      <c r="C46" s="1" t="s">
        <v>34</v>
      </c>
      <c r="D46" s="1">
        <v>50000</v>
      </c>
      <c r="E46" s="1" t="s">
        <v>69</v>
      </c>
      <c r="F46" s="1" t="s">
        <v>70</v>
      </c>
      <c r="G46" s="1">
        <v>24</v>
      </c>
      <c r="H46" s="1">
        <f t="shared" si="0"/>
        <v>24</v>
      </c>
      <c r="I46" s="5">
        <v>64.285714285714292</v>
      </c>
      <c r="J46" s="5">
        <f t="shared" si="1"/>
        <v>1542.8571428571431</v>
      </c>
    </row>
    <row r="47" spans="1:10" x14ac:dyDescent="0.3">
      <c r="A47" s="1" t="s">
        <v>115</v>
      </c>
      <c r="B47" s="1">
        <v>1</v>
      </c>
      <c r="C47" s="1" t="s">
        <v>34</v>
      </c>
      <c r="D47" s="1">
        <v>50000</v>
      </c>
      <c r="E47" s="1" t="s">
        <v>71</v>
      </c>
      <c r="F47" s="1" t="s">
        <v>72</v>
      </c>
      <c r="G47" s="1">
        <v>24</v>
      </c>
      <c r="H47" s="1">
        <f t="shared" si="0"/>
        <v>24</v>
      </c>
      <c r="I47" s="5">
        <v>318.57142857142861</v>
      </c>
      <c r="J47" s="5">
        <f t="shared" si="1"/>
        <v>7645.7142857142862</v>
      </c>
    </row>
    <row r="48" spans="1:10" x14ac:dyDescent="0.3">
      <c r="A48" s="1" t="s">
        <v>115</v>
      </c>
      <c r="B48" s="1">
        <v>1</v>
      </c>
      <c r="C48" s="1" t="s">
        <v>34</v>
      </c>
      <c r="D48" s="1">
        <v>50000</v>
      </c>
      <c r="E48" s="1" t="s">
        <v>104</v>
      </c>
      <c r="F48" s="1" t="s">
        <v>73</v>
      </c>
      <c r="G48" s="1">
        <v>1</v>
      </c>
      <c r="H48" s="1">
        <f t="shared" si="0"/>
        <v>1</v>
      </c>
      <c r="I48" s="5">
        <v>1503.4000000000003</v>
      </c>
      <c r="J48" s="5">
        <f t="shared" si="1"/>
        <v>1503.4000000000003</v>
      </c>
    </row>
    <row r="49" spans="1:10" x14ac:dyDescent="0.3">
      <c r="A49" s="1" t="s">
        <v>115</v>
      </c>
      <c r="B49" s="1">
        <v>1</v>
      </c>
      <c r="C49" s="1" t="s">
        <v>34</v>
      </c>
      <c r="D49" s="1">
        <v>50000</v>
      </c>
      <c r="E49" s="1" t="s">
        <v>74</v>
      </c>
      <c r="F49" s="1" t="s">
        <v>75</v>
      </c>
      <c r="G49" s="1">
        <v>1</v>
      </c>
      <c r="H49" s="1">
        <f t="shared" si="0"/>
        <v>1</v>
      </c>
      <c r="I49" s="5">
        <v>1583.1142857142859</v>
      </c>
      <c r="J49" s="5">
        <f t="shared" si="1"/>
        <v>1583.1142857142859</v>
      </c>
    </row>
    <row r="50" spans="1:10" x14ac:dyDescent="0.3">
      <c r="A50" s="1" t="s">
        <v>115</v>
      </c>
      <c r="B50" s="1">
        <v>1</v>
      </c>
      <c r="C50" s="1" t="s">
        <v>34</v>
      </c>
      <c r="D50" s="1">
        <v>50000</v>
      </c>
      <c r="E50" s="1" t="s">
        <v>76</v>
      </c>
      <c r="F50" s="1" t="s">
        <v>77</v>
      </c>
      <c r="G50" s="1">
        <v>1</v>
      </c>
      <c r="H50" s="1">
        <f t="shared" si="0"/>
        <v>1</v>
      </c>
      <c r="I50" s="5">
        <v>487.68571428571431</v>
      </c>
      <c r="J50" s="5">
        <f t="shared" si="1"/>
        <v>487.68571428571431</v>
      </c>
    </row>
    <row r="51" spans="1:10" x14ac:dyDescent="0.3">
      <c r="A51" s="1" t="s">
        <v>115</v>
      </c>
      <c r="B51" s="1">
        <v>1</v>
      </c>
      <c r="C51" s="1" t="s">
        <v>34</v>
      </c>
      <c r="D51" s="1">
        <v>50000</v>
      </c>
      <c r="E51" s="1" t="s">
        <v>78</v>
      </c>
      <c r="F51" s="1" t="s">
        <v>79</v>
      </c>
      <c r="G51" s="1">
        <v>1</v>
      </c>
      <c r="H51" s="1">
        <f t="shared" si="0"/>
        <v>1</v>
      </c>
      <c r="I51" s="5">
        <v>625.35714285714289</v>
      </c>
      <c r="J51" s="5">
        <f t="shared" si="1"/>
        <v>625.35714285714289</v>
      </c>
    </row>
    <row r="52" spans="1:10" x14ac:dyDescent="0.3">
      <c r="A52" s="1" t="s">
        <v>115</v>
      </c>
      <c r="B52" s="1">
        <v>1</v>
      </c>
      <c r="C52" s="1" t="s">
        <v>34</v>
      </c>
      <c r="D52" s="1">
        <v>50000</v>
      </c>
      <c r="E52" s="1" t="s">
        <v>80</v>
      </c>
      <c r="F52" s="1" t="s">
        <v>81</v>
      </c>
      <c r="G52" s="1">
        <v>1</v>
      </c>
      <c r="H52" s="1">
        <f t="shared" si="0"/>
        <v>1</v>
      </c>
      <c r="I52" s="5">
        <v>833.97142857142853</v>
      </c>
      <c r="J52" s="5">
        <f t="shared" si="1"/>
        <v>833.97142857142853</v>
      </c>
    </row>
    <row r="53" spans="1:10" x14ac:dyDescent="0.3">
      <c r="A53" s="1" t="s">
        <v>115</v>
      </c>
      <c r="B53" s="1">
        <v>1</v>
      </c>
      <c r="C53" s="1" t="s">
        <v>34</v>
      </c>
      <c r="D53" s="1">
        <v>50000</v>
      </c>
      <c r="E53" s="1" t="s">
        <v>82</v>
      </c>
      <c r="F53" s="1" t="s">
        <v>83</v>
      </c>
      <c r="G53" s="1">
        <v>1</v>
      </c>
      <c r="H53" s="1">
        <f t="shared" si="0"/>
        <v>1</v>
      </c>
      <c r="I53" s="5">
        <v>2334.5428571428574</v>
      </c>
      <c r="J53" s="5">
        <f t="shared" si="1"/>
        <v>2334.5428571428574</v>
      </c>
    </row>
    <row r="54" spans="1:10" x14ac:dyDescent="0.3">
      <c r="A54" s="1" t="s">
        <v>115</v>
      </c>
      <c r="B54" s="1">
        <v>1</v>
      </c>
      <c r="C54" s="1" t="s">
        <v>34</v>
      </c>
      <c r="D54" s="1">
        <v>50000</v>
      </c>
      <c r="E54" s="1" t="s">
        <v>85</v>
      </c>
      <c r="F54" s="1" t="s">
        <v>86</v>
      </c>
      <c r="G54" s="1">
        <v>12</v>
      </c>
      <c r="H54" s="1">
        <f t="shared" si="0"/>
        <v>12</v>
      </c>
      <c r="I54" s="5">
        <v>285.71428571428572</v>
      </c>
      <c r="J54" s="5">
        <f t="shared" si="1"/>
        <v>3428.5714285714284</v>
      </c>
    </row>
    <row r="55" spans="1:10" x14ac:dyDescent="0.3">
      <c r="A55" s="12" t="s">
        <v>115</v>
      </c>
      <c r="B55" s="12">
        <v>1</v>
      </c>
      <c r="C55" s="12" t="s">
        <v>34</v>
      </c>
      <c r="D55" s="12">
        <v>50000</v>
      </c>
      <c r="E55" s="14" t="s">
        <v>123</v>
      </c>
      <c r="F55" s="14" t="s">
        <v>124</v>
      </c>
      <c r="G55" s="14">
        <v>1</v>
      </c>
      <c r="H55" s="12">
        <f>G55*B55</f>
        <v>1</v>
      </c>
      <c r="I55" s="13">
        <v>0</v>
      </c>
      <c r="J55" s="13">
        <f t="shared" ref="J55:J57" si="3">G55*I55</f>
        <v>0</v>
      </c>
    </row>
    <row r="56" spans="1:10" x14ac:dyDescent="0.3">
      <c r="A56" s="12" t="s">
        <v>115</v>
      </c>
      <c r="B56" s="12">
        <v>1</v>
      </c>
      <c r="C56" s="12" t="s">
        <v>34</v>
      </c>
      <c r="D56" s="12">
        <v>50000</v>
      </c>
      <c r="E56" s="14" t="s">
        <v>125</v>
      </c>
      <c r="F56" s="14" t="s">
        <v>126</v>
      </c>
      <c r="G56" s="14">
        <v>12</v>
      </c>
      <c r="H56" s="12">
        <f t="shared" ref="H56:H57" si="4">G56*B56</f>
        <v>12</v>
      </c>
      <c r="I56" s="13">
        <v>0</v>
      </c>
      <c r="J56" s="13">
        <f t="shared" si="3"/>
        <v>0</v>
      </c>
    </row>
    <row r="57" spans="1:10" x14ac:dyDescent="0.3">
      <c r="A57" s="12" t="s">
        <v>115</v>
      </c>
      <c r="B57" s="12">
        <v>1</v>
      </c>
      <c r="C57" s="12" t="s">
        <v>34</v>
      </c>
      <c r="D57" s="12">
        <v>50000</v>
      </c>
      <c r="E57" s="14" t="s">
        <v>127</v>
      </c>
      <c r="F57" s="14" t="s">
        <v>128</v>
      </c>
      <c r="G57" s="14">
        <v>1</v>
      </c>
      <c r="H57" s="12">
        <f t="shared" si="4"/>
        <v>1</v>
      </c>
      <c r="I57" s="13">
        <v>0</v>
      </c>
      <c r="J57" s="13">
        <f t="shared" si="3"/>
        <v>0</v>
      </c>
    </row>
    <row r="58" spans="1:10" x14ac:dyDescent="0.3">
      <c r="A58" s="1" t="s">
        <v>115</v>
      </c>
      <c r="B58" s="1">
        <v>1</v>
      </c>
      <c r="C58" s="1" t="s">
        <v>84</v>
      </c>
      <c r="D58" s="1"/>
      <c r="E58" s="1" t="s">
        <v>28</v>
      </c>
      <c r="F58" s="1" t="s">
        <v>29</v>
      </c>
      <c r="G58" s="1">
        <v>2</v>
      </c>
      <c r="H58" s="1">
        <f t="shared" si="0"/>
        <v>2</v>
      </c>
      <c r="I58" s="5">
        <v>139.95714285714286</v>
      </c>
      <c r="J58" s="5">
        <f t="shared" si="1"/>
        <v>279.91428571428571</v>
      </c>
    </row>
    <row r="59" spans="1:10" x14ac:dyDescent="0.3">
      <c r="A59" s="1" t="s">
        <v>115</v>
      </c>
      <c r="B59" s="1">
        <v>1</v>
      </c>
      <c r="C59" s="1" t="s">
        <v>84</v>
      </c>
      <c r="D59" s="1"/>
      <c r="E59" s="1" t="s">
        <v>10</v>
      </c>
      <c r="F59" s="1" t="s">
        <v>11</v>
      </c>
      <c r="G59" s="1">
        <v>2</v>
      </c>
      <c r="H59" s="1">
        <f t="shared" si="0"/>
        <v>2</v>
      </c>
      <c r="I59" s="5">
        <v>92.857142857142861</v>
      </c>
      <c r="J59" s="5">
        <f t="shared" si="1"/>
        <v>185.71428571428572</v>
      </c>
    </row>
    <row r="60" spans="1:10" x14ac:dyDescent="0.3">
      <c r="A60" s="1" t="s">
        <v>115</v>
      </c>
      <c r="B60" s="1">
        <v>1</v>
      </c>
      <c r="C60" s="1" t="s">
        <v>84</v>
      </c>
      <c r="D60" s="1"/>
      <c r="E60" s="1">
        <v>489191</v>
      </c>
      <c r="F60" s="1" t="s">
        <v>8</v>
      </c>
      <c r="G60" s="1">
        <v>2</v>
      </c>
      <c r="H60" s="1">
        <f t="shared" si="0"/>
        <v>2</v>
      </c>
      <c r="I60" s="5">
        <v>5.9285714285714297</v>
      </c>
      <c r="J60" s="5">
        <f t="shared" si="1"/>
        <v>11.857142857142859</v>
      </c>
    </row>
    <row r="61" spans="1:10" x14ac:dyDescent="0.3">
      <c r="A61" s="1" t="s">
        <v>115</v>
      </c>
      <c r="B61" s="1">
        <v>1</v>
      </c>
      <c r="C61" s="1" t="s">
        <v>84</v>
      </c>
      <c r="D61" s="1"/>
      <c r="E61" s="1">
        <v>490078</v>
      </c>
      <c r="F61" s="1" t="s">
        <v>9</v>
      </c>
      <c r="G61" s="1">
        <v>2</v>
      </c>
      <c r="H61" s="1">
        <f t="shared" si="0"/>
        <v>2</v>
      </c>
      <c r="I61" s="5">
        <v>110</v>
      </c>
      <c r="J61" s="5">
        <f t="shared" si="1"/>
        <v>220</v>
      </c>
    </row>
    <row r="62" spans="1:10" x14ac:dyDescent="0.3">
      <c r="A62" s="1" t="s">
        <v>115</v>
      </c>
      <c r="B62" s="1">
        <v>1</v>
      </c>
      <c r="C62" s="1" t="s">
        <v>84</v>
      </c>
      <c r="D62" s="1"/>
      <c r="E62" s="1" t="s">
        <v>117</v>
      </c>
      <c r="F62" s="1" t="s">
        <v>118</v>
      </c>
      <c r="G62" s="1">
        <v>2</v>
      </c>
      <c r="H62" s="1">
        <f t="shared" si="0"/>
        <v>2</v>
      </c>
      <c r="I62" s="5">
        <v>427.75714285714287</v>
      </c>
      <c r="J62" s="5">
        <f t="shared" si="1"/>
        <v>855.51428571428573</v>
      </c>
    </row>
    <row r="63" spans="1:10" x14ac:dyDescent="0.3">
      <c r="A63" s="1" t="s">
        <v>115</v>
      </c>
      <c r="B63" s="1">
        <v>1</v>
      </c>
      <c r="C63" s="1" t="s">
        <v>84</v>
      </c>
      <c r="D63" s="1"/>
      <c r="E63" s="1" t="s">
        <v>63</v>
      </c>
      <c r="F63" s="1" t="s">
        <v>64</v>
      </c>
      <c r="G63" s="1">
        <v>1</v>
      </c>
      <c r="H63" s="1">
        <f t="shared" si="0"/>
        <v>1</v>
      </c>
      <c r="I63" s="5">
        <v>2215.1571428571428</v>
      </c>
      <c r="J63" s="5">
        <f t="shared" si="1"/>
        <v>2215.1571428571428</v>
      </c>
    </row>
    <row r="64" spans="1:10" x14ac:dyDescent="0.3">
      <c r="A64" s="1" t="s">
        <v>115</v>
      </c>
      <c r="B64" s="1">
        <v>1</v>
      </c>
      <c r="C64" s="1" t="s">
        <v>84</v>
      </c>
      <c r="D64" s="1"/>
      <c r="E64" s="1" t="s">
        <v>87</v>
      </c>
      <c r="F64" s="1" t="s">
        <v>88</v>
      </c>
      <c r="G64" s="1">
        <v>1</v>
      </c>
      <c r="H64" s="1">
        <f t="shared" si="0"/>
        <v>1</v>
      </c>
      <c r="I64" s="5">
        <v>148.61428571428573</v>
      </c>
      <c r="J64" s="5">
        <f t="shared" si="1"/>
        <v>148.61428571428573</v>
      </c>
    </row>
    <row r="65" spans="1:10" x14ac:dyDescent="0.3">
      <c r="A65" s="1" t="s">
        <v>115</v>
      </c>
      <c r="B65" s="1">
        <v>1</v>
      </c>
      <c r="C65" s="1" t="s">
        <v>84</v>
      </c>
      <c r="D65" s="1"/>
      <c r="E65" s="1" t="s">
        <v>110</v>
      </c>
      <c r="F65" s="1" t="s">
        <v>89</v>
      </c>
      <c r="G65" s="1">
        <v>2</v>
      </c>
      <c r="H65" s="1">
        <f t="shared" si="0"/>
        <v>2</v>
      </c>
      <c r="I65" s="5">
        <v>68.828571428571436</v>
      </c>
      <c r="J65" s="5">
        <f t="shared" si="1"/>
        <v>137.65714285714287</v>
      </c>
    </row>
    <row r="66" spans="1:10" x14ac:dyDescent="0.3">
      <c r="A66" s="1" t="s">
        <v>115</v>
      </c>
      <c r="B66" s="1">
        <v>1</v>
      </c>
      <c r="C66" s="1" t="s">
        <v>84</v>
      </c>
      <c r="D66" s="1"/>
      <c r="E66" s="1" t="s">
        <v>90</v>
      </c>
      <c r="F66" s="1" t="s">
        <v>91</v>
      </c>
      <c r="G66" s="1">
        <v>1</v>
      </c>
      <c r="H66" s="1">
        <f t="shared" si="0"/>
        <v>1</v>
      </c>
      <c r="I66" s="5">
        <v>437.14285714285717</v>
      </c>
      <c r="J66" s="5">
        <f t="shared" si="1"/>
        <v>437.14285714285717</v>
      </c>
    </row>
    <row r="67" spans="1:10" x14ac:dyDescent="0.3">
      <c r="A67" s="1" t="s">
        <v>115</v>
      </c>
      <c r="B67" s="1">
        <v>1</v>
      </c>
      <c r="C67" s="1" t="s">
        <v>84</v>
      </c>
      <c r="D67" s="1"/>
      <c r="E67" s="1" t="s">
        <v>92</v>
      </c>
      <c r="F67" s="1" t="s">
        <v>93</v>
      </c>
      <c r="G67" s="1">
        <v>1</v>
      </c>
      <c r="H67" s="1">
        <f t="shared" si="0"/>
        <v>1</v>
      </c>
      <c r="I67" s="5">
        <v>352.62857142857143</v>
      </c>
      <c r="J67" s="5">
        <f t="shared" si="1"/>
        <v>352.62857142857143</v>
      </c>
    </row>
    <row r="68" spans="1:10" x14ac:dyDescent="0.3">
      <c r="A68" s="1" t="s">
        <v>115</v>
      </c>
      <c r="B68" s="1">
        <v>1</v>
      </c>
      <c r="C68" s="1" t="s">
        <v>84</v>
      </c>
      <c r="D68" s="1"/>
      <c r="E68" s="1" t="s">
        <v>105</v>
      </c>
      <c r="F68" s="1" t="s">
        <v>94</v>
      </c>
      <c r="G68" s="1">
        <v>1</v>
      </c>
      <c r="H68" s="1">
        <f t="shared" si="0"/>
        <v>1</v>
      </c>
      <c r="I68" s="5">
        <v>519.41428571428571</v>
      </c>
      <c r="J68" s="5">
        <f t="shared" si="1"/>
        <v>519.41428571428571</v>
      </c>
    </row>
    <row r="69" spans="1:10" x14ac:dyDescent="0.3">
      <c r="A69" s="1" t="s">
        <v>115</v>
      </c>
      <c r="B69" s="1">
        <v>1</v>
      </c>
      <c r="C69" s="1" t="s">
        <v>84</v>
      </c>
      <c r="D69" s="1"/>
      <c r="E69" s="1" t="s">
        <v>95</v>
      </c>
      <c r="F69" s="1" t="s">
        <v>96</v>
      </c>
      <c r="G69" s="1">
        <v>1</v>
      </c>
      <c r="H69" s="1">
        <f t="shared" si="0"/>
        <v>1</v>
      </c>
      <c r="I69" s="5">
        <v>672.11428571428576</v>
      </c>
      <c r="J69" s="5">
        <f t="shared" si="1"/>
        <v>672.11428571428576</v>
      </c>
    </row>
    <row r="70" spans="1:10" x14ac:dyDescent="0.3">
      <c r="A70" s="1" t="s">
        <v>115</v>
      </c>
      <c r="B70" s="1">
        <v>1</v>
      </c>
      <c r="C70" s="1" t="s">
        <v>84</v>
      </c>
      <c r="D70" s="1"/>
      <c r="E70" s="1" t="s">
        <v>97</v>
      </c>
      <c r="F70" s="1" t="s">
        <v>98</v>
      </c>
      <c r="G70" s="1">
        <v>1</v>
      </c>
      <c r="H70" s="1">
        <f t="shared" si="0"/>
        <v>1</v>
      </c>
      <c r="I70" s="5">
        <v>363.14285714285717</v>
      </c>
      <c r="J70" s="5">
        <f t="shared" si="1"/>
        <v>363.14285714285717</v>
      </c>
    </row>
    <row r="71" spans="1:10" x14ac:dyDescent="0.3">
      <c r="A71" s="1" t="s">
        <v>115</v>
      </c>
      <c r="B71" s="1">
        <v>1</v>
      </c>
      <c r="C71" s="1" t="s">
        <v>84</v>
      </c>
      <c r="D71" s="1"/>
      <c r="E71" s="1" t="s">
        <v>111</v>
      </c>
      <c r="F71" s="1" t="s">
        <v>99</v>
      </c>
      <c r="G71" s="1">
        <v>1</v>
      </c>
      <c r="H71" s="1">
        <f t="shared" si="0"/>
        <v>1</v>
      </c>
      <c r="I71" s="5">
        <v>2783.5714285714289</v>
      </c>
      <c r="J71" s="5">
        <f t="shared" si="1"/>
        <v>2783.5714285714289</v>
      </c>
    </row>
    <row r="72" spans="1:10" x14ac:dyDescent="0.3">
      <c r="A72" s="1" t="s">
        <v>115</v>
      </c>
      <c r="B72" s="1">
        <v>1</v>
      </c>
      <c r="C72" s="1" t="s">
        <v>84</v>
      </c>
      <c r="D72" s="1"/>
      <c r="E72" s="1" t="s">
        <v>78</v>
      </c>
      <c r="F72" s="1" t="s">
        <v>79</v>
      </c>
      <c r="G72" s="1">
        <v>1</v>
      </c>
      <c r="H72" s="1">
        <f t="shared" si="0"/>
        <v>1</v>
      </c>
      <c r="I72" s="5">
        <v>625.35714285714289</v>
      </c>
      <c r="J72" s="5">
        <f t="shared" si="1"/>
        <v>625.35714285714289</v>
      </c>
    </row>
    <row r="73" spans="1:10" x14ac:dyDescent="0.3">
      <c r="A73" s="1" t="s">
        <v>115</v>
      </c>
      <c r="B73" s="1">
        <v>1</v>
      </c>
      <c r="C73" s="1" t="s">
        <v>84</v>
      </c>
      <c r="D73" s="1"/>
      <c r="E73" s="1" t="s">
        <v>80</v>
      </c>
      <c r="F73" s="1" t="s">
        <v>81</v>
      </c>
      <c r="G73" s="1">
        <v>1</v>
      </c>
      <c r="H73" s="1">
        <f t="shared" si="0"/>
        <v>1</v>
      </c>
      <c r="I73" s="5">
        <v>833.97142857142853</v>
      </c>
      <c r="J73" s="5">
        <f t="shared" si="1"/>
        <v>833.97142857142853</v>
      </c>
    </row>
    <row r="74" spans="1:10" x14ac:dyDescent="0.3">
      <c r="A74" s="1" t="s">
        <v>115</v>
      </c>
      <c r="B74" s="1">
        <v>1</v>
      </c>
      <c r="C74" s="1" t="s">
        <v>84</v>
      </c>
      <c r="D74" s="1"/>
      <c r="E74" s="1" t="s">
        <v>100</v>
      </c>
      <c r="F74" s="1" t="s">
        <v>101</v>
      </c>
      <c r="G74" s="1">
        <v>1</v>
      </c>
      <c r="H74" s="1">
        <f t="shared" ref="H74:H77" si="5">G74*B74</f>
        <v>1</v>
      </c>
      <c r="I74" s="5">
        <v>89.457142857142856</v>
      </c>
      <c r="J74" s="5">
        <f t="shared" ref="J74:J77" si="6">I74*H74</f>
        <v>89.457142857142856</v>
      </c>
    </row>
    <row r="75" spans="1:10" x14ac:dyDescent="0.3">
      <c r="A75" s="1" t="s">
        <v>115</v>
      </c>
      <c r="B75" s="1">
        <v>1</v>
      </c>
      <c r="C75" s="1" t="s">
        <v>84</v>
      </c>
      <c r="D75" s="1"/>
      <c r="E75" s="1" t="s">
        <v>112</v>
      </c>
      <c r="F75" s="1" t="s">
        <v>113</v>
      </c>
      <c r="G75" s="1">
        <v>12</v>
      </c>
      <c r="H75" s="1">
        <f t="shared" si="5"/>
        <v>12</v>
      </c>
      <c r="I75" s="5">
        <v>207.14285714285717</v>
      </c>
      <c r="J75" s="6">
        <f t="shared" si="6"/>
        <v>2485.7142857142862</v>
      </c>
    </row>
    <row r="76" spans="1:10" x14ac:dyDescent="0.3">
      <c r="A76" s="1" t="s">
        <v>115</v>
      </c>
      <c r="B76" s="1">
        <v>1</v>
      </c>
      <c r="C76" s="1" t="s">
        <v>84</v>
      </c>
      <c r="D76" s="1"/>
      <c r="E76" s="1" t="s">
        <v>15</v>
      </c>
      <c r="F76" s="1" t="s">
        <v>16</v>
      </c>
      <c r="G76" s="1">
        <v>1</v>
      </c>
      <c r="H76" s="1">
        <f t="shared" si="5"/>
        <v>1</v>
      </c>
      <c r="I76" s="5">
        <v>26.228571428571428</v>
      </c>
      <c r="J76" s="6">
        <f t="shared" si="6"/>
        <v>26.228571428571428</v>
      </c>
    </row>
    <row r="77" spans="1:10" x14ac:dyDescent="0.3">
      <c r="A77" s="1" t="s">
        <v>115</v>
      </c>
      <c r="B77" s="1">
        <v>1</v>
      </c>
      <c r="C77" s="1" t="s">
        <v>84</v>
      </c>
      <c r="D77" s="1"/>
      <c r="E77" s="1" t="s">
        <v>17</v>
      </c>
      <c r="F77" s="1" t="s">
        <v>18</v>
      </c>
      <c r="G77" s="1">
        <v>1</v>
      </c>
      <c r="H77" s="1">
        <f t="shared" si="5"/>
        <v>1</v>
      </c>
      <c r="I77" s="5">
        <v>81.428571428571431</v>
      </c>
      <c r="J77" s="6">
        <f t="shared" si="6"/>
        <v>81.428571428571431</v>
      </c>
    </row>
  </sheetData>
  <mergeCells count="3">
    <mergeCell ref="A1:J1"/>
    <mergeCell ref="A2:J2"/>
    <mergeCell ref="E3:F3"/>
  </mergeCells>
  <pageMargins left="0.7" right="0.7" top="0.75" bottom="0.75" header="0.3" footer="0.3"/>
  <pageSetup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4" sqref="H14"/>
    </sheetView>
  </sheetViews>
  <sheetFormatPr defaultRowHeight="14.4" x14ac:dyDescent="0.3"/>
  <cols>
    <col min="1" max="1" width="28" customWidth="1"/>
    <col min="2" max="2" width="26" customWidth="1"/>
    <col min="4" max="4" width="16.5546875" customWidth="1"/>
    <col min="5" max="5" width="15.77734375" customWidth="1"/>
  </cols>
  <sheetData>
    <row r="1" spans="1:5" x14ac:dyDescent="0.3">
      <c r="A1" s="1" t="s">
        <v>4</v>
      </c>
      <c r="B1" s="1" t="s">
        <v>5</v>
      </c>
      <c r="C1" s="1" t="s">
        <v>6</v>
      </c>
      <c r="D1" s="1" t="s">
        <v>119</v>
      </c>
      <c r="E1" s="8" t="s">
        <v>120</v>
      </c>
    </row>
    <row r="2" spans="1:5" x14ac:dyDescent="0.3">
      <c r="A2" s="1">
        <v>489191</v>
      </c>
      <c r="B2" s="1" t="s">
        <v>8</v>
      </c>
      <c r="C2" s="1">
        <v>1</v>
      </c>
      <c r="D2" s="5">
        <v>5.9285714285714297</v>
      </c>
      <c r="E2" s="5">
        <f>D2*C2</f>
        <v>5.9285714285714297</v>
      </c>
    </row>
    <row r="3" spans="1:5" x14ac:dyDescent="0.3">
      <c r="A3" s="1" t="s">
        <v>10</v>
      </c>
      <c r="B3" s="1" t="s">
        <v>11</v>
      </c>
      <c r="C3" s="1">
        <v>2</v>
      </c>
      <c r="D3" s="5">
        <v>92.857142857142861</v>
      </c>
      <c r="E3" s="5">
        <f t="shared" ref="E3:E7" si="0">D3*C3</f>
        <v>185.71428571428572</v>
      </c>
    </row>
    <row r="4" spans="1:5" x14ac:dyDescent="0.3">
      <c r="A4" s="1" t="s">
        <v>112</v>
      </c>
      <c r="B4" s="1" t="s">
        <v>113</v>
      </c>
      <c r="C4" s="1">
        <v>12</v>
      </c>
      <c r="D4" s="5">
        <v>207.14285714285717</v>
      </c>
      <c r="E4" s="5">
        <f t="shared" si="0"/>
        <v>2485.7142857142862</v>
      </c>
    </row>
    <row r="5" spans="1:5" x14ac:dyDescent="0.3">
      <c r="A5" s="1" t="s">
        <v>15</v>
      </c>
      <c r="B5" s="1" t="s">
        <v>16</v>
      </c>
      <c r="C5" s="1">
        <v>1</v>
      </c>
      <c r="D5" s="5">
        <v>26.228571428571428</v>
      </c>
      <c r="E5" s="5">
        <f t="shared" si="0"/>
        <v>26.228571428571428</v>
      </c>
    </row>
    <row r="6" spans="1:5" x14ac:dyDescent="0.3">
      <c r="A6" s="1" t="s">
        <v>17</v>
      </c>
      <c r="B6" s="1" t="s">
        <v>18</v>
      </c>
      <c r="C6" s="1">
        <v>1</v>
      </c>
      <c r="D6" s="5">
        <v>81.428571428571431</v>
      </c>
      <c r="E6" s="5">
        <f t="shared" si="0"/>
        <v>81.428571428571431</v>
      </c>
    </row>
    <row r="7" spans="1:5" x14ac:dyDescent="0.3">
      <c r="A7" s="1" t="s">
        <v>23</v>
      </c>
      <c r="B7" s="1" t="s">
        <v>24</v>
      </c>
      <c r="C7" s="1">
        <v>5</v>
      </c>
      <c r="D7" s="5">
        <v>42.857142857142861</v>
      </c>
      <c r="E7" s="5">
        <f t="shared" si="0"/>
        <v>214.28571428571431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lifecycle</vt:lpstr>
      <vt:lpstr>Commissioning Spares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cp:lastPrinted>2015-09-11T20:54:28Z</cp:lastPrinted>
  <dcterms:created xsi:type="dcterms:W3CDTF">2014-07-01T19:13:16Z</dcterms:created>
  <dcterms:modified xsi:type="dcterms:W3CDTF">2016-11-18T14:38:46Z</dcterms:modified>
</cp:coreProperties>
</file>