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0" windowWidth="15300" windowHeight="5412"/>
  </bookViews>
  <sheets>
    <sheet name="2 year spares" sheetId="2" r:id="rId1"/>
    <sheet name="life cycle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4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" i="1"/>
</calcChain>
</file>

<file path=xl/sharedStrings.xml><?xml version="1.0" encoding="utf-8"?>
<sst xmlns="http://schemas.openxmlformats.org/spreadsheetml/2006/main" count="279" uniqueCount="95">
  <si>
    <t>Engine Model</t>
  </si>
  <si>
    <t>Engine Qty</t>
  </si>
  <si>
    <t>Type of Service</t>
  </si>
  <si>
    <t>Interval</t>
  </si>
  <si>
    <t>Part Number</t>
  </si>
  <si>
    <t>Description</t>
  </si>
  <si>
    <t>Qty</t>
  </si>
  <si>
    <t>Lube Oil</t>
  </si>
  <si>
    <t>199395B</t>
  </si>
  <si>
    <t>Lube Oil Filter</t>
  </si>
  <si>
    <t>Planned Service</t>
  </si>
  <si>
    <t>Plug, Spark, 13/16 Reach</t>
  </si>
  <si>
    <t>Boot, Spark Plug</t>
  </si>
  <si>
    <t>169180L</t>
  </si>
  <si>
    <t>Element, Air Cleaner VGF Inline</t>
  </si>
  <si>
    <t>Element, Precleaner</t>
  </si>
  <si>
    <t>304746A</t>
  </si>
  <si>
    <t>O-Ring Valve Cover</t>
  </si>
  <si>
    <t>Diaphragm, Carb.</t>
  </si>
  <si>
    <t>HOSES9</t>
  </si>
  <si>
    <t>Hoses, VGF-16V</t>
  </si>
  <si>
    <t>IGN9</t>
  </si>
  <si>
    <t>Ignition Repair, VGF-16V</t>
  </si>
  <si>
    <t>TURBO5</t>
  </si>
  <si>
    <t>Turbo Parts, VGF-16V</t>
  </si>
  <si>
    <t>Top End Overhaul</t>
  </si>
  <si>
    <t>300048D</t>
  </si>
  <si>
    <t>Bushing, Rocker Arm</t>
  </si>
  <si>
    <t>G-979-286</t>
  </si>
  <si>
    <t>Gskt, Valve Ovrhl, VGF V16</t>
  </si>
  <si>
    <t>G-936-1047</t>
  </si>
  <si>
    <t>Kit, Valve O/H, VGF GSI</t>
  </si>
  <si>
    <t>211357S</t>
  </si>
  <si>
    <t>Extension, Spark Plug VGF</t>
  </si>
  <si>
    <t>STARTER9</t>
  </si>
  <si>
    <t>Starter Motor, VGF-16V</t>
  </si>
  <si>
    <t>Bottom End Overhaul</t>
  </si>
  <si>
    <t>Seal, Thermostat</t>
  </si>
  <si>
    <t>208434F</t>
  </si>
  <si>
    <t>Bearing, Gov. Rod End</t>
  </si>
  <si>
    <t>208434G</t>
  </si>
  <si>
    <t>211498A</t>
  </si>
  <si>
    <t>Thermostat, Aux 130° VGF</t>
  </si>
  <si>
    <t>211887B</t>
  </si>
  <si>
    <t>Thermostat, 170°F</t>
  </si>
  <si>
    <t>Bushing, Piston Pin</t>
  </si>
  <si>
    <t>304032D</t>
  </si>
  <si>
    <t>Bushing, Cam Follower</t>
  </si>
  <si>
    <t>304033A</t>
  </si>
  <si>
    <t>Roller, Cam Follower</t>
  </si>
  <si>
    <t>304889B</t>
  </si>
  <si>
    <t>Damper, Vibration VGF</t>
  </si>
  <si>
    <t>G-900-1056</t>
  </si>
  <si>
    <t>Overhaul Gasket, P48GL</t>
  </si>
  <si>
    <t>G-918-336</t>
  </si>
  <si>
    <t>Main Bearing, VGF V16</t>
  </si>
  <si>
    <t>G-927-59</t>
  </si>
  <si>
    <t>Cam Bushing, VGF V16</t>
  </si>
  <si>
    <t>G-932-264</t>
  </si>
  <si>
    <t>Sleeve, Sgl., VGF G/GL/GLD</t>
  </si>
  <si>
    <t>G-960-290</t>
  </si>
  <si>
    <t>Kit, Aux. Pump, VGF V12 &amp; V16</t>
  </si>
  <si>
    <t>G-960-300</t>
  </si>
  <si>
    <t>Kit, JW Pump, VGF V12 &amp; V16</t>
  </si>
  <si>
    <t>A300110H</t>
  </si>
  <si>
    <t>Bearing, Rod</t>
  </si>
  <si>
    <t>CAM9</t>
  </si>
  <si>
    <t>Camshaft, VGF-16V</t>
  </si>
  <si>
    <t>CRANK9</t>
  </si>
  <si>
    <t>Crankshaft, VGF-16V</t>
  </si>
  <si>
    <t>G-980-165</t>
  </si>
  <si>
    <t>Oil Pump Repair, VSG</t>
  </si>
  <si>
    <t>ROD9</t>
  </si>
  <si>
    <t>Conn Rod, VGF-16V</t>
  </si>
  <si>
    <t>Emergency Spares</t>
  </si>
  <si>
    <t>Sensor, Hall Effect</t>
  </si>
  <si>
    <t>Ignition Coil, STD</t>
  </si>
  <si>
    <t>740610A</t>
  </si>
  <si>
    <t>Module, CEC Ignition - 16 Cyl</t>
  </si>
  <si>
    <t>G-977-60</t>
  </si>
  <si>
    <t>Gasket, Sgl. Hd., VGF</t>
  </si>
  <si>
    <t>DF300302C</t>
  </si>
  <si>
    <t>Head Asm, Cylinder</t>
  </si>
  <si>
    <t>P48GSI</t>
  </si>
  <si>
    <t>All Pricing is subject to change without notice</t>
  </si>
  <si>
    <t xml:space="preserve">Life cycle Data P48GSI </t>
  </si>
  <si>
    <t>ITEMS NOT PROVIDED BY WAUKESHA</t>
  </si>
  <si>
    <t>2016 User</t>
  </si>
  <si>
    <t>2016 User Ext.</t>
  </si>
  <si>
    <t>2 Yr Qty</t>
  </si>
  <si>
    <t>2 Yr 2016 User Ext.</t>
  </si>
  <si>
    <t>740011A</t>
  </si>
  <si>
    <t>2 YR Spare Parts P48GSI</t>
  </si>
  <si>
    <t>All Pricing Subject To Change Without Notice</t>
  </si>
  <si>
    <t>60999Z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</si>
</sst>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1"/>
      <color theme="1"/>
      <name val="GE Inspir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1" fillId="2" borderId="0" xfId="1" applyFont="1" applyAlignment="1">
      <alignment horizontal="center" vertical="center"/>
    </xf>
    <xf numFmtId="0" fontId="1" fillId="2" borderId="0" xfId="1" applyFont="1" applyAlignment="1">
      <alignment horizontal="left" vertical="center" wrapText="1"/>
    </xf>
    <xf numFmtId="0" fontId="1" fillId="2" borderId="0" xfId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4" fillId="3" borderId="0" xfId="0" applyFont="1" applyFill="1" applyBorder="1" applyAlignment="1">
      <alignment horizontal="center" wrapText="1"/>
    </xf>
    <xf numFmtId="166" fontId="0" fillId="0" borderId="0" xfId="0" applyNumberForma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45720</xdr:rowOff>
    </xdr:from>
    <xdr:to>
      <xdr:col>2</xdr:col>
      <xdr:colOff>206911</xdr:colOff>
      <xdr:row>2</xdr:row>
      <xdr:rowOff>45720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"/>
          <a:ext cx="2287171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45720</xdr:rowOff>
    </xdr:from>
    <xdr:to>
      <xdr:col>2</xdr:col>
      <xdr:colOff>671731</xdr:colOff>
      <xdr:row>3</xdr:row>
      <xdr:rowOff>45720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2287171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A2" sqref="A2:J2"/>
    </sheetView>
  </sheetViews>
  <sheetFormatPr defaultRowHeight="14.4" x14ac:dyDescent="0.3"/>
  <cols>
    <col min="1" max="1" width="14.77734375" customWidth="1"/>
    <col min="3" max="3" width="18.33203125" customWidth="1"/>
    <col min="5" max="5" width="13.109375" customWidth="1"/>
    <col min="6" max="6" width="31.77734375" customWidth="1"/>
    <col min="10" max="10" width="13.33203125" customWidth="1"/>
    <col min="11" max="11" width="14.33203125" customWidth="1"/>
  </cols>
  <sheetData>
    <row r="1" spans="1:11" ht="37.200000000000003" customHeight="1" x14ac:dyDescent="0.3">
      <c r="A1" s="11" t="s">
        <v>92</v>
      </c>
      <c r="B1" s="11"/>
      <c r="C1" s="11"/>
      <c r="D1" s="11"/>
      <c r="E1" s="11"/>
      <c r="F1" s="11"/>
      <c r="G1" s="11"/>
      <c r="H1" s="11"/>
      <c r="I1" s="11"/>
      <c r="J1" s="11"/>
    </row>
    <row r="2" spans="1:11" ht="19.8" customHeight="1" x14ac:dyDescent="0.3">
      <c r="A2" s="12" t="s">
        <v>93</v>
      </c>
      <c r="B2" s="12"/>
      <c r="C2" s="12"/>
      <c r="D2" s="12"/>
      <c r="E2" s="12"/>
      <c r="F2" s="12"/>
      <c r="G2" s="12"/>
      <c r="H2" s="12"/>
      <c r="I2" s="12"/>
      <c r="J2" s="12"/>
    </row>
    <row r="3" spans="1:11" ht="28.8" x14ac:dyDescent="0.3">
      <c r="A3" s="1" t="s">
        <v>0</v>
      </c>
      <c r="B3" s="1" t="s">
        <v>1</v>
      </c>
      <c r="C3" s="2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87</v>
      </c>
      <c r="I3" s="3" t="s">
        <v>88</v>
      </c>
      <c r="J3" s="3" t="s">
        <v>89</v>
      </c>
      <c r="K3" s="3" t="s">
        <v>90</v>
      </c>
    </row>
    <row r="4" spans="1:11" x14ac:dyDescent="0.3">
      <c r="A4" s="4" t="s">
        <v>83</v>
      </c>
      <c r="B4" s="4">
        <v>1</v>
      </c>
      <c r="C4" s="4" t="s">
        <v>7</v>
      </c>
      <c r="D4" s="4">
        <v>1500</v>
      </c>
      <c r="E4" s="4" t="s">
        <v>8</v>
      </c>
      <c r="F4" s="4" t="s">
        <v>9</v>
      </c>
      <c r="G4" s="4">
        <v>3</v>
      </c>
      <c r="H4" s="10">
        <v>42.857142857142861</v>
      </c>
      <c r="I4" s="10">
        <f>H4*G4</f>
        <v>128.57142857142858</v>
      </c>
      <c r="J4" s="4">
        <v>33</v>
      </c>
      <c r="K4" s="13">
        <f>J4*H4</f>
        <v>1414.2857142857144</v>
      </c>
    </row>
    <row r="5" spans="1:11" x14ac:dyDescent="0.3">
      <c r="A5" s="4" t="s">
        <v>83</v>
      </c>
      <c r="B5" s="4">
        <v>1</v>
      </c>
      <c r="C5" s="4" t="s">
        <v>10</v>
      </c>
      <c r="D5" s="4">
        <v>1500</v>
      </c>
      <c r="E5" s="4" t="s">
        <v>94</v>
      </c>
      <c r="F5" s="4" t="s">
        <v>11</v>
      </c>
      <c r="G5" s="4">
        <v>16</v>
      </c>
      <c r="H5" s="10">
        <v>32.86</v>
      </c>
      <c r="I5" s="10">
        <f t="shared" ref="I5:I24" si="0">H5*G5</f>
        <v>525.76</v>
      </c>
      <c r="J5" s="4">
        <v>176</v>
      </c>
      <c r="K5" s="13">
        <f t="shared" ref="K5:K24" si="1">J5*H5</f>
        <v>5783.36</v>
      </c>
    </row>
    <row r="6" spans="1:11" x14ac:dyDescent="0.3">
      <c r="A6" s="4" t="s">
        <v>83</v>
      </c>
      <c r="B6" s="4">
        <v>1</v>
      </c>
      <c r="C6" s="4" t="s">
        <v>10</v>
      </c>
      <c r="D6" s="4">
        <v>1500</v>
      </c>
      <c r="E6" s="4" t="s">
        <v>91</v>
      </c>
      <c r="F6" s="4" t="s">
        <v>12</v>
      </c>
      <c r="G6" s="4">
        <v>16</v>
      </c>
      <c r="H6" s="10">
        <v>6.5142857142857142</v>
      </c>
      <c r="I6" s="10">
        <f t="shared" si="0"/>
        <v>104.22857142857143</v>
      </c>
      <c r="J6" s="4">
        <v>176</v>
      </c>
      <c r="K6" s="13">
        <f t="shared" si="1"/>
        <v>1146.5142857142857</v>
      </c>
    </row>
    <row r="7" spans="1:11" x14ac:dyDescent="0.3">
      <c r="A7" s="4" t="s">
        <v>83</v>
      </c>
      <c r="B7" s="4">
        <v>1</v>
      </c>
      <c r="C7" s="4" t="s">
        <v>10</v>
      </c>
      <c r="D7" s="4">
        <v>8500</v>
      </c>
      <c r="E7" s="4" t="s">
        <v>13</v>
      </c>
      <c r="F7" s="4" t="s">
        <v>14</v>
      </c>
      <c r="G7" s="4">
        <v>2</v>
      </c>
      <c r="H7" s="10">
        <v>64.285714285714292</v>
      </c>
      <c r="I7" s="10">
        <f t="shared" si="0"/>
        <v>128.57142857142858</v>
      </c>
      <c r="J7" s="4">
        <v>4</v>
      </c>
      <c r="K7" s="13">
        <f t="shared" si="1"/>
        <v>257.14285714285717</v>
      </c>
    </row>
    <row r="8" spans="1:11" x14ac:dyDescent="0.3">
      <c r="A8" s="4" t="s">
        <v>83</v>
      </c>
      <c r="B8" s="4">
        <v>1</v>
      </c>
      <c r="C8" s="4" t="s">
        <v>10</v>
      </c>
      <c r="D8" s="4">
        <v>8500</v>
      </c>
      <c r="E8" s="4">
        <v>208349</v>
      </c>
      <c r="F8" s="4" t="s">
        <v>15</v>
      </c>
      <c r="G8" s="4">
        <v>2</v>
      </c>
      <c r="H8" s="10">
        <v>14.285714285714286</v>
      </c>
      <c r="I8" s="10">
        <f t="shared" si="0"/>
        <v>28.571428571428573</v>
      </c>
      <c r="J8" s="4">
        <v>4</v>
      </c>
      <c r="K8" s="13">
        <f t="shared" si="1"/>
        <v>57.142857142857146</v>
      </c>
    </row>
    <row r="9" spans="1:11" x14ac:dyDescent="0.3">
      <c r="A9" s="4" t="s">
        <v>83</v>
      </c>
      <c r="B9" s="4">
        <v>1</v>
      </c>
      <c r="C9" s="4" t="s">
        <v>10</v>
      </c>
      <c r="D9" s="4">
        <v>8500</v>
      </c>
      <c r="E9" s="4" t="s">
        <v>16</v>
      </c>
      <c r="F9" s="4" t="s">
        <v>17</v>
      </c>
      <c r="G9" s="4">
        <v>16</v>
      </c>
      <c r="H9" s="10">
        <v>3.5285714285714289</v>
      </c>
      <c r="I9" s="10">
        <f t="shared" si="0"/>
        <v>56.457142857142863</v>
      </c>
      <c r="J9" s="4">
        <v>32</v>
      </c>
      <c r="K9" s="13">
        <f t="shared" si="1"/>
        <v>112.91428571428573</v>
      </c>
    </row>
    <row r="10" spans="1:11" x14ac:dyDescent="0.3">
      <c r="A10" s="4" t="s">
        <v>83</v>
      </c>
      <c r="B10" s="4">
        <v>1</v>
      </c>
      <c r="C10" s="4" t="s">
        <v>10</v>
      </c>
      <c r="D10" s="4">
        <v>8500</v>
      </c>
      <c r="E10" s="4">
        <v>499222</v>
      </c>
      <c r="F10" s="4" t="s">
        <v>18</v>
      </c>
      <c r="G10" s="4">
        <v>2</v>
      </c>
      <c r="H10" s="10">
        <v>67.142857142857153</v>
      </c>
      <c r="I10" s="10">
        <f t="shared" si="0"/>
        <v>134.28571428571431</v>
      </c>
      <c r="J10" s="4">
        <v>4</v>
      </c>
      <c r="K10" s="13">
        <f t="shared" si="1"/>
        <v>268.57142857142861</v>
      </c>
    </row>
    <row r="11" spans="1:11" x14ac:dyDescent="0.3">
      <c r="A11" s="4" t="s">
        <v>83</v>
      </c>
      <c r="B11" s="4">
        <v>1</v>
      </c>
      <c r="C11" s="4" t="s">
        <v>25</v>
      </c>
      <c r="D11" s="4">
        <v>11000</v>
      </c>
      <c r="E11" s="4" t="s">
        <v>26</v>
      </c>
      <c r="F11" s="4" t="s">
        <v>27</v>
      </c>
      <c r="G11" s="4">
        <v>32</v>
      </c>
      <c r="H11" s="10">
        <v>17.485714285714288</v>
      </c>
      <c r="I11" s="10">
        <f t="shared" si="0"/>
        <v>559.5428571428572</v>
      </c>
      <c r="J11" s="4">
        <v>32</v>
      </c>
      <c r="K11" s="13">
        <f t="shared" si="1"/>
        <v>559.5428571428572</v>
      </c>
    </row>
    <row r="12" spans="1:11" x14ac:dyDescent="0.3">
      <c r="A12" s="4" t="s">
        <v>83</v>
      </c>
      <c r="B12" s="4">
        <v>1</v>
      </c>
      <c r="C12" s="4" t="s">
        <v>25</v>
      </c>
      <c r="D12" s="4">
        <v>11000</v>
      </c>
      <c r="E12" s="4" t="s">
        <v>28</v>
      </c>
      <c r="F12" s="4" t="s">
        <v>29</v>
      </c>
      <c r="G12" s="4">
        <v>1</v>
      </c>
      <c r="H12" s="10">
        <v>2617.3857142857146</v>
      </c>
      <c r="I12" s="10">
        <f t="shared" si="0"/>
        <v>2617.3857142857146</v>
      </c>
      <c r="J12" s="4">
        <v>1</v>
      </c>
      <c r="K12" s="13">
        <f t="shared" si="1"/>
        <v>2617.3857142857146</v>
      </c>
    </row>
    <row r="13" spans="1:11" x14ac:dyDescent="0.3">
      <c r="A13" s="4" t="s">
        <v>83</v>
      </c>
      <c r="B13" s="4">
        <v>1</v>
      </c>
      <c r="C13" s="4" t="s">
        <v>25</v>
      </c>
      <c r="D13" s="4">
        <v>11000</v>
      </c>
      <c r="E13" s="4" t="s">
        <v>30</v>
      </c>
      <c r="F13" s="4" t="s">
        <v>31</v>
      </c>
      <c r="G13" s="4">
        <v>16</v>
      </c>
      <c r="H13" s="10">
        <v>617.54285714285709</v>
      </c>
      <c r="I13" s="10">
        <f t="shared" si="0"/>
        <v>9880.6857142857134</v>
      </c>
      <c r="J13" s="4">
        <v>16</v>
      </c>
      <c r="K13" s="13">
        <f t="shared" si="1"/>
        <v>9880.6857142857134</v>
      </c>
    </row>
    <row r="14" spans="1:11" x14ac:dyDescent="0.3">
      <c r="A14" s="4" t="s">
        <v>83</v>
      </c>
      <c r="B14" s="4">
        <v>1</v>
      </c>
      <c r="C14" s="4" t="s">
        <v>10</v>
      </c>
      <c r="D14" s="4">
        <v>17000</v>
      </c>
      <c r="E14" s="4" t="s">
        <v>32</v>
      </c>
      <c r="F14" s="4" t="s">
        <v>33</v>
      </c>
      <c r="G14" s="4">
        <v>16</v>
      </c>
      <c r="H14" s="10">
        <v>130</v>
      </c>
      <c r="I14" s="10">
        <f t="shared" si="0"/>
        <v>2080</v>
      </c>
      <c r="J14" s="4">
        <v>16</v>
      </c>
      <c r="K14" s="13">
        <f t="shared" si="1"/>
        <v>2080</v>
      </c>
    </row>
    <row r="15" spans="1:11" x14ac:dyDescent="0.3">
      <c r="A15" s="4" t="s">
        <v>83</v>
      </c>
      <c r="B15" s="4">
        <v>1</v>
      </c>
      <c r="C15" s="4" t="s">
        <v>74</v>
      </c>
      <c r="D15" s="4"/>
      <c r="E15" s="4" t="s">
        <v>32</v>
      </c>
      <c r="F15" s="4" t="s">
        <v>33</v>
      </c>
      <c r="G15" s="4">
        <v>2</v>
      </c>
      <c r="H15" s="10">
        <v>130</v>
      </c>
      <c r="I15" s="10">
        <f t="shared" si="0"/>
        <v>260</v>
      </c>
      <c r="J15" s="4">
        <v>2</v>
      </c>
      <c r="K15" s="13">
        <f t="shared" si="1"/>
        <v>260</v>
      </c>
    </row>
    <row r="16" spans="1:11" x14ac:dyDescent="0.3">
      <c r="A16" s="4" t="s">
        <v>83</v>
      </c>
      <c r="B16" s="4">
        <v>1</v>
      </c>
      <c r="C16" s="4" t="s">
        <v>74</v>
      </c>
      <c r="D16" s="4"/>
      <c r="E16" s="4">
        <v>295844</v>
      </c>
      <c r="F16" s="4" t="s">
        <v>75</v>
      </c>
      <c r="G16" s="4">
        <v>1</v>
      </c>
      <c r="H16" s="10">
        <v>460.00000000000006</v>
      </c>
      <c r="I16" s="10">
        <f t="shared" si="0"/>
        <v>460.00000000000006</v>
      </c>
      <c r="J16" s="4">
        <v>1</v>
      </c>
      <c r="K16" s="13">
        <f t="shared" si="1"/>
        <v>460.00000000000006</v>
      </c>
    </row>
    <row r="17" spans="1:11" x14ac:dyDescent="0.3">
      <c r="A17" s="4" t="s">
        <v>83</v>
      </c>
      <c r="B17" s="4">
        <v>1</v>
      </c>
      <c r="C17" s="4" t="s">
        <v>74</v>
      </c>
      <c r="D17" s="4"/>
      <c r="E17" s="4">
        <v>69694</v>
      </c>
      <c r="F17" s="4" t="s">
        <v>76</v>
      </c>
      <c r="G17" s="4">
        <v>2</v>
      </c>
      <c r="H17" s="10">
        <v>69.157142857142858</v>
      </c>
      <c r="I17" s="10">
        <f t="shared" si="0"/>
        <v>138.31428571428572</v>
      </c>
      <c r="J17" s="4">
        <v>2</v>
      </c>
      <c r="K17" s="13">
        <f t="shared" si="1"/>
        <v>138.31428571428572</v>
      </c>
    </row>
    <row r="18" spans="1:11" x14ac:dyDescent="0.3">
      <c r="A18" s="4" t="s">
        <v>83</v>
      </c>
      <c r="B18" s="4">
        <v>1</v>
      </c>
      <c r="C18" s="4" t="s">
        <v>74</v>
      </c>
      <c r="D18" s="4"/>
      <c r="E18" s="4" t="s">
        <v>77</v>
      </c>
      <c r="F18" s="4" t="s">
        <v>78</v>
      </c>
      <c r="G18" s="4">
        <v>1</v>
      </c>
      <c r="H18" s="10">
        <v>5487.1428571428578</v>
      </c>
      <c r="I18" s="10">
        <f t="shared" si="0"/>
        <v>5487.1428571428578</v>
      </c>
      <c r="J18" s="4">
        <v>1</v>
      </c>
      <c r="K18" s="13">
        <f t="shared" si="1"/>
        <v>5487.1428571428578</v>
      </c>
    </row>
    <row r="19" spans="1:11" x14ac:dyDescent="0.3">
      <c r="A19" s="4" t="s">
        <v>83</v>
      </c>
      <c r="B19" s="4">
        <v>1</v>
      </c>
      <c r="C19" s="4" t="s">
        <v>74</v>
      </c>
      <c r="D19" s="4"/>
      <c r="E19" s="4" t="s">
        <v>58</v>
      </c>
      <c r="F19" s="4" t="s">
        <v>59</v>
      </c>
      <c r="G19" s="4">
        <v>1</v>
      </c>
      <c r="H19" s="10">
        <v>737.30000000000007</v>
      </c>
      <c r="I19" s="10">
        <f t="shared" si="0"/>
        <v>737.30000000000007</v>
      </c>
      <c r="J19" s="4">
        <v>1</v>
      </c>
      <c r="K19" s="13">
        <f t="shared" si="1"/>
        <v>737.30000000000007</v>
      </c>
    </row>
    <row r="20" spans="1:11" x14ac:dyDescent="0.3">
      <c r="A20" s="4" t="s">
        <v>83</v>
      </c>
      <c r="B20" s="4">
        <v>1</v>
      </c>
      <c r="C20" s="4" t="s">
        <v>74</v>
      </c>
      <c r="D20" s="4"/>
      <c r="E20" s="4" t="s">
        <v>60</v>
      </c>
      <c r="F20" s="4" t="s">
        <v>61</v>
      </c>
      <c r="G20" s="4">
        <v>1</v>
      </c>
      <c r="H20" s="10">
        <v>653.82857142857154</v>
      </c>
      <c r="I20" s="10">
        <f t="shared" si="0"/>
        <v>653.82857142857154</v>
      </c>
      <c r="J20" s="4">
        <v>1</v>
      </c>
      <c r="K20" s="13">
        <f t="shared" si="1"/>
        <v>653.82857142857154</v>
      </c>
    </row>
    <row r="21" spans="1:11" x14ac:dyDescent="0.3">
      <c r="A21" s="4" t="s">
        <v>83</v>
      </c>
      <c r="B21" s="4">
        <v>1</v>
      </c>
      <c r="C21" s="4" t="s">
        <v>74</v>
      </c>
      <c r="D21" s="4"/>
      <c r="E21" s="4" t="s">
        <v>62</v>
      </c>
      <c r="F21" s="4" t="s">
        <v>63</v>
      </c>
      <c r="G21" s="4">
        <v>1</v>
      </c>
      <c r="H21" s="10">
        <v>2197.1428571428573</v>
      </c>
      <c r="I21" s="10">
        <f t="shared" si="0"/>
        <v>2197.1428571428573</v>
      </c>
      <c r="J21" s="4">
        <v>1</v>
      </c>
      <c r="K21" s="13">
        <f t="shared" si="1"/>
        <v>2197.1428571428573</v>
      </c>
    </row>
    <row r="22" spans="1:11" x14ac:dyDescent="0.3">
      <c r="A22" s="4" t="s">
        <v>83</v>
      </c>
      <c r="B22" s="4">
        <v>1</v>
      </c>
      <c r="C22" s="4" t="s">
        <v>74</v>
      </c>
      <c r="D22" s="4"/>
      <c r="E22" s="4" t="s">
        <v>79</v>
      </c>
      <c r="F22" s="4" t="s">
        <v>80</v>
      </c>
      <c r="G22" s="4">
        <v>1</v>
      </c>
      <c r="H22" s="10">
        <v>137.07142857142858</v>
      </c>
      <c r="I22" s="10">
        <f t="shared" si="0"/>
        <v>137.07142857142858</v>
      </c>
      <c r="J22" s="4">
        <v>1</v>
      </c>
      <c r="K22" s="13">
        <f t="shared" si="1"/>
        <v>137.07142857142858</v>
      </c>
    </row>
    <row r="23" spans="1:11" x14ac:dyDescent="0.3">
      <c r="A23" s="4" t="s">
        <v>83</v>
      </c>
      <c r="B23" s="4">
        <v>1</v>
      </c>
      <c r="C23" s="4" t="s">
        <v>74</v>
      </c>
      <c r="D23" s="4"/>
      <c r="E23" s="4" t="s">
        <v>81</v>
      </c>
      <c r="F23" s="4" t="s">
        <v>82</v>
      </c>
      <c r="G23" s="4">
        <v>1</v>
      </c>
      <c r="H23" s="10">
        <v>3038.5</v>
      </c>
      <c r="I23" s="10">
        <f t="shared" si="0"/>
        <v>3038.5</v>
      </c>
      <c r="J23" s="4">
        <v>1</v>
      </c>
      <c r="K23" s="13">
        <f t="shared" si="1"/>
        <v>3038.5</v>
      </c>
    </row>
    <row r="24" spans="1:11" x14ac:dyDescent="0.3">
      <c r="A24" s="4" t="s">
        <v>83</v>
      </c>
      <c r="B24" s="4">
        <v>1</v>
      </c>
      <c r="C24" s="4" t="s">
        <v>74</v>
      </c>
      <c r="E24" s="4" t="s">
        <v>94</v>
      </c>
      <c r="F24" s="4" t="s">
        <v>11</v>
      </c>
      <c r="G24" s="4">
        <v>16</v>
      </c>
      <c r="H24" s="10">
        <v>32.86</v>
      </c>
      <c r="I24" s="10">
        <f t="shared" si="0"/>
        <v>525.76</v>
      </c>
      <c r="J24" s="4">
        <v>16</v>
      </c>
      <c r="K24" s="13">
        <f t="shared" si="1"/>
        <v>525.76</v>
      </c>
    </row>
    <row r="25" spans="1:11" x14ac:dyDescent="0.3">
      <c r="K25" s="10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J18" sqref="J18"/>
    </sheetView>
  </sheetViews>
  <sheetFormatPr defaultRowHeight="14.4" x14ac:dyDescent="0.3"/>
  <cols>
    <col min="1" max="1" width="14.109375" customWidth="1"/>
    <col min="2" max="2" width="9.44140625" customWidth="1"/>
    <col min="3" max="3" width="19.77734375" customWidth="1"/>
    <col min="4" max="4" width="11.44140625" customWidth="1"/>
    <col min="5" max="5" width="16.109375" customWidth="1"/>
    <col min="6" max="6" width="24.77734375" customWidth="1"/>
    <col min="8" max="8" width="10.77734375" customWidth="1"/>
    <col min="9" max="9" width="10" bestFit="1" customWidth="1"/>
  </cols>
  <sheetData>
    <row r="1" spans="1:9" ht="21" x14ac:dyDescent="0.4">
      <c r="C1" s="6" t="s">
        <v>84</v>
      </c>
      <c r="D1" s="6"/>
      <c r="E1" s="6"/>
      <c r="F1" s="6"/>
    </row>
    <row r="2" spans="1:9" ht="15" x14ac:dyDescent="0.35">
      <c r="C2" s="7" t="s">
        <v>85</v>
      </c>
      <c r="D2" s="8"/>
      <c r="E2" s="8"/>
      <c r="F2" s="8"/>
    </row>
    <row r="3" spans="1:9" ht="17.399999999999999" customHeight="1" x14ac:dyDescent="0.3">
      <c r="C3" s="9" t="s">
        <v>86</v>
      </c>
      <c r="D3" s="9"/>
      <c r="E3" s="9"/>
      <c r="F3" s="9"/>
    </row>
    <row r="4" spans="1:9" ht="28.8" x14ac:dyDescent="0.3">
      <c r="A4" s="1" t="s">
        <v>0</v>
      </c>
      <c r="B4" s="1" t="s">
        <v>1</v>
      </c>
      <c r="C4" s="2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87</v>
      </c>
      <c r="I4" s="3" t="s">
        <v>88</v>
      </c>
    </row>
    <row r="5" spans="1:9" x14ac:dyDescent="0.3">
      <c r="A5" s="4" t="s">
        <v>83</v>
      </c>
      <c r="B5" s="4">
        <v>1</v>
      </c>
      <c r="C5" s="4" t="s">
        <v>7</v>
      </c>
      <c r="D5" s="4">
        <v>1500</v>
      </c>
      <c r="E5" s="4" t="s">
        <v>8</v>
      </c>
      <c r="F5" s="4" t="s">
        <v>9</v>
      </c>
      <c r="G5" s="4">
        <v>3</v>
      </c>
      <c r="H5" s="10">
        <v>42.857142857142861</v>
      </c>
      <c r="I5" s="10">
        <f>H5*G5</f>
        <v>128.57142857142858</v>
      </c>
    </row>
    <row r="6" spans="1:9" x14ac:dyDescent="0.3">
      <c r="A6" s="4" t="s">
        <v>83</v>
      </c>
      <c r="B6" s="4">
        <v>1</v>
      </c>
      <c r="C6" s="4" t="s">
        <v>10</v>
      </c>
      <c r="D6" s="4">
        <v>1500</v>
      </c>
      <c r="E6" s="4" t="s">
        <v>94</v>
      </c>
      <c r="F6" s="4" t="s">
        <v>11</v>
      </c>
      <c r="G6" s="4">
        <v>16</v>
      </c>
      <c r="H6" s="10">
        <v>32.86</v>
      </c>
      <c r="I6" s="10">
        <f t="shared" ref="I6:I49" si="0">H6*G6</f>
        <v>525.76</v>
      </c>
    </row>
    <row r="7" spans="1:9" x14ac:dyDescent="0.3">
      <c r="A7" s="4" t="s">
        <v>83</v>
      </c>
      <c r="B7" s="4">
        <v>1</v>
      </c>
      <c r="C7" s="4" t="s">
        <v>10</v>
      </c>
      <c r="D7" s="4">
        <v>1500</v>
      </c>
      <c r="E7" s="4" t="s">
        <v>91</v>
      </c>
      <c r="F7" s="4" t="s">
        <v>12</v>
      </c>
      <c r="G7" s="4">
        <v>16</v>
      </c>
      <c r="H7" s="10">
        <v>6.5142857142857142</v>
      </c>
      <c r="I7" s="10">
        <f t="shared" si="0"/>
        <v>104.22857142857143</v>
      </c>
    </row>
    <row r="8" spans="1:9" x14ac:dyDescent="0.3">
      <c r="A8" s="4" t="s">
        <v>83</v>
      </c>
      <c r="B8" s="4">
        <v>1</v>
      </c>
      <c r="C8" s="4" t="s">
        <v>10</v>
      </c>
      <c r="D8" s="4">
        <v>8500</v>
      </c>
      <c r="E8" s="4" t="s">
        <v>13</v>
      </c>
      <c r="F8" s="4" t="s">
        <v>14</v>
      </c>
      <c r="G8" s="4">
        <v>2</v>
      </c>
      <c r="H8" s="10">
        <v>64.285714285714292</v>
      </c>
      <c r="I8" s="10">
        <f t="shared" si="0"/>
        <v>128.57142857142858</v>
      </c>
    </row>
    <row r="9" spans="1:9" x14ac:dyDescent="0.3">
      <c r="A9" s="4" t="s">
        <v>83</v>
      </c>
      <c r="B9" s="4">
        <v>1</v>
      </c>
      <c r="C9" s="4" t="s">
        <v>10</v>
      </c>
      <c r="D9" s="4">
        <v>8500</v>
      </c>
      <c r="E9" s="4">
        <v>208349</v>
      </c>
      <c r="F9" s="4" t="s">
        <v>15</v>
      </c>
      <c r="G9" s="4">
        <v>2</v>
      </c>
      <c r="H9" s="10">
        <v>14.285714285714286</v>
      </c>
      <c r="I9" s="10">
        <f t="shared" si="0"/>
        <v>28.571428571428573</v>
      </c>
    </row>
    <row r="10" spans="1:9" x14ac:dyDescent="0.3">
      <c r="A10" s="4" t="s">
        <v>83</v>
      </c>
      <c r="B10" s="4">
        <v>1</v>
      </c>
      <c r="C10" s="4" t="s">
        <v>10</v>
      </c>
      <c r="D10" s="4">
        <v>8500</v>
      </c>
      <c r="E10" s="4" t="s">
        <v>16</v>
      </c>
      <c r="F10" s="4" t="s">
        <v>17</v>
      </c>
      <c r="G10" s="4">
        <v>16</v>
      </c>
      <c r="H10" s="10">
        <v>3.5285714285714289</v>
      </c>
      <c r="I10" s="10">
        <f t="shared" si="0"/>
        <v>56.457142857142863</v>
      </c>
    </row>
    <row r="11" spans="1:9" x14ac:dyDescent="0.3">
      <c r="A11" s="4" t="s">
        <v>83</v>
      </c>
      <c r="B11" s="4">
        <v>1</v>
      </c>
      <c r="C11" s="4" t="s">
        <v>10</v>
      </c>
      <c r="D11" s="4">
        <v>8500</v>
      </c>
      <c r="E11" s="4">
        <v>499222</v>
      </c>
      <c r="F11" s="4" t="s">
        <v>18</v>
      </c>
      <c r="G11" s="4">
        <v>2</v>
      </c>
      <c r="H11" s="10">
        <v>67.142857142857153</v>
      </c>
      <c r="I11" s="10">
        <f t="shared" si="0"/>
        <v>134.28571428571431</v>
      </c>
    </row>
    <row r="12" spans="1:9" x14ac:dyDescent="0.3">
      <c r="A12" s="4" t="s">
        <v>83</v>
      </c>
      <c r="B12" s="4">
        <v>1</v>
      </c>
      <c r="C12" s="4" t="s">
        <v>10</v>
      </c>
      <c r="D12" s="4">
        <v>8500</v>
      </c>
      <c r="E12" s="5" t="s">
        <v>19</v>
      </c>
      <c r="F12" s="4" t="s">
        <v>20</v>
      </c>
      <c r="G12" s="4">
        <v>1</v>
      </c>
      <c r="H12" s="10">
        <v>0</v>
      </c>
      <c r="I12" s="10">
        <f t="shared" si="0"/>
        <v>0</v>
      </c>
    </row>
    <row r="13" spans="1:9" x14ac:dyDescent="0.3">
      <c r="A13" s="4" t="s">
        <v>83</v>
      </c>
      <c r="B13" s="4">
        <v>1</v>
      </c>
      <c r="C13" s="4" t="s">
        <v>10</v>
      </c>
      <c r="D13" s="4">
        <v>8500</v>
      </c>
      <c r="E13" s="5" t="s">
        <v>21</v>
      </c>
      <c r="F13" s="4" t="s">
        <v>22</v>
      </c>
      <c r="G13" s="4">
        <v>1</v>
      </c>
      <c r="H13" s="10">
        <v>0</v>
      </c>
      <c r="I13" s="10">
        <f t="shared" si="0"/>
        <v>0</v>
      </c>
    </row>
    <row r="14" spans="1:9" x14ac:dyDescent="0.3">
      <c r="A14" s="4" t="s">
        <v>83</v>
      </c>
      <c r="B14" s="4">
        <v>1</v>
      </c>
      <c r="C14" s="4" t="s">
        <v>10</v>
      </c>
      <c r="D14" s="4">
        <v>8500</v>
      </c>
      <c r="E14" s="5" t="s">
        <v>23</v>
      </c>
      <c r="F14" s="4" t="s">
        <v>24</v>
      </c>
      <c r="G14" s="4">
        <v>2</v>
      </c>
      <c r="H14" s="10">
        <v>0</v>
      </c>
      <c r="I14" s="10">
        <f t="shared" si="0"/>
        <v>0</v>
      </c>
    </row>
    <row r="15" spans="1:9" x14ac:dyDescent="0.3">
      <c r="A15" s="4" t="s">
        <v>83</v>
      </c>
      <c r="B15" s="4">
        <v>1</v>
      </c>
      <c r="C15" s="4" t="s">
        <v>25</v>
      </c>
      <c r="D15" s="4">
        <v>11000</v>
      </c>
      <c r="E15" s="4" t="s">
        <v>26</v>
      </c>
      <c r="F15" s="4" t="s">
        <v>27</v>
      </c>
      <c r="G15" s="4">
        <v>32</v>
      </c>
      <c r="H15" s="10">
        <v>17.485714285714288</v>
      </c>
      <c r="I15" s="10">
        <f t="shared" si="0"/>
        <v>559.5428571428572</v>
      </c>
    </row>
    <row r="16" spans="1:9" x14ac:dyDescent="0.3">
      <c r="A16" s="4" t="s">
        <v>83</v>
      </c>
      <c r="B16" s="4">
        <v>1</v>
      </c>
      <c r="C16" s="4" t="s">
        <v>25</v>
      </c>
      <c r="D16" s="4">
        <v>11000</v>
      </c>
      <c r="E16" s="4" t="s">
        <v>28</v>
      </c>
      <c r="F16" s="4" t="s">
        <v>29</v>
      </c>
      <c r="G16" s="4">
        <v>1</v>
      </c>
      <c r="H16" s="10">
        <v>2617.3857142857146</v>
      </c>
      <c r="I16" s="10">
        <f t="shared" si="0"/>
        <v>2617.3857142857146</v>
      </c>
    </row>
    <row r="17" spans="1:9" x14ac:dyDescent="0.3">
      <c r="A17" s="4" t="s">
        <v>83</v>
      </c>
      <c r="B17" s="4">
        <v>1</v>
      </c>
      <c r="C17" s="4" t="s">
        <v>25</v>
      </c>
      <c r="D17" s="4">
        <v>11000</v>
      </c>
      <c r="E17" s="4" t="s">
        <v>30</v>
      </c>
      <c r="F17" s="4" t="s">
        <v>31</v>
      </c>
      <c r="G17" s="4">
        <v>16</v>
      </c>
      <c r="H17" s="10">
        <v>617.54285714285709</v>
      </c>
      <c r="I17" s="10">
        <f t="shared" si="0"/>
        <v>9880.6857142857134</v>
      </c>
    </row>
    <row r="18" spans="1:9" x14ac:dyDescent="0.3">
      <c r="A18" s="4" t="s">
        <v>83</v>
      </c>
      <c r="B18" s="4">
        <v>1</v>
      </c>
      <c r="C18" s="4" t="s">
        <v>10</v>
      </c>
      <c r="D18" s="4">
        <v>17000</v>
      </c>
      <c r="E18" s="4" t="s">
        <v>32</v>
      </c>
      <c r="F18" s="4" t="s">
        <v>33</v>
      </c>
      <c r="G18" s="4">
        <v>16</v>
      </c>
      <c r="H18" s="10">
        <v>130</v>
      </c>
      <c r="I18" s="10">
        <f t="shared" si="0"/>
        <v>2080</v>
      </c>
    </row>
    <row r="19" spans="1:9" x14ac:dyDescent="0.3">
      <c r="A19" s="4" t="s">
        <v>83</v>
      </c>
      <c r="B19" s="4">
        <v>1</v>
      </c>
      <c r="C19" s="4" t="s">
        <v>10</v>
      </c>
      <c r="D19" s="4">
        <v>17000</v>
      </c>
      <c r="E19" s="5" t="s">
        <v>34</v>
      </c>
      <c r="F19" s="4" t="s">
        <v>35</v>
      </c>
      <c r="G19" s="4">
        <v>1</v>
      </c>
      <c r="H19" s="10">
        <v>0</v>
      </c>
      <c r="I19" s="10">
        <f t="shared" si="0"/>
        <v>0</v>
      </c>
    </row>
    <row r="20" spans="1:9" x14ac:dyDescent="0.3">
      <c r="A20" s="4" t="s">
        <v>83</v>
      </c>
      <c r="B20" s="4">
        <v>1</v>
      </c>
      <c r="C20" s="4" t="s">
        <v>36</v>
      </c>
      <c r="D20" s="4">
        <v>33000</v>
      </c>
      <c r="E20" s="4">
        <v>153610</v>
      </c>
      <c r="F20" s="4" t="s">
        <v>37</v>
      </c>
      <c r="G20" s="4">
        <v>8</v>
      </c>
      <c r="H20" s="10">
        <v>7.5714285714285721</v>
      </c>
      <c r="I20" s="10">
        <f t="shared" si="0"/>
        <v>60.571428571428577</v>
      </c>
    </row>
    <row r="21" spans="1:9" x14ac:dyDescent="0.3">
      <c r="A21" s="4" t="s">
        <v>83</v>
      </c>
      <c r="B21" s="4">
        <v>1</v>
      </c>
      <c r="C21" s="4" t="s">
        <v>36</v>
      </c>
      <c r="D21" s="4">
        <v>33000</v>
      </c>
      <c r="E21" s="4" t="s">
        <v>38</v>
      </c>
      <c r="F21" s="4" t="s">
        <v>39</v>
      </c>
      <c r="G21" s="4">
        <v>1</v>
      </c>
      <c r="H21" s="10">
        <v>25.714285714285715</v>
      </c>
      <c r="I21" s="10">
        <f t="shared" si="0"/>
        <v>25.714285714285715</v>
      </c>
    </row>
    <row r="22" spans="1:9" x14ac:dyDescent="0.3">
      <c r="A22" s="4" t="s">
        <v>83</v>
      </c>
      <c r="B22" s="4">
        <v>1</v>
      </c>
      <c r="C22" s="4" t="s">
        <v>36</v>
      </c>
      <c r="D22" s="4">
        <v>33000</v>
      </c>
      <c r="E22" s="4" t="s">
        <v>40</v>
      </c>
      <c r="F22" s="4" t="s">
        <v>39</v>
      </c>
      <c r="G22" s="4">
        <v>1</v>
      </c>
      <c r="H22" s="10">
        <v>15.414285714285715</v>
      </c>
      <c r="I22" s="10">
        <f t="shared" si="0"/>
        <v>15.414285714285715</v>
      </c>
    </row>
    <row r="23" spans="1:9" x14ac:dyDescent="0.3">
      <c r="A23" s="4" t="s">
        <v>83</v>
      </c>
      <c r="B23" s="4">
        <v>1</v>
      </c>
      <c r="C23" s="4" t="s">
        <v>36</v>
      </c>
      <c r="D23" s="4">
        <v>33000</v>
      </c>
      <c r="E23" s="4" t="s">
        <v>41</v>
      </c>
      <c r="F23" s="4" t="s">
        <v>42</v>
      </c>
      <c r="G23" s="4">
        <v>1</v>
      </c>
      <c r="H23" s="10">
        <v>158.92857142857144</v>
      </c>
      <c r="I23" s="10">
        <f t="shared" si="0"/>
        <v>158.92857142857144</v>
      </c>
    </row>
    <row r="24" spans="1:9" x14ac:dyDescent="0.3">
      <c r="A24" s="4" t="s">
        <v>83</v>
      </c>
      <c r="B24" s="4">
        <v>1</v>
      </c>
      <c r="C24" s="4" t="s">
        <v>36</v>
      </c>
      <c r="D24" s="4">
        <v>33000</v>
      </c>
      <c r="E24" s="4" t="s">
        <v>43</v>
      </c>
      <c r="F24" s="4" t="s">
        <v>44</v>
      </c>
      <c r="G24" s="4">
        <v>7</v>
      </c>
      <c r="H24" s="10">
        <v>35.957142857142863</v>
      </c>
      <c r="I24" s="10">
        <f t="shared" si="0"/>
        <v>251.70000000000005</v>
      </c>
    </row>
    <row r="25" spans="1:9" x14ac:dyDescent="0.3">
      <c r="A25" s="4" t="s">
        <v>83</v>
      </c>
      <c r="B25" s="4">
        <v>1</v>
      </c>
      <c r="C25" s="4" t="s">
        <v>36</v>
      </c>
      <c r="D25" s="4">
        <v>33000</v>
      </c>
      <c r="E25" s="4">
        <v>300108</v>
      </c>
      <c r="F25" s="4" t="s">
        <v>45</v>
      </c>
      <c r="G25" s="4">
        <v>16</v>
      </c>
      <c r="H25" s="10">
        <v>63.271428571428572</v>
      </c>
      <c r="I25" s="10">
        <f t="shared" si="0"/>
        <v>1012.3428571428572</v>
      </c>
    </row>
    <row r="26" spans="1:9" x14ac:dyDescent="0.3">
      <c r="A26" s="4" t="s">
        <v>83</v>
      </c>
      <c r="B26" s="4">
        <v>1</v>
      </c>
      <c r="C26" s="4" t="s">
        <v>36</v>
      </c>
      <c r="D26" s="4">
        <v>33000</v>
      </c>
      <c r="E26" s="4" t="s">
        <v>46</v>
      </c>
      <c r="F26" s="4" t="s">
        <v>47</v>
      </c>
      <c r="G26" s="4">
        <v>32</v>
      </c>
      <c r="H26" s="10">
        <v>25.12857142857143</v>
      </c>
      <c r="I26" s="10">
        <f t="shared" si="0"/>
        <v>804.11428571428576</v>
      </c>
    </row>
    <row r="27" spans="1:9" x14ac:dyDescent="0.3">
      <c r="A27" s="4" t="s">
        <v>83</v>
      </c>
      <c r="B27" s="4">
        <v>1</v>
      </c>
      <c r="C27" s="4" t="s">
        <v>36</v>
      </c>
      <c r="D27" s="4">
        <v>33000</v>
      </c>
      <c r="E27" s="4" t="s">
        <v>48</v>
      </c>
      <c r="F27" s="4" t="s">
        <v>49</v>
      </c>
      <c r="G27" s="4">
        <v>32</v>
      </c>
      <c r="H27" s="10">
        <v>87.142857142857153</v>
      </c>
      <c r="I27" s="10">
        <f t="shared" si="0"/>
        <v>2788.5714285714289</v>
      </c>
    </row>
    <row r="28" spans="1:9" x14ac:dyDescent="0.3">
      <c r="A28" s="4" t="s">
        <v>83</v>
      </c>
      <c r="B28" s="4">
        <v>1</v>
      </c>
      <c r="C28" s="4" t="s">
        <v>36</v>
      </c>
      <c r="D28" s="4">
        <v>33000</v>
      </c>
      <c r="E28" s="4" t="s">
        <v>50</v>
      </c>
      <c r="F28" s="4" t="s">
        <v>51</v>
      </c>
      <c r="G28" s="4">
        <v>1</v>
      </c>
      <c r="H28" s="10">
        <v>3502.8571428571431</v>
      </c>
      <c r="I28" s="10">
        <f t="shared" si="0"/>
        <v>3502.8571428571431</v>
      </c>
    </row>
    <row r="29" spans="1:9" x14ac:dyDescent="0.3">
      <c r="A29" s="4" t="s">
        <v>83</v>
      </c>
      <c r="B29" s="4">
        <v>1</v>
      </c>
      <c r="C29" s="4" t="s">
        <v>36</v>
      </c>
      <c r="D29" s="4">
        <v>33000</v>
      </c>
      <c r="E29" s="4" t="s">
        <v>52</v>
      </c>
      <c r="F29" s="4" t="s">
        <v>53</v>
      </c>
      <c r="G29" s="4">
        <v>1</v>
      </c>
      <c r="H29" s="10">
        <v>5247.1142857142859</v>
      </c>
      <c r="I29" s="10">
        <f t="shared" si="0"/>
        <v>5247.1142857142859</v>
      </c>
    </row>
    <row r="30" spans="1:9" x14ac:dyDescent="0.3">
      <c r="A30" s="4" t="s">
        <v>83</v>
      </c>
      <c r="B30" s="4">
        <v>1</v>
      </c>
      <c r="C30" s="4" t="s">
        <v>36</v>
      </c>
      <c r="D30" s="4">
        <v>33000</v>
      </c>
      <c r="E30" s="4" t="s">
        <v>54</v>
      </c>
      <c r="F30" s="4" t="s">
        <v>55</v>
      </c>
      <c r="G30" s="4">
        <v>1</v>
      </c>
      <c r="H30" s="10">
        <v>2938.5714285714289</v>
      </c>
      <c r="I30" s="10">
        <f t="shared" si="0"/>
        <v>2938.5714285714289</v>
      </c>
    </row>
    <row r="31" spans="1:9" x14ac:dyDescent="0.3">
      <c r="A31" s="4" t="s">
        <v>83</v>
      </c>
      <c r="B31" s="4">
        <v>1</v>
      </c>
      <c r="C31" s="4" t="s">
        <v>36</v>
      </c>
      <c r="D31" s="4">
        <v>33000</v>
      </c>
      <c r="E31" s="4" t="s">
        <v>56</v>
      </c>
      <c r="F31" s="4" t="s">
        <v>57</v>
      </c>
      <c r="G31" s="4">
        <v>1</v>
      </c>
      <c r="H31" s="10">
        <v>1853.49</v>
      </c>
      <c r="I31" s="10">
        <f t="shared" si="0"/>
        <v>1853.49</v>
      </c>
    </row>
    <row r="32" spans="1:9" x14ac:dyDescent="0.3">
      <c r="A32" s="4" t="s">
        <v>83</v>
      </c>
      <c r="B32" s="4">
        <v>1</v>
      </c>
      <c r="C32" s="4" t="s">
        <v>36</v>
      </c>
      <c r="D32" s="4">
        <v>33000</v>
      </c>
      <c r="E32" s="4" t="s">
        <v>58</v>
      </c>
      <c r="F32" s="4" t="s">
        <v>59</v>
      </c>
      <c r="G32" s="4">
        <v>16</v>
      </c>
      <c r="H32" s="10">
        <v>737.30000000000007</v>
      </c>
      <c r="I32" s="10">
        <f t="shared" si="0"/>
        <v>11796.800000000001</v>
      </c>
    </row>
    <row r="33" spans="1:9" x14ac:dyDescent="0.3">
      <c r="A33" s="4" t="s">
        <v>83</v>
      </c>
      <c r="B33" s="4">
        <v>1</v>
      </c>
      <c r="C33" s="4" t="s">
        <v>36</v>
      </c>
      <c r="D33" s="4">
        <v>33000</v>
      </c>
      <c r="E33" s="4" t="s">
        <v>60</v>
      </c>
      <c r="F33" s="4" t="s">
        <v>61</v>
      </c>
      <c r="G33" s="4">
        <v>1</v>
      </c>
      <c r="H33" s="10">
        <v>653.82857142857154</v>
      </c>
      <c r="I33" s="10">
        <f t="shared" si="0"/>
        <v>653.82857142857154</v>
      </c>
    </row>
    <row r="34" spans="1:9" x14ac:dyDescent="0.3">
      <c r="A34" s="4" t="s">
        <v>83</v>
      </c>
      <c r="B34" s="4">
        <v>1</v>
      </c>
      <c r="C34" s="4" t="s">
        <v>36</v>
      </c>
      <c r="D34" s="4">
        <v>33000</v>
      </c>
      <c r="E34" s="4" t="s">
        <v>62</v>
      </c>
      <c r="F34" s="4" t="s">
        <v>63</v>
      </c>
      <c r="G34" s="4">
        <v>1</v>
      </c>
      <c r="H34" s="10">
        <v>2197.1428571428573</v>
      </c>
      <c r="I34" s="10">
        <f t="shared" si="0"/>
        <v>2197.1428571428573</v>
      </c>
    </row>
    <row r="35" spans="1:9" x14ac:dyDescent="0.3">
      <c r="A35" s="4" t="s">
        <v>83</v>
      </c>
      <c r="B35" s="4">
        <v>1</v>
      </c>
      <c r="C35" s="4" t="s">
        <v>36</v>
      </c>
      <c r="D35" s="4">
        <v>33000</v>
      </c>
      <c r="E35" s="4" t="s">
        <v>64</v>
      </c>
      <c r="F35" s="4" t="s">
        <v>65</v>
      </c>
      <c r="G35" s="4">
        <v>16</v>
      </c>
      <c r="H35" s="10">
        <v>88.571428571428584</v>
      </c>
      <c r="I35" s="10">
        <f t="shared" si="0"/>
        <v>1417.1428571428573</v>
      </c>
    </row>
    <row r="36" spans="1:9" x14ac:dyDescent="0.3">
      <c r="A36" s="4" t="s">
        <v>83</v>
      </c>
      <c r="B36" s="4">
        <v>1</v>
      </c>
      <c r="C36" s="4" t="s">
        <v>36</v>
      </c>
      <c r="D36" s="4">
        <v>33000</v>
      </c>
      <c r="E36" s="5" t="s">
        <v>66</v>
      </c>
      <c r="F36" s="4" t="s">
        <v>67</v>
      </c>
      <c r="G36" s="4">
        <v>2</v>
      </c>
      <c r="H36" s="10">
        <v>0</v>
      </c>
      <c r="I36" s="10">
        <f t="shared" si="0"/>
        <v>0</v>
      </c>
    </row>
    <row r="37" spans="1:9" x14ac:dyDescent="0.3">
      <c r="A37" s="4" t="s">
        <v>83</v>
      </c>
      <c r="B37" s="4">
        <v>1</v>
      </c>
      <c r="C37" s="4" t="s">
        <v>36</v>
      </c>
      <c r="D37" s="4">
        <v>33000</v>
      </c>
      <c r="E37" s="5" t="s">
        <v>68</v>
      </c>
      <c r="F37" s="4" t="s">
        <v>69</v>
      </c>
      <c r="G37" s="4">
        <v>1</v>
      </c>
      <c r="H37" s="10">
        <v>0</v>
      </c>
      <c r="I37" s="10">
        <f t="shared" si="0"/>
        <v>0</v>
      </c>
    </row>
    <row r="38" spans="1:9" x14ac:dyDescent="0.3">
      <c r="A38" s="4" t="s">
        <v>83</v>
      </c>
      <c r="B38" s="4">
        <v>1</v>
      </c>
      <c r="C38" s="4" t="s">
        <v>36</v>
      </c>
      <c r="D38" s="4">
        <v>33000</v>
      </c>
      <c r="E38" s="4" t="s">
        <v>70</v>
      </c>
      <c r="F38" s="4" t="s">
        <v>71</v>
      </c>
      <c r="G38" s="4">
        <v>1</v>
      </c>
      <c r="H38" s="10">
        <v>5338.5714285714294</v>
      </c>
      <c r="I38" s="10">
        <f t="shared" si="0"/>
        <v>5338.5714285714294</v>
      </c>
    </row>
    <row r="39" spans="1:9" x14ac:dyDescent="0.3">
      <c r="A39" s="4" t="s">
        <v>83</v>
      </c>
      <c r="B39" s="4">
        <v>1</v>
      </c>
      <c r="C39" s="4" t="s">
        <v>36</v>
      </c>
      <c r="D39" s="4">
        <v>33000</v>
      </c>
      <c r="E39" s="5" t="s">
        <v>72</v>
      </c>
      <c r="F39" s="4" t="s">
        <v>73</v>
      </c>
      <c r="G39" s="4">
        <v>16</v>
      </c>
      <c r="H39" s="10">
        <v>0</v>
      </c>
      <c r="I39" s="10">
        <f t="shared" si="0"/>
        <v>0</v>
      </c>
    </row>
    <row r="40" spans="1:9" x14ac:dyDescent="0.3">
      <c r="A40" s="4" t="s">
        <v>83</v>
      </c>
      <c r="B40" s="4">
        <v>1</v>
      </c>
      <c r="C40" s="4" t="s">
        <v>74</v>
      </c>
      <c r="D40" s="4"/>
      <c r="E40" s="4" t="s">
        <v>32</v>
      </c>
      <c r="F40" s="4" t="s">
        <v>33</v>
      </c>
      <c r="G40" s="4">
        <v>2</v>
      </c>
      <c r="H40" s="10">
        <v>130</v>
      </c>
      <c r="I40" s="10">
        <f t="shared" si="0"/>
        <v>260</v>
      </c>
    </row>
    <row r="41" spans="1:9" x14ac:dyDescent="0.3">
      <c r="A41" s="4" t="s">
        <v>83</v>
      </c>
      <c r="B41" s="4">
        <v>1</v>
      </c>
      <c r="C41" s="4" t="s">
        <v>74</v>
      </c>
      <c r="D41" s="4"/>
      <c r="E41" s="4">
        <v>295844</v>
      </c>
      <c r="F41" s="4" t="s">
        <v>75</v>
      </c>
      <c r="G41" s="4">
        <v>1</v>
      </c>
      <c r="H41" s="10">
        <v>460.00000000000006</v>
      </c>
      <c r="I41" s="10">
        <f t="shared" si="0"/>
        <v>460.00000000000006</v>
      </c>
    </row>
    <row r="42" spans="1:9" x14ac:dyDescent="0.3">
      <c r="A42" s="4" t="s">
        <v>83</v>
      </c>
      <c r="B42" s="4">
        <v>1</v>
      </c>
      <c r="C42" s="4" t="s">
        <v>74</v>
      </c>
      <c r="D42" s="4"/>
      <c r="E42" s="4">
        <v>69694</v>
      </c>
      <c r="F42" s="4" t="s">
        <v>76</v>
      </c>
      <c r="G42" s="4">
        <v>2</v>
      </c>
      <c r="H42" s="10">
        <v>69.157142857142858</v>
      </c>
      <c r="I42" s="10">
        <f t="shared" si="0"/>
        <v>138.31428571428572</v>
      </c>
    </row>
    <row r="43" spans="1:9" x14ac:dyDescent="0.3">
      <c r="A43" s="4" t="s">
        <v>83</v>
      </c>
      <c r="B43" s="4">
        <v>1</v>
      </c>
      <c r="C43" s="4" t="s">
        <v>74</v>
      </c>
      <c r="D43" s="4"/>
      <c r="E43" s="4" t="s">
        <v>77</v>
      </c>
      <c r="F43" s="4" t="s">
        <v>78</v>
      </c>
      <c r="G43" s="4">
        <v>1</v>
      </c>
      <c r="H43" s="10">
        <v>5487.1428571428578</v>
      </c>
      <c r="I43" s="10">
        <f t="shared" si="0"/>
        <v>5487.1428571428578</v>
      </c>
    </row>
    <row r="44" spans="1:9" x14ac:dyDescent="0.3">
      <c r="A44" s="4" t="s">
        <v>83</v>
      </c>
      <c r="B44" s="4">
        <v>1</v>
      </c>
      <c r="C44" s="4" t="s">
        <v>74</v>
      </c>
      <c r="D44" s="4"/>
      <c r="E44" s="4" t="s">
        <v>58</v>
      </c>
      <c r="F44" s="4" t="s">
        <v>59</v>
      </c>
      <c r="G44" s="4">
        <v>1</v>
      </c>
      <c r="H44" s="10">
        <v>737.30000000000007</v>
      </c>
      <c r="I44" s="10">
        <f t="shared" si="0"/>
        <v>737.30000000000007</v>
      </c>
    </row>
    <row r="45" spans="1:9" x14ac:dyDescent="0.3">
      <c r="A45" s="4" t="s">
        <v>83</v>
      </c>
      <c r="B45" s="4">
        <v>1</v>
      </c>
      <c r="C45" s="4" t="s">
        <v>74</v>
      </c>
      <c r="D45" s="4"/>
      <c r="E45" s="4" t="s">
        <v>60</v>
      </c>
      <c r="F45" s="4" t="s">
        <v>61</v>
      </c>
      <c r="G45" s="4">
        <v>1</v>
      </c>
      <c r="H45" s="10">
        <v>653.82857142857154</v>
      </c>
      <c r="I45" s="10">
        <f t="shared" si="0"/>
        <v>653.82857142857154</v>
      </c>
    </row>
    <row r="46" spans="1:9" x14ac:dyDescent="0.3">
      <c r="A46" s="4" t="s">
        <v>83</v>
      </c>
      <c r="B46" s="4">
        <v>1</v>
      </c>
      <c r="C46" s="4" t="s">
        <v>74</v>
      </c>
      <c r="D46" s="4"/>
      <c r="E46" s="4" t="s">
        <v>62</v>
      </c>
      <c r="F46" s="4" t="s">
        <v>63</v>
      </c>
      <c r="G46" s="4">
        <v>1</v>
      </c>
      <c r="H46" s="10">
        <v>2197.1428571428573</v>
      </c>
      <c r="I46" s="10">
        <f t="shared" si="0"/>
        <v>2197.1428571428573</v>
      </c>
    </row>
    <row r="47" spans="1:9" x14ac:dyDescent="0.3">
      <c r="A47" s="4" t="s">
        <v>83</v>
      </c>
      <c r="B47" s="4">
        <v>1</v>
      </c>
      <c r="C47" s="4" t="s">
        <v>74</v>
      </c>
      <c r="D47" s="4"/>
      <c r="E47" s="4" t="s">
        <v>79</v>
      </c>
      <c r="F47" s="4" t="s">
        <v>80</v>
      </c>
      <c r="G47" s="4">
        <v>1</v>
      </c>
      <c r="H47" s="10">
        <v>137.07142857142858</v>
      </c>
      <c r="I47" s="10">
        <f t="shared" si="0"/>
        <v>137.07142857142858</v>
      </c>
    </row>
    <row r="48" spans="1:9" x14ac:dyDescent="0.3">
      <c r="A48" s="4" t="s">
        <v>83</v>
      </c>
      <c r="B48" s="4">
        <v>1</v>
      </c>
      <c r="C48" s="4" t="s">
        <v>74</v>
      </c>
      <c r="D48" s="4"/>
      <c r="E48" s="4" t="s">
        <v>81</v>
      </c>
      <c r="F48" s="4" t="s">
        <v>82</v>
      </c>
      <c r="G48" s="4">
        <v>1</v>
      </c>
      <c r="H48" s="10">
        <v>3038.5</v>
      </c>
      <c r="I48" s="10">
        <f t="shared" si="0"/>
        <v>3038.5</v>
      </c>
    </row>
    <row r="49" spans="1:9" x14ac:dyDescent="0.3">
      <c r="A49" s="4" t="s">
        <v>83</v>
      </c>
      <c r="B49" s="4">
        <v>1</v>
      </c>
      <c r="C49" s="4" t="s">
        <v>74</v>
      </c>
      <c r="E49" s="4" t="s">
        <v>94</v>
      </c>
      <c r="F49" s="4" t="s">
        <v>11</v>
      </c>
      <c r="G49" s="4">
        <v>16</v>
      </c>
      <c r="H49" s="10">
        <v>32.86</v>
      </c>
      <c r="I49" s="10">
        <f t="shared" si="0"/>
        <v>525.76</v>
      </c>
    </row>
  </sheetData>
  <mergeCells count="3">
    <mergeCell ref="C1:F1"/>
    <mergeCell ref="C2:F2"/>
    <mergeCell ref="C3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 year spares</vt:lpstr>
      <vt:lpstr>life cycle</vt:lpstr>
      <vt:lpstr>Sheet3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GE User</cp:lastModifiedBy>
  <dcterms:created xsi:type="dcterms:W3CDTF">2015-03-12T21:09:15Z</dcterms:created>
  <dcterms:modified xsi:type="dcterms:W3CDTF">2016-02-22T16:30:27Z</dcterms:modified>
</cp:coreProperties>
</file>