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480" yWindow="0" windowWidth="17180" windowHeight="20020" tabRatio="500" activeTab="4"/>
  </bookViews>
  <sheets>
    <sheet name="fuel" sheetId="1" r:id="rId1"/>
    <sheet name="ifba" sheetId="2" r:id="rId2"/>
    <sheet name="gap" sheetId="3" r:id="rId3"/>
    <sheet name="clad" sheetId="4" r:id="rId4"/>
    <sheet name="moderator" sheetId="5" r:id="rId5"/>
  </sheets>
  <definedNames>
    <definedName name="fuel_nu_sigma_f" localSheetId="0">fuel!$A$18:$F$22</definedName>
    <definedName name="fuel_sigma_a" localSheetId="0">fuel!$A$25:$E$27</definedName>
    <definedName name="fuel_sigma_s" localSheetId="0">fuel!$A$7:$G$15</definedName>
    <definedName name="fuel_sigma_t" localSheetId="0">fuel!$A$2:$E$4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5" l="1"/>
  <c r="D32" i="5"/>
  <c r="C32" i="5"/>
  <c r="B32" i="5"/>
  <c r="A32" i="5"/>
  <c r="E31" i="5"/>
  <c r="D31" i="5"/>
  <c r="C31" i="5"/>
  <c r="B31" i="5"/>
  <c r="A31" i="5"/>
  <c r="E32" i="4"/>
  <c r="D32" i="4"/>
  <c r="C32" i="4"/>
  <c r="B32" i="4"/>
  <c r="A32" i="4"/>
  <c r="E31" i="4"/>
  <c r="D31" i="4"/>
  <c r="C31" i="4"/>
  <c r="B31" i="4"/>
  <c r="A31" i="4"/>
  <c r="E32" i="3"/>
  <c r="D32" i="3"/>
  <c r="C32" i="3"/>
  <c r="B32" i="3"/>
  <c r="A32" i="3"/>
  <c r="E31" i="3"/>
  <c r="D31" i="3"/>
  <c r="C31" i="3"/>
  <c r="B31" i="3"/>
  <c r="A31" i="3"/>
  <c r="E32" i="2"/>
  <c r="D32" i="2"/>
  <c r="C32" i="2"/>
  <c r="B32" i="2"/>
  <c r="A32" i="2"/>
  <c r="E31" i="2"/>
  <c r="D31" i="2"/>
  <c r="C31" i="2"/>
  <c r="B31" i="2"/>
  <c r="A31" i="2"/>
  <c r="A32" i="1"/>
  <c r="A31" i="1"/>
  <c r="G32" i="1"/>
  <c r="F32" i="1"/>
  <c r="G31" i="1"/>
  <c r="F31" i="1"/>
  <c r="E32" i="1"/>
  <c r="D32" i="1"/>
  <c r="C32" i="1"/>
  <c r="B32" i="1"/>
  <c r="E31" i="1"/>
  <c r="D31" i="1"/>
  <c r="C31" i="1"/>
  <c r="B31" i="1"/>
</calcChain>
</file>

<file path=xl/connections.xml><?xml version="1.0" encoding="utf-8"?>
<connections xmlns="http://schemas.openxmlformats.org/spreadsheetml/2006/main">
  <connection id="1" name="fuel-nu_sigma_f.csv" type="6" refreshedVersion="0" background="1" saveData="1">
    <textPr fileType="mac" sourceFile="Macintosh HD:Users:brbass:code:ibex_test:vera_p1e:openmc:multigroup_generation:mgxs:fuel-nu_sigma_f.csv" tab="0" comma="1">
      <textFields count="6">
        <textField/>
        <textField/>
        <textField/>
        <textField/>
        <textField/>
        <textField/>
      </textFields>
    </textPr>
  </connection>
  <connection id="2" name="fuel-sigma_a.csv" type="6" refreshedVersion="0" background="1" saveData="1">
    <textPr fileType="mac" sourceFile="Macintosh HD:Users:brbass:code:ibex_test:vera_p1e:openmc:multigroup_generation:mgxs:fuel-sigma_a.csv" tab="0" comma="1">
      <textFields count="5">
        <textField/>
        <textField/>
        <textField/>
        <textField/>
        <textField/>
      </textFields>
    </textPr>
  </connection>
  <connection id="3" name="fuel-sigma_s.csv" type="6" refreshedVersion="0" background="1" saveData="1">
    <textPr fileType="mac" sourceFile="Macintosh HD:Users:brbass:code:ibex_test:vera_p1e:openmc:multigroup_generation:mgxs:fuel-sigma_s.csv" tab="0" comma="1">
      <textFields count="7">
        <textField/>
        <textField/>
        <textField/>
        <textField/>
        <textField/>
        <textField/>
        <textField/>
      </textFields>
    </textPr>
  </connection>
  <connection id="4" name="fuel-sigma_t.csv" type="6" refreshedVersion="0" background="1" saveData="1">
    <textPr fileType="mac" sourceFile="Macintosh HD:Users:brbass:code:ibex_test:vera_p1e:openmc:multigroup_generation:mgxs:fuel-sigma_t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<sst xmlns="http://schemas.openxmlformats.org/spreadsheetml/2006/main" count="211" uniqueCount="14">
  <si>
    <t>sigma t</t>
  </si>
  <si>
    <t>cell</t>
  </si>
  <si>
    <t>group in</t>
  </si>
  <si>
    <t>nuclide</t>
  </si>
  <si>
    <t>mean</t>
  </si>
  <si>
    <t>std. dev.</t>
  </si>
  <si>
    <t>total</t>
  </si>
  <si>
    <t>sigma s</t>
  </si>
  <si>
    <t>group out</t>
  </si>
  <si>
    <t>moment</t>
  </si>
  <si>
    <t>P0</t>
  </si>
  <si>
    <t>P1</t>
  </si>
  <si>
    <t>nu sigma f</t>
  </si>
  <si>
    <t>sigma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</si>
</sst>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3" fillId="0" borderId="0" xfId="0" applyNumberFormat="1" applyFont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uel-nu_sigma_f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uel-sigma_a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uel-sigma_t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uel-sigma_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32" sqref="A31:E32"/>
    </sheetView>
  </sheetViews>
  <sheetFormatPr baseColWidth="10" defaultRowHeight="15" x14ac:dyDescent="0"/>
  <cols>
    <col min="1" max="3" width="11.83203125" bestFit="1" customWidth="1"/>
    <col min="4" max="6" width="12.5" bestFit="1" customWidth="1"/>
    <col min="7" max="7" width="11.832031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1</v>
      </c>
      <c r="B3">
        <v>1</v>
      </c>
      <c r="C3" t="s">
        <v>6</v>
      </c>
      <c r="D3" s="1">
        <v>0.40161920959960801</v>
      </c>
      <c r="E3" s="1">
        <v>8.7047020721694199E-6</v>
      </c>
    </row>
    <row r="4" spans="1:7">
      <c r="A4">
        <v>1</v>
      </c>
      <c r="B4">
        <v>2</v>
      </c>
      <c r="C4" t="s">
        <v>6</v>
      </c>
      <c r="D4" s="1">
        <v>0.56385930782402505</v>
      </c>
      <c r="E4" s="1">
        <v>2.0863263666532499E-5</v>
      </c>
    </row>
    <row r="5" spans="1:7">
      <c r="E5" s="2"/>
    </row>
    <row r="6" spans="1:7">
      <c r="A6" t="s">
        <v>7</v>
      </c>
    </row>
    <row r="7" spans="1:7">
      <c r="A7" t="s">
        <v>1</v>
      </c>
      <c r="B7" t="s">
        <v>2</v>
      </c>
      <c r="C7" t="s">
        <v>8</v>
      </c>
      <c r="D7" t="s">
        <v>3</v>
      </c>
      <c r="E7" t="s">
        <v>9</v>
      </c>
      <c r="F7" t="s">
        <v>4</v>
      </c>
      <c r="G7" t="s">
        <v>5</v>
      </c>
    </row>
    <row r="8" spans="1:7">
      <c r="A8">
        <v>1</v>
      </c>
      <c r="B8">
        <v>1</v>
      </c>
      <c r="C8">
        <v>1</v>
      </c>
      <c r="D8" t="s">
        <v>6</v>
      </c>
      <c r="E8" t="s">
        <v>10</v>
      </c>
      <c r="F8" s="1">
        <v>0.385045399599514</v>
      </c>
      <c r="G8" s="1">
        <v>1.01569110113472E-5</v>
      </c>
    </row>
    <row r="9" spans="1:7">
      <c r="A9">
        <v>1</v>
      </c>
      <c r="B9">
        <v>1</v>
      </c>
      <c r="C9">
        <v>1</v>
      </c>
      <c r="D9" t="s">
        <v>6</v>
      </c>
      <c r="E9" t="s">
        <v>11</v>
      </c>
      <c r="F9" s="1">
        <v>4.99957432259929E-2</v>
      </c>
      <c r="G9" s="1">
        <v>3.0096403554382302E-6</v>
      </c>
    </row>
    <row r="10" spans="1:7">
      <c r="A10">
        <v>1</v>
      </c>
      <c r="B10">
        <v>1</v>
      </c>
      <c r="C10">
        <v>2</v>
      </c>
      <c r="D10" t="s">
        <v>6</v>
      </c>
      <c r="E10" t="s">
        <v>10</v>
      </c>
      <c r="F10" s="1">
        <v>8.0505709404942198E-4</v>
      </c>
      <c r="G10" s="1">
        <v>2.19274509999221E-7</v>
      </c>
    </row>
    <row r="11" spans="1:7">
      <c r="A11">
        <v>1</v>
      </c>
      <c r="B11">
        <v>1</v>
      </c>
      <c r="C11">
        <v>2</v>
      </c>
      <c r="D11" t="s">
        <v>6</v>
      </c>
      <c r="E11" t="s">
        <v>11</v>
      </c>
      <c r="F11" s="1">
        <v>-2.5761449014253602E-4</v>
      </c>
      <c r="G11" s="1">
        <v>1.2856990488584899E-7</v>
      </c>
    </row>
    <row r="12" spans="1:7">
      <c r="A12">
        <v>1</v>
      </c>
      <c r="B12">
        <v>2</v>
      </c>
      <c r="C12">
        <v>1</v>
      </c>
      <c r="D12" t="s">
        <v>6</v>
      </c>
      <c r="E12" t="s">
        <v>10</v>
      </c>
      <c r="F12" s="1">
        <v>0</v>
      </c>
      <c r="G12" s="1">
        <v>0</v>
      </c>
    </row>
    <row r="13" spans="1:7">
      <c r="A13">
        <v>1</v>
      </c>
      <c r="B13">
        <v>2</v>
      </c>
      <c r="C13">
        <v>1</v>
      </c>
      <c r="D13" t="s">
        <v>6</v>
      </c>
      <c r="E13" t="s">
        <v>11</v>
      </c>
      <c r="F13" s="1">
        <v>0</v>
      </c>
      <c r="G13" s="1">
        <v>0</v>
      </c>
    </row>
    <row r="14" spans="1:7">
      <c r="A14">
        <v>1</v>
      </c>
      <c r="B14">
        <v>2</v>
      </c>
      <c r="C14">
        <v>2</v>
      </c>
      <c r="D14" t="s">
        <v>6</v>
      </c>
      <c r="E14" t="s">
        <v>10</v>
      </c>
      <c r="F14" s="1">
        <v>0.40351278266867102</v>
      </c>
      <c r="G14" s="1">
        <v>1.84248711564171E-5</v>
      </c>
    </row>
    <row r="15" spans="1:7">
      <c r="A15">
        <v>1</v>
      </c>
      <c r="B15">
        <v>2</v>
      </c>
      <c r="C15">
        <v>2</v>
      </c>
      <c r="D15" t="s">
        <v>6</v>
      </c>
      <c r="E15" t="s">
        <v>11</v>
      </c>
      <c r="F15" s="1">
        <v>5.6766773228824003E-3</v>
      </c>
      <c r="G15" s="1">
        <v>5.6561306344359898E-6</v>
      </c>
    </row>
    <row r="17" spans="1:7">
      <c r="A17" t="s">
        <v>12</v>
      </c>
    </row>
    <row r="18" spans="1:7">
      <c r="A18" t="s">
        <v>1</v>
      </c>
      <c r="B18" t="s">
        <v>2</v>
      </c>
      <c r="C18" t="s">
        <v>8</v>
      </c>
      <c r="D18" t="s">
        <v>3</v>
      </c>
      <c r="E18" t="s">
        <v>4</v>
      </c>
      <c r="F18" t="s">
        <v>5</v>
      </c>
    </row>
    <row r="19" spans="1:7">
      <c r="A19">
        <v>1</v>
      </c>
      <c r="B19">
        <v>1</v>
      </c>
      <c r="C19">
        <v>1</v>
      </c>
      <c r="D19" t="s">
        <v>6</v>
      </c>
      <c r="E19" s="1">
        <v>1.3865153573416999E-2</v>
      </c>
      <c r="F19" s="1">
        <v>8.4966900797184898E-7</v>
      </c>
    </row>
    <row r="20" spans="1:7">
      <c r="A20">
        <v>1</v>
      </c>
      <c r="B20">
        <v>1</v>
      </c>
      <c r="C20">
        <v>2</v>
      </c>
      <c r="D20" t="s">
        <v>6</v>
      </c>
      <c r="E20" s="1">
        <v>1.4527110830383101E-8</v>
      </c>
      <c r="F20" s="1">
        <v>7.7412037240069704E-10</v>
      </c>
    </row>
    <row r="21" spans="1:7">
      <c r="A21">
        <v>1</v>
      </c>
      <c r="B21">
        <v>2</v>
      </c>
      <c r="C21">
        <v>1</v>
      </c>
      <c r="D21" t="s">
        <v>6</v>
      </c>
      <c r="E21" s="1">
        <v>0.208251042218665</v>
      </c>
      <c r="F21" s="1">
        <v>1.08185329139584E-5</v>
      </c>
    </row>
    <row r="22" spans="1:7">
      <c r="A22">
        <v>1</v>
      </c>
      <c r="B22">
        <v>2</v>
      </c>
      <c r="C22">
        <v>2</v>
      </c>
      <c r="D22" t="s">
        <v>6</v>
      </c>
      <c r="E22" s="1">
        <v>1.5489986977937999E-7</v>
      </c>
      <c r="F22" s="1">
        <v>4.6391553251601501E-9</v>
      </c>
    </row>
    <row r="24" spans="1:7">
      <c r="A24" t="s">
        <v>13</v>
      </c>
    </row>
    <row r="25" spans="1:7">
      <c r="A25" t="s">
        <v>1</v>
      </c>
      <c r="B25" t="s">
        <v>2</v>
      </c>
      <c r="C25" t="s">
        <v>3</v>
      </c>
      <c r="D25" t="s">
        <v>4</v>
      </c>
      <c r="E25" t="s">
        <v>5</v>
      </c>
    </row>
    <row r="26" spans="1:7">
      <c r="A26">
        <v>1</v>
      </c>
      <c r="B26">
        <v>1</v>
      </c>
      <c r="C26" t="s">
        <v>6</v>
      </c>
      <c r="D26" s="1">
        <v>1.5771915123032599E-2</v>
      </c>
      <c r="E26" s="1">
        <v>5.7225143263524804E-7</v>
      </c>
    </row>
    <row r="27" spans="1:7">
      <c r="A27">
        <v>1</v>
      </c>
      <c r="B27">
        <v>2</v>
      </c>
      <c r="C27" t="s">
        <v>6</v>
      </c>
      <c r="D27" s="1">
        <v>0.16039530168535501</v>
      </c>
      <c r="E27" s="1">
        <v>6.5673662886056799E-6</v>
      </c>
    </row>
    <row r="31" spans="1:7">
      <c r="A31" s="1">
        <f>D3</f>
        <v>0.40161920959960801</v>
      </c>
      <c r="B31" s="1">
        <f>F8</f>
        <v>0.385045399599514</v>
      </c>
      <c r="C31" s="1">
        <f>F10</f>
        <v>8.0505709404942198E-4</v>
      </c>
      <c r="D31" s="1">
        <f>F9</f>
        <v>4.99957432259929E-2</v>
      </c>
      <c r="E31" s="1">
        <f>F11</f>
        <v>-2.5761449014253602E-4</v>
      </c>
      <c r="F31" s="1">
        <f>E19</f>
        <v>1.3865153573416999E-2</v>
      </c>
      <c r="G31" s="1">
        <f>E20</f>
        <v>1.4527110830383101E-8</v>
      </c>
    </row>
    <row r="32" spans="1:7">
      <c r="A32" s="1">
        <f>D4</f>
        <v>0.56385930782402505</v>
      </c>
      <c r="B32" s="1">
        <f>F12</f>
        <v>0</v>
      </c>
      <c r="C32" s="1">
        <f>F14</f>
        <v>0.40351278266867102</v>
      </c>
      <c r="D32" s="1">
        <f>F13</f>
        <v>0</v>
      </c>
      <c r="E32" s="1">
        <f>F15</f>
        <v>5.6766773228824003E-3</v>
      </c>
      <c r="F32" s="1">
        <f>E21</f>
        <v>0.208251042218665</v>
      </c>
      <c r="G32" s="1">
        <f>E22</f>
        <v>1.5489986977937999E-7</v>
      </c>
    </row>
    <row r="33" spans="5:7">
      <c r="E33" s="1"/>
      <c r="F33" s="1"/>
      <c r="G33" s="1"/>
    </row>
    <row r="34" spans="5:7">
      <c r="E34" s="1"/>
    </row>
    <row r="35" spans="5:7">
      <c r="E35" s="1"/>
    </row>
    <row r="36" spans="5:7">
      <c r="E36" s="1"/>
    </row>
    <row r="37" spans="5:7">
      <c r="E37" s="1"/>
    </row>
    <row r="38" spans="5:7">
      <c r="E38" s="1"/>
    </row>
    <row r="39" spans="5:7">
      <c r="E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31" sqref="A31:E32"/>
    </sheetView>
  </sheetViews>
  <sheetFormatPr baseColWidth="10" defaultRowHeight="15" x14ac:dyDescent="0"/>
  <cols>
    <col min="4" max="4" width="12.83203125" bestFit="1" customWidth="1"/>
    <col min="5" max="5" width="11.83203125" bestFit="1" customWidth="1"/>
    <col min="6" max="6" width="12.5" bestFit="1" customWidth="1"/>
    <col min="7" max="7" width="11.832031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2</v>
      </c>
      <c r="B3">
        <v>1</v>
      </c>
      <c r="C3" t="s">
        <v>6</v>
      </c>
      <c r="D3" s="1">
        <v>0.40006806543495399</v>
      </c>
      <c r="E3" s="1">
        <v>9.6801668108197506E-6</v>
      </c>
    </row>
    <row r="4" spans="1:7">
      <c r="A4">
        <v>2</v>
      </c>
      <c r="B4">
        <v>2</v>
      </c>
      <c r="C4" t="s">
        <v>6</v>
      </c>
      <c r="D4" s="1">
        <v>18.782435512579301</v>
      </c>
      <c r="E4" s="1">
        <v>9.0212714995940402E-4</v>
      </c>
    </row>
    <row r="6" spans="1:7">
      <c r="A6" t="s">
        <v>7</v>
      </c>
    </row>
    <row r="7" spans="1:7">
      <c r="A7" t="s">
        <v>1</v>
      </c>
      <c r="B7" t="s">
        <v>2</v>
      </c>
      <c r="C7" t="s">
        <v>8</v>
      </c>
      <c r="D7" t="s">
        <v>3</v>
      </c>
      <c r="E7" t="s">
        <v>9</v>
      </c>
      <c r="F7" t="s">
        <v>4</v>
      </c>
      <c r="G7" t="s">
        <v>5</v>
      </c>
    </row>
    <row r="8" spans="1:7">
      <c r="A8">
        <v>2</v>
      </c>
      <c r="B8">
        <v>1</v>
      </c>
      <c r="C8">
        <v>1</v>
      </c>
      <c r="D8" t="s">
        <v>6</v>
      </c>
      <c r="E8" t="s">
        <v>10</v>
      </c>
      <c r="F8" s="1">
        <v>0.272554528768224</v>
      </c>
      <c r="G8" s="1">
        <v>8.0935230382012604E-5</v>
      </c>
    </row>
    <row r="9" spans="1:7">
      <c r="A9">
        <v>2</v>
      </c>
      <c r="B9">
        <v>1</v>
      </c>
      <c r="C9">
        <v>1</v>
      </c>
      <c r="D9" t="s">
        <v>6</v>
      </c>
      <c r="E9" t="s">
        <v>11</v>
      </c>
      <c r="F9" s="1">
        <v>3.8063324468287398E-2</v>
      </c>
      <c r="G9" s="1">
        <v>3.9246826548829797E-5</v>
      </c>
    </row>
    <row r="10" spans="1:7">
      <c r="A10">
        <v>2</v>
      </c>
      <c r="B10">
        <v>1</v>
      </c>
      <c r="C10">
        <v>2</v>
      </c>
      <c r="D10" t="s">
        <v>6</v>
      </c>
      <c r="E10" t="s">
        <v>10</v>
      </c>
      <c r="F10" s="1">
        <v>1.1662713505236799E-3</v>
      </c>
      <c r="G10" s="1">
        <v>3.74376432132068E-6</v>
      </c>
    </row>
    <row r="11" spans="1:7">
      <c r="A11">
        <v>2</v>
      </c>
      <c r="B11">
        <v>1</v>
      </c>
      <c r="C11">
        <v>2</v>
      </c>
      <c r="D11" t="s">
        <v>6</v>
      </c>
      <c r="E11" t="s">
        <v>11</v>
      </c>
      <c r="F11" s="1">
        <v>-3.3936460216981698E-4</v>
      </c>
      <c r="G11" s="1">
        <v>2.2400767078733302E-6</v>
      </c>
    </row>
    <row r="12" spans="1:7">
      <c r="A12">
        <v>2</v>
      </c>
      <c r="B12">
        <v>2</v>
      </c>
      <c r="C12">
        <v>1</v>
      </c>
      <c r="D12" t="s">
        <v>6</v>
      </c>
      <c r="E12" t="s">
        <v>10</v>
      </c>
      <c r="F12" s="1">
        <v>0</v>
      </c>
      <c r="G12" s="1">
        <v>0</v>
      </c>
    </row>
    <row r="13" spans="1:7">
      <c r="A13">
        <v>2</v>
      </c>
      <c r="B13">
        <v>2</v>
      </c>
      <c r="C13">
        <v>1</v>
      </c>
      <c r="D13" t="s">
        <v>6</v>
      </c>
      <c r="E13" t="s">
        <v>11</v>
      </c>
      <c r="F13" s="1">
        <v>0</v>
      </c>
      <c r="G13" s="1">
        <v>0</v>
      </c>
    </row>
    <row r="14" spans="1:7">
      <c r="A14">
        <v>2</v>
      </c>
      <c r="B14">
        <v>2</v>
      </c>
      <c r="C14">
        <v>2</v>
      </c>
      <c r="D14" t="s">
        <v>6</v>
      </c>
      <c r="E14" t="s">
        <v>10</v>
      </c>
      <c r="F14" s="1">
        <v>0.28577612823404103</v>
      </c>
      <c r="G14" s="1">
        <v>1.21874750367602E-4</v>
      </c>
    </row>
    <row r="15" spans="1:7">
      <c r="A15">
        <v>2</v>
      </c>
      <c r="B15">
        <v>2</v>
      </c>
      <c r="C15">
        <v>2</v>
      </c>
      <c r="D15" t="s">
        <v>6</v>
      </c>
      <c r="E15" t="s">
        <v>11</v>
      </c>
      <c r="F15" s="1">
        <v>9.9282804531646701E-3</v>
      </c>
      <c r="G15" s="1">
        <v>8.0880852944390801E-5</v>
      </c>
    </row>
    <row r="17" spans="1:7">
      <c r="A17" t="s">
        <v>13</v>
      </c>
    </row>
    <row r="18" spans="1:7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7">
      <c r="A19">
        <v>2</v>
      </c>
      <c r="B19">
        <v>1</v>
      </c>
      <c r="C19" t="s">
        <v>6</v>
      </c>
      <c r="D19" s="1">
        <v>0.126362189121972</v>
      </c>
      <c r="E19" s="1">
        <v>4.3112217863152296E-6</v>
      </c>
    </row>
    <row r="20" spans="1:7">
      <c r="A20">
        <v>2</v>
      </c>
      <c r="B20">
        <v>2</v>
      </c>
      <c r="C20" t="s">
        <v>6</v>
      </c>
      <c r="D20" s="1">
        <v>18.4965007729128</v>
      </c>
      <c r="E20" s="1">
        <v>8.9192869996405899E-4</v>
      </c>
    </row>
    <row r="26" spans="1:7">
      <c r="D26" s="1"/>
      <c r="E26" s="1"/>
      <c r="F26" s="1"/>
      <c r="G26" s="1"/>
    </row>
    <row r="27" spans="1:7">
      <c r="D27" s="1"/>
      <c r="F27" s="1"/>
      <c r="G27" s="1"/>
    </row>
    <row r="28" spans="1:7">
      <c r="D28" s="1"/>
      <c r="F28" s="3"/>
      <c r="G28" s="1"/>
    </row>
    <row r="29" spans="1:7">
      <c r="D29" s="1"/>
      <c r="F29" s="1"/>
      <c r="G29" s="1"/>
    </row>
    <row r="31" spans="1:7">
      <c r="A31" s="1">
        <f>D3</f>
        <v>0.40006806543495399</v>
      </c>
      <c r="B31" s="1">
        <f>F8</f>
        <v>0.272554528768224</v>
      </c>
      <c r="C31" s="1">
        <f>F10</f>
        <v>1.1662713505236799E-3</v>
      </c>
      <c r="D31" s="1">
        <f>F9</f>
        <v>3.8063324468287398E-2</v>
      </c>
      <c r="E31" s="1">
        <f>F11</f>
        <v>-3.3936460216981698E-4</v>
      </c>
    </row>
    <row r="32" spans="1:7">
      <c r="A32" s="1">
        <f>D4</f>
        <v>18.782435512579301</v>
      </c>
      <c r="B32" s="1">
        <f>F12</f>
        <v>0</v>
      </c>
      <c r="C32" s="1">
        <f>F14</f>
        <v>0.28577612823404103</v>
      </c>
      <c r="D32" s="1">
        <f>F13</f>
        <v>0</v>
      </c>
      <c r="E32" s="1">
        <f>F15</f>
        <v>9.9282804531646701E-3</v>
      </c>
    </row>
    <row r="33" spans="4:4">
      <c r="D3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1" sqref="A31:E32"/>
    </sheetView>
  </sheetViews>
  <sheetFormatPr baseColWidth="10" defaultRowHeight="15" x14ac:dyDescent="0"/>
  <cols>
    <col min="4" max="5" width="11.83203125" bestFit="1" customWidth="1"/>
    <col min="6" max="6" width="12.5" bestFit="1" customWidth="1"/>
    <col min="7" max="7" width="11.832031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3</v>
      </c>
      <c r="B3">
        <v>1</v>
      </c>
      <c r="C3" t="s">
        <v>6</v>
      </c>
      <c r="D3" s="1">
        <v>6.0757861145192502E-5</v>
      </c>
      <c r="E3" s="1">
        <v>1.68515105002633E-9</v>
      </c>
    </row>
    <row r="4" spans="1:7">
      <c r="A4">
        <v>3</v>
      </c>
      <c r="B4">
        <v>2</v>
      </c>
      <c r="C4" t="s">
        <v>6</v>
      </c>
      <c r="D4" s="1">
        <v>2.1811012354099801E-5</v>
      </c>
      <c r="E4" s="1">
        <v>8.6921619177341403E-10</v>
      </c>
    </row>
    <row r="6" spans="1:7">
      <c r="A6" t="s">
        <v>7</v>
      </c>
    </row>
    <row r="7" spans="1:7">
      <c r="A7" t="s">
        <v>1</v>
      </c>
      <c r="B7" t="s">
        <v>2</v>
      </c>
      <c r="C7" t="s">
        <v>8</v>
      </c>
      <c r="D7" t="s">
        <v>3</v>
      </c>
      <c r="E7" t="s">
        <v>9</v>
      </c>
      <c r="F7" t="s">
        <v>4</v>
      </c>
      <c r="G7" t="s">
        <v>5</v>
      </c>
    </row>
    <row r="8" spans="1:7">
      <c r="A8">
        <v>3</v>
      </c>
      <c r="B8">
        <v>1</v>
      </c>
      <c r="C8">
        <v>1</v>
      </c>
      <c r="D8" t="s">
        <v>6</v>
      </c>
      <c r="E8" t="s">
        <v>10</v>
      </c>
      <c r="F8" s="1">
        <v>5.9792824210497703E-5</v>
      </c>
      <c r="G8" s="1">
        <v>5.03507871634783E-7</v>
      </c>
    </row>
    <row r="9" spans="1:7">
      <c r="A9">
        <v>3</v>
      </c>
      <c r="B9">
        <v>1</v>
      </c>
      <c r="C9">
        <v>1</v>
      </c>
      <c r="D9" t="s">
        <v>6</v>
      </c>
      <c r="E9" t="s">
        <v>11</v>
      </c>
      <c r="F9" s="1">
        <v>1.1276833037368101E-5</v>
      </c>
      <c r="G9" s="1">
        <v>2.1487407591347901E-7</v>
      </c>
    </row>
    <row r="10" spans="1:7">
      <c r="A10">
        <v>3</v>
      </c>
      <c r="B10">
        <v>1</v>
      </c>
      <c r="C10">
        <v>2</v>
      </c>
      <c r="D10" t="s">
        <v>6</v>
      </c>
      <c r="E10" t="s">
        <v>10</v>
      </c>
      <c r="F10" s="1">
        <v>4.0108012872043099E-7</v>
      </c>
      <c r="G10" s="1">
        <v>2.79032331007509E-8</v>
      </c>
    </row>
    <row r="11" spans="1:7">
      <c r="A11">
        <v>3</v>
      </c>
      <c r="B11">
        <v>1</v>
      </c>
      <c r="C11">
        <v>2</v>
      </c>
      <c r="D11" t="s">
        <v>6</v>
      </c>
      <c r="E11" t="s">
        <v>11</v>
      </c>
      <c r="F11" s="1">
        <v>-7.4836636067152799E-8</v>
      </c>
      <c r="G11" s="1">
        <v>1.31803168794566E-8</v>
      </c>
    </row>
    <row r="12" spans="1:7">
      <c r="A12">
        <v>3</v>
      </c>
      <c r="B12">
        <v>2</v>
      </c>
      <c r="C12">
        <v>1</v>
      </c>
      <c r="D12" t="s">
        <v>6</v>
      </c>
      <c r="E12" t="s">
        <v>10</v>
      </c>
      <c r="F12" s="1">
        <v>0</v>
      </c>
      <c r="G12" s="1">
        <v>0</v>
      </c>
    </row>
    <row r="13" spans="1:7">
      <c r="A13">
        <v>3</v>
      </c>
      <c r="B13">
        <v>2</v>
      </c>
      <c r="C13">
        <v>1</v>
      </c>
      <c r="D13" t="s">
        <v>6</v>
      </c>
      <c r="E13" t="s">
        <v>11</v>
      </c>
      <c r="F13" s="1">
        <v>0</v>
      </c>
      <c r="G13" s="1">
        <v>0</v>
      </c>
    </row>
    <row r="14" spans="1:7">
      <c r="A14">
        <v>3</v>
      </c>
      <c r="B14">
        <v>2</v>
      </c>
      <c r="C14">
        <v>2</v>
      </c>
      <c r="D14" t="s">
        <v>6</v>
      </c>
      <c r="E14" t="s">
        <v>10</v>
      </c>
      <c r="F14" s="1">
        <v>2.1778013939865301E-5</v>
      </c>
      <c r="G14" s="1">
        <v>5.2684193797211299E-7</v>
      </c>
    </row>
    <row r="15" spans="1:7">
      <c r="A15">
        <v>3</v>
      </c>
      <c r="B15">
        <v>2</v>
      </c>
      <c r="C15">
        <v>2</v>
      </c>
      <c r="D15" t="s">
        <v>6</v>
      </c>
      <c r="E15" t="s">
        <v>11</v>
      </c>
      <c r="F15" s="1">
        <v>3.63041205424964E-6</v>
      </c>
      <c r="G15" s="1">
        <v>2.38000973458212E-7</v>
      </c>
    </row>
    <row r="17" spans="1:7">
      <c r="A17" t="s">
        <v>13</v>
      </c>
    </row>
    <row r="18" spans="1:7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7">
      <c r="A19">
        <v>3</v>
      </c>
      <c r="B19">
        <v>1</v>
      </c>
      <c r="C19" t="s">
        <v>6</v>
      </c>
      <c r="D19" s="1">
        <v>0</v>
      </c>
      <c r="E19" s="1">
        <v>0</v>
      </c>
    </row>
    <row r="20" spans="1:7">
      <c r="A20">
        <v>3</v>
      </c>
      <c r="B20">
        <v>2</v>
      </c>
      <c r="C20" t="s">
        <v>6</v>
      </c>
      <c r="D20" s="1">
        <v>0</v>
      </c>
      <c r="E20" s="1">
        <v>0</v>
      </c>
    </row>
    <row r="26" spans="1:7">
      <c r="F26" s="1"/>
      <c r="G26" s="1"/>
    </row>
    <row r="27" spans="1:7">
      <c r="F27" s="1"/>
      <c r="G27" s="1"/>
    </row>
    <row r="28" spans="1:7">
      <c r="F28" s="1"/>
      <c r="G28" s="1"/>
    </row>
    <row r="29" spans="1:7">
      <c r="F29" s="1"/>
      <c r="G29" s="1"/>
    </row>
    <row r="31" spans="1:7">
      <c r="A31" s="1">
        <f>D3</f>
        <v>6.0757861145192502E-5</v>
      </c>
      <c r="B31" s="1">
        <f>F8</f>
        <v>5.9792824210497703E-5</v>
      </c>
      <c r="C31" s="1">
        <f>F10</f>
        <v>4.0108012872043099E-7</v>
      </c>
      <c r="D31" s="1">
        <f>F9</f>
        <v>1.1276833037368101E-5</v>
      </c>
      <c r="E31" s="1">
        <f>F11</f>
        <v>-7.4836636067152799E-8</v>
      </c>
    </row>
    <row r="32" spans="1:7">
      <c r="A32" s="1">
        <f>D4</f>
        <v>2.1811012354099801E-5</v>
      </c>
      <c r="B32" s="1">
        <f>F12</f>
        <v>0</v>
      </c>
      <c r="C32" s="1">
        <f>F14</f>
        <v>2.1778013939865301E-5</v>
      </c>
      <c r="D32" s="1">
        <f>F13</f>
        <v>0</v>
      </c>
      <c r="E32" s="1">
        <f>F15</f>
        <v>3.63041205424964E-6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1" sqref="A31:E32"/>
    </sheetView>
  </sheetViews>
  <sheetFormatPr baseColWidth="10" defaultRowHeight="15" x14ac:dyDescent="0"/>
  <cols>
    <col min="4" max="5" width="11.83203125" bestFit="1" customWidth="1"/>
    <col min="6" max="6" width="12.5" bestFit="1" customWidth="1"/>
    <col min="7" max="7" width="11.832031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4</v>
      </c>
      <c r="B3">
        <v>1</v>
      </c>
      <c r="C3" t="s">
        <v>6</v>
      </c>
      <c r="D3" s="1">
        <v>0.31811851422931098</v>
      </c>
      <c r="E3" s="1">
        <v>7.02234780105417E-6</v>
      </c>
    </row>
    <row r="4" spans="1:7">
      <c r="A4">
        <v>4</v>
      </c>
      <c r="B4">
        <v>2</v>
      </c>
      <c r="C4" t="s">
        <v>6</v>
      </c>
      <c r="D4" s="1">
        <v>0.29646295097592601</v>
      </c>
      <c r="E4" s="1">
        <v>1.17418662418148E-5</v>
      </c>
    </row>
    <row r="6" spans="1:7">
      <c r="A6" t="s">
        <v>7</v>
      </c>
    </row>
    <row r="7" spans="1:7">
      <c r="A7" t="s">
        <v>1</v>
      </c>
      <c r="B7" t="s">
        <v>2</v>
      </c>
      <c r="C7" t="s">
        <v>8</v>
      </c>
      <c r="D7" t="s">
        <v>3</v>
      </c>
      <c r="E7" t="s">
        <v>9</v>
      </c>
      <c r="F7" t="s">
        <v>4</v>
      </c>
      <c r="G7" t="s">
        <v>5</v>
      </c>
    </row>
    <row r="8" spans="1:7">
      <c r="A8">
        <v>4</v>
      </c>
      <c r="B8">
        <v>1</v>
      </c>
      <c r="C8">
        <v>1</v>
      </c>
      <c r="D8" t="s">
        <v>6</v>
      </c>
      <c r="E8" t="s">
        <v>10</v>
      </c>
      <c r="F8" s="1">
        <v>0.31600677164162899</v>
      </c>
      <c r="G8" s="1">
        <v>1.41290288054684E-5</v>
      </c>
    </row>
    <row r="9" spans="1:7">
      <c r="A9">
        <v>4</v>
      </c>
      <c r="B9">
        <v>1</v>
      </c>
      <c r="C9">
        <v>1</v>
      </c>
      <c r="D9" t="s">
        <v>6</v>
      </c>
      <c r="E9" t="s">
        <v>11</v>
      </c>
      <c r="F9" s="1">
        <v>5.3046979229627103E-2</v>
      </c>
      <c r="G9" s="1">
        <v>5.1293722379494396E-6</v>
      </c>
    </row>
    <row r="10" spans="1:7">
      <c r="A10">
        <v>4</v>
      </c>
      <c r="B10">
        <v>1</v>
      </c>
      <c r="C10">
        <v>2</v>
      </c>
      <c r="D10" t="s">
        <v>6</v>
      </c>
      <c r="E10" t="s">
        <v>10</v>
      </c>
      <c r="F10" s="1">
        <v>2.8294618839861101E-4</v>
      </c>
      <c r="G10" s="1">
        <v>2.35241283189262E-7</v>
      </c>
    </row>
    <row r="11" spans="1:7">
      <c r="A11">
        <v>4</v>
      </c>
      <c r="B11">
        <v>1</v>
      </c>
      <c r="C11">
        <v>2</v>
      </c>
      <c r="D11" t="s">
        <v>6</v>
      </c>
      <c r="E11" t="s">
        <v>11</v>
      </c>
      <c r="F11" s="1">
        <v>-7.4857603187512706E-5</v>
      </c>
      <c r="G11" s="1">
        <v>1.2660614339003401E-7</v>
      </c>
    </row>
    <row r="12" spans="1:7">
      <c r="A12">
        <v>4</v>
      </c>
      <c r="B12">
        <v>2</v>
      </c>
      <c r="C12">
        <v>1</v>
      </c>
      <c r="D12" t="s">
        <v>6</v>
      </c>
      <c r="E12" t="s">
        <v>10</v>
      </c>
      <c r="F12" s="1">
        <v>0</v>
      </c>
      <c r="G12" s="1">
        <v>0</v>
      </c>
    </row>
    <row r="13" spans="1:7">
      <c r="A13">
        <v>4</v>
      </c>
      <c r="B13">
        <v>2</v>
      </c>
      <c r="C13">
        <v>1</v>
      </c>
      <c r="D13" t="s">
        <v>6</v>
      </c>
      <c r="E13" t="s">
        <v>11</v>
      </c>
      <c r="F13" s="1">
        <v>0</v>
      </c>
      <c r="G13" s="1">
        <v>0</v>
      </c>
    </row>
    <row r="14" spans="1:7">
      <c r="A14">
        <v>4</v>
      </c>
      <c r="B14">
        <v>2</v>
      </c>
      <c r="C14">
        <v>2</v>
      </c>
      <c r="D14" t="s">
        <v>6</v>
      </c>
      <c r="E14" t="s">
        <v>10</v>
      </c>
      <c r="F14" s="1">
        <v>0.29373464226277402</v>
      </c>
      <c r="G14" s="1">
        <v>2.2155303338590198E-5</v>
      </c>
    </row>
    <row r="15" spans="1:7">
      <c r="A15">
        <v>4</v>
      </c>
      <c r="B15">
        <v>2</v>
      </c>
      <c r="C15">
        <v>2</v>
      </c>
      <c r="D15" t="s">
        <v>6</v>
      </c>
      <c r="E15" t="s">
        <v>11</v>
      </c>
      <c r="F15" s="1">
        <v>2.1571701791780599E-3</v>
      </c>
      <c r="G15" s="1">
        <v>8.3191662547952594E-6</v>
      </c>
    </row>
    <row r="17" spans="1:7">
      <c r="A17" t="s">
        <v>13</v>
      </c>
    </row>
    <row r="18" spans="1:7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7">
      <c r="A19">
        <v>4</v>
      </c>
      <c r="B19">
        <v>1</v>
      </c>
      <c r="C19" t="s">
        <v>6</v>
      </c>
      <c r="D19" s="1">
        <v>1.8283824545025701E-3</v>
      </c>
      <c r="E19" s="1">
        <v>1.55267391427308E-7</v>
      </c>
    </row>
    <row r="20" spans="1:7">
      <c r="A20">
        <v>4</v>
      </c>
      <c r="B20">
        <v>2</v>
      </c>
      <c r="C20" t="s">
        <v>6</v>
      </c>
      <c r="D20" s="1">
        <v>2.7283672452913599E-3</v>
      </c>
      <c r="E20" s="1">
        <v>1.3246615489208599E-7</v>
      </c>
    </row>
    <row r="26" spans="1:7">
      <c r="F26" s="1"/>
      <c r="G26" s="1"/>
    </row>
    <row r="27" spans="1:7">
      <c r="F27" s="1"/>
      <c r="G27" s="1"/>
    </row>
    <row r="28" spans="1:7">
      <c r="F28" s="1"/>
      <c r="G28" s="1"/>
    </row>
    <row r="29" spans="1:7">
      <c r="F29" s="1"/>
      <c r="G29" s="1"/>
    </row>
    <row r="31" spans="1:7">
      <c r="A31" s="1">
        <f>D3</f>
        <v>0.31811851422931098</v>
      </c>
      <c r="B31" s="1">
        <f>F8</f>
        <v>0.31600677164162899</v>
      </c>
      <c r="C31" s="1">
        <f>F10</f>
        <v>2.8294618839861101E-4</v>
      </c>
      <c r="D31" s="1">
        <f>F9</f>
        <v>5.3046979229627103E-2</v>
      </c>
      <c r="E31" s="1">
        <f>F11</f>
        <v>-7.4857603187512706E-5</v>
      </c>
    </row>
    <row r="32" spans="1:7">
      <c r="A32" s="1">
        <f>D4</f>
        <v>0.29646295097592601</v>
      </c>
      <c r="B32" s="1">
        <f>F12</f>
        <v>0</v>
      </c>
      <c r="C32" s="1">
        <f>F14</f>
        <v>0.29373464226277402</v>
      </c>
      <c r="D32" s="1">
        <f>F13</f>
        <v>0</v>
      </c>
      <c r="E32" s="1">
        <f>F15</f>
        <v>2.1571701791780599E-3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31" sqref="A31:E32"/>
    </sheetView>
  </sheetViews>
  <sheetFormatPr baseColWidth="10" defaultRowHeight="15" x14ac:dyDescent="0"/>
  <cols>
    <col min="4" max="7" width="11.832031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>
      <c r="A3">
        <v>5</v>
      </c>
      <c r="B3">
        <v>1</v>
      </c>
      <c r="C3" t="s">
        <v>6</v>
      </c>
      <c r="D3" s="1">
        <v>0.58900918611910102</v>
      </c>
      <c r="E3" s="1">
        <v>1.1856171828982E-5</v>
      </c>
    </row>
    <row r="4" spans="1:7">
      <c r="A4">
        <v>5</v>
      </c>
      <c r="B4">
        <v>2</v>
      </c>
      <c r="C4" t="s">
        <v>6</v>
      </c>
      <c r="D4" s="1">
        <v>1.40341426278494</v>
      </c>
      <c r="E4" s="1">
        <v>5.6554480683329797E-5</v>
      </c>
    </row>
    <row r="6" spans="1:7">
      <c r="A6" t="s">
        <v>7</v>
      </c>
    </row>
    <row r="7" spans="1:7">
      <c r="A7" t="s">
        <v>1</v>
      </c>
      <c r="B7" t="s">
        <v>2</v>
      </c>
      <c r="C7" t="s">
        <v>8</v>
      </c>
      <c r="D7" t="s">
        <v>3</v>
      </c>
      <c r="E7" t="s">
        <v>9</v>
      </c>
      <c r="F7" t="s">
        <v>4</v>
      </c>
      <c r="G7" t="s">
        <v>5</v>
      </c>
    </row>
    <row r="8" spans="1:7">
      <c r="A8">
        <v>5</v>
      </c>
      <c r="B8">
        <v>1</v>
      </c>
      <c r="C8">
        <v>1</v>
      </c>
      <c r="D8" t="s">
        <v>6</v>
      </c>
      <c r="E8" t="s">
        <v>10</v>
      </c>
      <c r="F8" s="1">
        <v>0.54241709169285302</v>
      </c>
      <c r="G8" s="1">
        <v>9.3216173886042494E-6</v>
      </c>
    </row>
    <row r="9" spans="1:7">
      <c r="A9">
        <v>5</v>
      </c>
      <c r="B9">
        <v>1</v>
      </c>
      <c r="C9">
        <v>1</v>
      </c>
      <c r="D9" t="s">
        <v>6</v>
      </c>
      <c r="E9" t="s">
        <v>11</v>
      </c>
      <c r="F9" s="1">
        <v>0.32374008453047198</v>
      </c>
      <c r="G9" s="1">
        <v>6.1019092474545299E-6</v>
      </c>
    </row>
    <row r="10" spans="1:7">
      <c r="A10">
        <v>5</v>
      </c>
      <c r="B10">
        <v>1</v>
      </c>
      <c r="C10">
        <v>2</v>
      </c>
      <c r="D10" t="s">
        <v>6</v>
      </c>
      <c r="E10" t="s">
        <v>10</v>
      </c>
      <c r="F10" s="1">
        <v>4.64257260778786E-2</v>
      </c>
      <c r="G10" s="1">
        <v>8.6268444885181395E-7</v>
      </c>
    </row>
    <row r="11" spans="1:7">
      <c r="A11">
        <v>5</v>
      </c>
      <c r="B11">
        <v>1</v>
      </c>
      <c r="C11">
        <v>2</v>
      </c>
      <c r="D11" t="s">
        <v>6</v>
      </c>
      <c r="E11" t="s">
        <v>11</v>
      </c>
      <c r="F11" s="1">
        <v>1.9997399424816799E-2</v>
      </c>
      <c r="G11" s="1">
        <v>5.0030841872600596E-7</v>
      </c>
    </row>
    <row r="12" spans="1:7">
      <c r="A12">
        <v>5</v>
      </c>
      <c r="B12">
        <v>2</v>
      </c>
      <c r="C12">
        <v>1</v>
      </c>
      <c r="D12" t="s">
        <v>6</v>
      </c>
      <c r="E12" t="s">
        <v>10</v>
      </c>
      <c r="F12" s="1">
        <v>3.9481822974176403E-8</v>
      </c>
      <c r="G12" s="1">
        <v>2.3740003370996199E-9</v>
      </c>
    </row>
    <row r="13" spans="1:7">
      <c r="A13">
        <v>5</v>
      </c>
      <c r="B13">
        <v>2</v>
      </c>
      <c r="C13">
        <v>1</v>
      </c>
      <c r="D13" t="s">
        <v>6</v>
      </c>
      <c r="E13" t="s">
        <v>11</v>
      </c>
      <c r="F13" s="1">
        <v>3.94419595335595E-8</v>
      </c>
      <c r="G13" s="1">
        <v>2.3712877431511299E-9</v>
      </c>
    </row>
    <row r="14" spans="1:7">
      <c r="A14">
        <v>5</v>
      </c>
      <c r="B14">
        <v>2</v>
      </c>
      <c r="C14">
        <v>2</v>
      </c>
      <c r="D14" t="s">
        <v>6</v>
      </c>
      <c r="E14" t="s">
        <v>10</v>
      </c>
      <c r="F14" s="1">
        <v>1.3892989526127</v>
      </c>
      <c r="G14" s="1">
        <v>5.7256456355070597E-5</v>
      </c>
    </row>
    <row r="15" spans="1:7">
      <c r="A15">
        <v>5</v>
      </c>
      <c r="B15">
        <v>2</v>
      </c>
      <c r="C15">
        <v>2</v>
      </c>
      <c r="D15" t="s">
        <v>6</v>
      </c>
      <c r="E15" t="s">
        <v>11</v>
      </c>
      <c r="F15" s="1">
        <v>0.59844085296221605</v>
      </c>
      <c r="G15" s="1">
        <v>2.3940683329162498E-5</v>
      </c>
    </row>
    <row r="17" spans="1:7">
      <c r="A17" t="s">
        <v>13</v>
      </c>
    </row>
    <row r="18" spans="1:7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7">
      <c r="A19">
        <v>5</v>
      </c>
      <c r="B19">
        <v>1</v>
      </c>
      <c r="C19" t="s">
        <v>6</v>
      </c>
      <c r="D19" s="1">
        <v>1.7224016345071099E-4</v>
      </c>
      <c r="E19" s="1">
        <v>1.06482216741012E-8</v>
      </c>
    </row>
    <row r="20" spans="1:7">
      <c r="A20">
        <v>5</v>
      </c>
      <c r="B20">
        <v>2</v>
      </c>
      <c r="C20" t="s">
        <v>6</v>
      </c>
      <c r="D20" s="1">
        <v>1.41175461431016E-2</v>
      </c>
      <c r="E20" s="1">
        <v>6.9512408582593901E-7</v>
      </c>
    </row>
    <row r="26" spans="1:7">
      <c r="F26" s="1"/>
      <c r="G26" s="1"/>
    </row>
    <row r="27" spans="1:7">
      <c r="F27" s="1"/>
      <c r="G27" s="1"/>
    </row>
    <row r="28" spans="1:7">
      <c r="F28" s="1"/>
      <c r="G28" s="1"/>
    </row>
    <row r="29" spans="1:7">
      <c r="F29" s="1"/>
      <c r="G29" s="1"/>
    </row>
    <row r="31" spans="1:7">
      <c r="A31" s="1">
        <f>D3</f>
        <v>0.58900918611910102</v>
      </c>
      <c r="B31" s="1">
        <f>F8</f>
        <v>0.54241709169285302</v>
      </c>
      <c r="C31" s="1">
        <f>F10</f>
        <v>4.64257260778786E-2</v>
      </c>
      <c r="D31" s="1">
        <f>F9</f>
        <v>0.32374008453047198</v>
      </c>
      <c r="E31" s="1">
        <f>F11</f>
        <v>1.9997399424816799E-2</v>
      </c>
    </row>
    <row r="32" spans="1:7">
      <c r="A32" s="1">
        <f>D4</f>
        <v>1.40341426278494</v>
      </c>
      <c r="B32" s="1">
        <f>F12</f>
        <v>3.9481822974176403E-8</v>
      </c>
      <c r="C32" s="1">
        <f>F14</f>
        <v>1.3892989526127</v>
      </c>
      <c r="D32" s="1">
        <f>F13</f>
        <v>3.94419595335595E-8</v>
      </c>
      <c r="E32" s="1">
        <f>F15</f>
        <v>0.59844085296221605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fuel</vt:lpstr>
      <vt:lpstr>ifba</vt:lpstr>
      <vt:lpstr>gap</vt:lpstr>
      <vt:lpstr>clad</vt:lpstr>
      <vt:lpstr>moderator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Brody Bassett</dc:creator>
  <cp:lastModifiedBy>Brody Bassett</cp:lastModifiedBy>
  <dcterms:created xsi:type="dcterms:W3CDTF">2017-08-20T00:10:51Z</dcterms:created>
  <dcterms:modified xsi:type="dcterms:W3CDTF">2018-02-16T14:42:28Z</dcterms:modified>
</cp:coreProperties>
</file>