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MAN\Desktop\Curso-Excel\"/>
    </mc:Choice>
  </mc:AlternateContent>
  <xr:revisionPtr revIDLastSave="0" documentId="13_ncr:1_{4F3FA96E-CF47-494D-AD74-4F5EDC892AE6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Planilha1" sheetId="2" r:id="rId1"/>
    <sheet name="Dados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3" i="1"/>
</calcChain>
</file>

<file path=xl/sharedStrings.xml><?xml version="1.0" encoding="utf-8"?>
<sst xmlns="http://schemas.openxmlformats.org/spreadsheetml/2006/main" count="281" uniqueCount="49">
  <si>
    <t>Nome</t>
  </si>
  <si>
    <t>Cidade</t>
  </si>
  <si>
    <t>João</t>
  </si>
  <si>
    <t>Paulo</t>
  </si>
  <si>
    <t>Ana</t>
  </si>
  <si>
    <t>Júlia</t>
  </si>
  <si>
    <t>Helena</t>
  </si>
  <si>
    <t>Lucas</t>
  </si>
  <si>
    <t>Luisa</t>
  </si>
  <si>
    <t>Carlos</t>
  </si>
  <si>
    <t>Fábio</t>
  </si>
  <si>
    <t>Gabriel</t>
  </si>
  <si>
    <t>Rafael</t>
  </si>
  <si>
    <t>Marina</t>
  </si>
  <si>
    <t>Letícia</t>
  </si>
  <si>
    <t>Beltrano</t>
  </si>
  <si>
    <t>Carol</t>
  </si>
  <si>
    <t>Glória</t>
  </si>
  <si>
    <t>Pedro</t>
  </si>
  <si>
    <t>Marcos</t>
  </si>
  <si>
    <t>Matheus</t>
  </si>
  <si>
    <t>Bruno</t>
  </si>
  <si>
    <t>Rio de Janeiro</t>
  </si>
  <si>
    <t>São Paulo</t>
  </si>
  <si>
    <t>Brasília</t>
  </si>
  <si>
    <t>Porto Alegre</t>
  </si>
  <si>
    <t>Belo Horizonte</t>
  </si>
  <si>
    <t>Quantidade Comprada</t>
  </si>
  <si>
    <t>Data da última compra</t>
  </si>
  <si>
    <t>Valor Médio de Compra</t>
  </si>
  <si>
    <t>Representação</t>
  </si>
  <si>
    <t>Pessoa Física</t>
  </si>
  <si>
    <t>Pessoa Jurídica</t>
  </si>
  <si>
    <t>Rótulos de Linha</t>
  </si>
  <si>
    <t>Total Geral</t>
  </si>
  <si>
    <t>Soma de Quantidade Comprada</t>
  </si>
  <si>
    <t>jan</t>
  </si>
  <si>
    <t>fev</t>
  </si>
  <si>
    <t>set</t>
  </si>
  <si>
    <t>nov</t>
  </si>
  <si>
    <t>dez</t>
  </si>
  <si>
    <t>2011</t>
  </si>
  <si>
    <t>2012</t>
  </si>
  <si>
    <t>2013</t>
  </si>
  <si>
    <t>2014</t>
  </si>
  <si>
    <t>2015</t>
  </si>
  <si>
    <t>Trim1</t>
  </si>
  <si>
    <t>Trim3</t>
  </si>
  <si>
    <t>Trim4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</si>
</sst>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m\-yy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1" fillId="2" borderId="5" xfId="0" applyFont="1" applyFill="1" applyBorder="1"/>
    <xf numFmtId="0" fontId="0" fillId="3" borderId="5" xfId="0" applyFont="1" applyFill="1" applyBorder="1"/>
    <xf numFmtId="0" fontId="0" fillId="0" borderId="5" xfId="0" applyFont="1" applyBorder="1"/>
    <xf numFmtId="0" fontId="0" fillId="0" borderId="6" xfId="0" applyFont="1" applyBorder="1"/>
    <xf numFmtId="164" fontId="0" fillId="3" borderId="4" xfId="0" applyNumberFormat="1" applyFont="1" applyFill="1" applyBorder="1"/>
    <xf numFmtId="164" fontId="0" fillId="0" borderId="4" xfId="0" applyNumberFormat="1" applyFont="1" applyBorder="1"/>
    <xf numFmtId="164" fontId="0" fillId="0" borderId="2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0" xfId="0" applyNumberFormat="1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N" refreshedDate="45813.389355208332" createdVersion="7" refreshedVersion="7" minRefreshableVersion="3" recordCount="80" xr:uid="{62990F3D-785E-4427-A735-A32758A42941}">
  <cacheSource type="worksheet">
    <worksheetSource ref="D2:I82" sheet="Dados"/>
  </cacheSource>
  <cacheFields count="8">
    <cacheField name="Nome" numFmtId="0">
      <sharedItems count="20">
        <s v="João"/>
        <s v="Paulo"/>
        <s v="Ana"/>
        <s v="Júlia"/>
        <s v="Helena"/>
        <s v="Lucas"/>
        <s v="Luisa"/>
        <s v="Carlos"/>
        <s v="Fábio"/>
        <s v="Gabriel"/>
        <s v="Rafael"/>
        <s v="Marina"/>
        <s v="Letícia"/>
        <s v="Beltrano"/>
        <s v="Carol"/>
        <s v="Glória"/>
        <s v="Pedro"/>
        <s v="Marcos"/>
        <s v="Matheus"/>
        <s v="Bruno"/>
      </sharedItems>
    </cacheField>
    <cacheField name="Cidade" numFmtId="0">
      <sharedItems count="5">
        <s v="Rio de Janeiro"/>
        <s v="São Paulo"/>
        <s v="Brasília"/>
        <s v="Porto Alegre"/>
        <s v="Belo Horizonte"/>
      </sharedItems>
    </cacheField>
    <cacheField name="Quantidade Comprada" numFmtId="0">
      <sharedItems containsSemiMixedTypes="0" containsString="0" containsNumber="1" containsInteger="1" minValue="2" maxValue="9658"/>
    </cacheField>
    <cacheField name="Data da última compra" numFmtId="164">
      <sharedItems containsSemiMixedTypes="0" containsNonDate="0" containsDate="1" containsString="0" minDate="2011-01-01T00:00:00" maxDate="2015-02-02T00:00:00" count="10">
        <d v="2015-02-01T00:00:00"/>
        <d v="2015-01-01T00:00:00"/>
        <d v="2014-12-01T00:00:00"/>
        <d v="2014-11-01T00:00:00"/>
        <d v="2014-09-01T00:00:00"/>
        <d v="2011-01-01T00:00:00"/>
        <d v="2012-06-01T00:00:00"/>
        <d v="2014-02-01T00:00:00"/>
        <d v="2014-01-01T00:00:00"/>
        <d v="2013-08-01T00:00:00"/>
      </sharedItems>
      <fieldGroup par="7" base="3">
        <rangePr groupBy="months" startDate="2011-01-01T00:00:00" endDate="2015-02-02T00:00:00"/>
        <groupItems count="14">
          <s v="&lt;01/01/2011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02/2015"/>
        </groupItems>
      </fieldGroup>
    </cacheField>
    <cacheField name="Valor Médio de Compra" numFmtId="0">
      <sharedItems containsSemiMixedTypes="0" containsString="0" containsNumber="1" containsInteger="1" minValue="60" maxValue="289740"/>
    </cacheField>
    <cacheField name="Representação" numFmtId="0">
      <sharedItems/>
    </cacheField>
    <cacheField name="Trimestres" numFmtId="0" databaseField="0">
      <fieldGroup base="3">
        <rangePr groupBy="quarters" startDate="2011-01-01T00:00:00" endDate="2015-02-02T00:00:00"/>
        <groupItems count="6">
          <s v="&lt;01/01/2011"/>
          <s v="Trim1"/>
          <s v="Trim2"/>
          <s v="Trim3"/>
          <s v="Trim4"/>
          <s v="&gt;02/02/2015"/>
        </groupItems>
      </fieldGroup>
    </cacheField>
    <cacheField name="Anos" numFmtId="0" databaseField="0">
      <fieldGroup base="3">
        <rangePr groupBy="years" startDate="2011-01-01T00:00:00" endDate="2015-02-02T00:00:00"/>
        <groupItems count="7">
          <s v="&lt;01/01/2011"/>
          <s v="2011"/>
          <s v="2012"/>
          <s v="2013"/>
          <s v="2014"/>
          <s v="2015"/>
          <s v="&gt;02/02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x v="0"/>
    <n v="100"/>
    <x v="0"/>
    <n v="3000"/>
    <s v="Pessoa Física"/>
  </r>
  <r>
    <x v="1"/>
    <x v="1"/>
    <n v="1000"/>
    <x v="0"/>
    <n v="30000"/>
    <s v="Pessoa Jurídica"/>
  </r>
  <r>
    <x v="2"/>
    <x v="2"/>
    <n v="150"/>
    <x v="0"/>
    <n v="4500"/>
    <s v="Pessoa Física"/>
  </r>
  <r>
    <x v="3"/>
    <x v="3"/>
    <n v="25"/>
    <x v="0"/>
    <n v="750"/>
    <s v="Pessoa Jurídica"/>
  </r>
  <r>
    <x v="4"/>
    <x v="4"/>
    <n v="56"/>
    <x v="1"/>
    <n v="1680"/>
    <s v="Pessoa Física"/>
  </r>
  <r>
    <x v="5"/>
    <x v="0"/>
    <n v="987"/>
    <x v="2"/>
    <n v="29610"/>
    <s v="Pessoa Jurídica"/>
  </r>
  <r>
    <x v="6"/>
    <x v="1"/>
    <n v="635"/>
    <x v="2"/>
    <n v="19050"/>
    <s v="Pessoa Física"/>
  </r>
  <r>
    <x v="7"/>
    <x v="2"/>
    <n v="625"/>
    <x v="3"/>
    <n v="18750"/>
    <s v="Pessoa Jurídica"/>
  </r>
  <r>
    <x v="8"/>
    <x v="3"/>
    <n v="2458"/>
    <x v="3"/>
    <n v="73740"/>
    <s v="Pessoa Física"/>
  </r>
  <r>
    <x v="9"/>
    <x v="4"/>
    <n v="315"/>
    <x v="4"/>
    <n v="9450"/>
    <s v="Pessoa Jurídica"/>
  </r>
  <r>
    <x v="10"/>
    <x v="0"/>
    <n v="2000"/>
    <x v="4"/>
    <n v="60000"/>
    <s v="Pessoa Física"/>
  </r>
  <r>
    <x v="11"/>
    <x v="1"/>
    <n v="2"/>
    <x v="5"/>
    <n v="60"/>
    <s v="Pessoa Jurídica"/>
  </r>
  <r>
    <x v="12"/>
    <x v="2"/>
    <n v="130"/>
    <x v="6"/>
    <n v="3900"/>
    <s v="Pessoa Física"/>
  </r>
  <r>
    <x v="13"/>
    <x v="3"/>
    <n v="110"/>
    <x v="7"/>
    <n v="3300"/>
    <s v="Pessoa Jurídica"/>
  </r>
  <r>
    <x v="14"/>
    <x v="4"/>
    <n v="56"/>
    <x v="8"/>
    <n v="1680"/>
    <s v="Pessoa Física"/>
  </r>
  <r>
    <x v="15"/>
    <x v="0"/>
    <n v="70"/>
    <x v="3"/>
    <n v="2100"/>
    <s v="Pessoa Jurídica"/>
  </r>
  <r>
    <x v="16"/>
    <x v="1"/>
    <n v="77"/>
    <x v="3"/>
    <n v="2310"/>
    <s v="Pessoa Física"/>
  </r>
  <r>
    <x v="17"/>
    <x v="2"/>
    <n v="75"/>
    <x v="3"/>
    <n v="2250"/>
    <s v="Pessoa Jurídica"/>
  </r>
  <r>
    <x v="18"/>
    <x v="3"/>
    <n v="645"/>
    <x v="3"/>
    <n v="19350"/>
    <s v="Pessoa Física"/>
  </r>
  <r>
    <x v="19"/>
    <x v="4"/>
    <n v="321"/>
    <x v="3"/>
    <n v="9630"/>
    <s v="Pessoa Jurídica"/>
  </r>
  <r>
    <x v="0"/>
    <x v="0"/>
    <n v="359"/>
    <x v="1"/>
    <n v="10770"/>
    <s v="Pessoa Física"/>
  </r>
  <r>
    <x v="1"/>
    <x v="1"/>
    <n v="3658"/>
    <x v="9"/>
    <n v="109740"/>
    <s v="Pessoa Jurídica"/>
  </r>
  <r>
    <x v="2"/>
    <x v="2"/>
    <n v="3652"/>
    <x v="2"/>
    <n v="109560"/>
    <s v="Pessoa Física"/>
  </r>
  <r>
    <x v="3"/>
    <x v="3"/>
    <n v="9658"/>
    <x v="0"/>
    <n v="289740"/>
    <s v="Pessoa Jurídica"/>
  </r>
  <r>
    <x v="4"/>
    <x v="4"/>
    <n v="3526"/>
    <x v="0"/>
    <n v="105780"/>
    <s v="Pessoa Física"/>
  </r>
  <r>
    <x v="5"/>
    <x v="0"/>
    <n v="32"/>
    <x v="0"/>
    <n v="960"/>
    <s v="Pessoa Jurídica"/>
  </r>
  <r>
    <x v="6"/>
    <x v="1"/>
    <n v="321"/>
    <x v="0"/>
    <n v="9630"/>
    <s v="Pessoa Física"/>
  </r>
  <r>
    <x v="7"/>
    <x v="2"/>
    <n v="654"/>
    <x v="1"/>
    <n v="19620"/>
    <s v="Pessoa Jurídica"/>
  </r>
  <r>
    <x v="8"/>
    <x v="3"/>
    <n v="987"/>
    <x v="2"/>
    <n v="29610"/>
    <s v="Pessoa Física"/>
  </r>
  <r>
    <x v="9"/>
    <x v="4"/>
    <n v="789"/>
    <x v="2"/>
    <n v="23670"/>
    <s v="Pessoa Jurídica"/>
  </r>
  <r>
    <x v="10"/>
    <x v="0"/>
    <n v="456"/>
    <x v="3"/>
    <n v="13680"/>
    <s v="Pessoa Física"/>
  </r>
  <r>
    <x v="11"/>
    <x v="1"/>
    <n v="123"/>
    <x v="3"/>
    <n v="3690"/>
    <s v="Pessoa Jurídica"/>
  </r>
  <r>
    <x v="12"/>
    <x v="2"/>
    <n v="100"/>
    <x v="4"/>
    <n v="3000"/>
    <s v="Pessoa Física"/>
  </r>
  <r>
    <x v="13"/>
    <x v="3"/>
    <n v="1000"/>
    <x v="4"/>
    <n v="30000"/>
    <s v="Pessoa Jurídica"/>
  </r>
  <r>
    <x v="14"/>
    <x v="4"/>
    <n v="150"/>
    <x v="5"/>
    <n v="4500"/>
    <s v="Pessoa Física"/>
  </r>
  <r>
    <x v="15"/>
    <x v="0"/>
    <n v="25"/>
    <x v="6"/>
    <n v="750"/>
    <s v="Pessoa Jurídica"/>
  </r>
  <r>
    <x v="16"/>
    <x v="1"/>
    <n v="56"/>
    <x v="7"/>
    <n v="1680"/>
    <s v="Pessoa Física"/>
  </r>
  <r>
    <x v="17"/>
    <x v="2"/>
    <n v="987"/>
    <x v="8"/>
    <n v="29610"/>
    <s v="Pessoa Jurídica"/>
  </r>
  <r>
    <x v="18"/>
    <x v="3"/>
    <n v="635"/>
    <x v="3"/>
    <n v="19050"/>
    <s v="Pessoa Física"/>
  </r>
  <r>
    <x v="19"/>
    <x v="4"/>
    <n v="625"/>
    <x v="3"/>
    <n v="18750"/>
    <s v="Pessoa Jurídica"/>
  </r>
  <r>
    <x v="0"/>
    <x v="0"/>
    <n v="2458"/>
    <x v="3"/>
    <n v="73740"/>
    <s v="Pessoa Física"/>
  </r>
  <r>
    <x v="1"/>
    <x v="1"/>
    <n v="315"/>
    <x v="3"/>
    <n v="9450"/>
    <s v="Pessoa Jurídica"/>
  </r>
  <r>
    <x v="2"/>
    <x v="2"/>
    <n v="2000"/>
    <x v="3"/>
    <n v="60000"/>
    <s v="Pessoa Física"/>
  </r>
  <r>
    <x v="3"/>
    <x v="3"/>
    <n v="2"/>
    <x v="1"/>
    <n v="60"/>
    <s v="Pessoa Jurídica"/>
  </r>
  <r>
    <x v="4"/>
    <x v="4"/>
    <n v="130"/>
    <x v="9"/>
    <n v="3900"/>
    <s v="Pessoa Física"/>
  </r>
  <r>
    <x v="5"/>
    <x v="0"/>
    <n v="110"/>
    <x v="2"/>
    <n v="3300"/>
    <s v="Pessoa Jurídica"/>
  </r>
  <r>
    <x v="6"/>
    <x v="1"/>
    <n v="56"/>
    <x v="0"/>
    <n v="1680"/>
    <s v="Pessoa Física"/>
  </r>
  <r>
    <x v="7"/>
    <x v="2"/>
    <n v="70"/>
    <x v="0"/>
    <n v="2100"/>
    <s v="Pessoa Jurídica"/>
  </r>
  <r>
    <x v="8"/>
    <x v="3"/>
    <n v="77"/>
    <x v="0"/>
    <n v="2310"/>
    <s v="Pessoa Física"/>
  </r>
  <r>
    <x v="9"/>
    <x v="4"/>
    <n v="75"/>
    <x v="0"/>
    <n v="2250"/>
    <s v="Pessoa Jurídica"/>
  </r>
  <r>
    <x v="10"/>
    <x v="0"/>
    <n v="645"/>
    <x v="1"/>
    <n v="19350"/>
    <s v="Pessoa Física"/>
  </r>
  <r>
    <x v="11"/>
    <x v="1"/>
    <n v="321"/>
    <x v="2"/>
    <n v="9630"/>
    <s v="Pessoa Jurídica"/>
  </r>
  <r>
    <x v="12"/>
    <x v="2"/>
    <n v="359"/>
    <x v="2"/>
    <n v="10770"/>
    <s v="Pessoa Física"/>
  </r>
  <r>
    <x v="13"/>
    <x v="3"/>
    <n v="3658"/>
    <x v="3"/>
    <n v="109740"/>
    <s v="Pessoa Jurídica"/>
  </r>
  <r>
    <x v="14"/>
    <x v="4"/>
    <n v="3652"/>
    <x v="3"/>
    <n v="109560"/>
    <s v="Pessoa Física"/>
  </r>
  <r>
    <x v="15"/>
    <x v="0"/>
    <n v="9658"/>
    <x v="4"/>
    <n v="289740"/>
    <s v="Pessoa Jurídica"/>
  </r>
  <r>
    <x v="16"/>
    <x v="1"/>
    <n v="3526"/>
    <x v="4"/>
    <n v="105780"/>
    <s v="Pessoa Física"/>
  </r>
  <r>
    <x v="17"/>
    <x v="2"/>
    <n v="32"/>
    <x v="5"/>
    <n v="960"/>
    <s v="Pessoa Jurídica"/>
  </r>
  <r>
    <x v="18"/>
    <x v="3"/>
    <n v="321"/>
    <x v="6"/>
    <n v="9630"/>
    <s v="Pessoa Física"/>
  </r>
  <r>
    <x v="19"/>
    <x v="4"/>
    <n v="654"/>
    <x v="7"/>
    <n v="19620"/>
    <s v="Pessoa Jurídica"/>
  </r>
  <r>
    <x v="0"/>
    <x v="0"/>
    <n v="987"/>
    <x v="8"/>
    <n v="29610"/>
    <s v="Pessoa Física"/>
  </r>
  <r>
    <x v="1"/>
    <x v="1"/>
    <n v="789"/>
    <x v="3"/>
    <n v="23670"/>
    <s v="Pessoa Jurídica"/>
  </r>
  <r>
    <x v="2"/>
    <x v="2"/>
    <n v="456"/>
    <x v="3"/>
    <n v="13680"/>
    <s v="Pessoa Física"/>
  </r>
  <r>
    <x v="3"/>
    <x v="3"/>
    <n v="123"/>
    <x v="3"/>
    <n v="3690"/>
    <s v="Pessoa Jurídica"/>
  </r>
  <r>
    <x v="4"/>
    <x v="4"/>
    <n v="100"/>
    <x v="3"/>
    <n v="3000"/>
    <s v="Pessoa Física"/>
  </r>
  <r>
    <x v="5"/>
    <x v="0"/>
    <n v="1000"/>
    <x v="3"/>
    <n v="30000"/>
    <s v="Pessoa Jurídica"/>
  </r>
  <r>
    <x v="6"/>
    <x v="1"/>
    <n v="150"/>
    <x v="1"/>
    <n v="4500"/>
    <s v="Pessoa Física"/>
  </r>
  <r>
    <x v="7"/>
    <x v="2"/>
    <n v="25"/>
    <x v="9"/>
    <n v="750"/>
    <s v="Pessoa Jurídica"/>
  </r>
  <r>
    <x v="8"/>
    <x v="3"/>
    <n v="56"/>
    <x v="2"/>
    <n v="1680"/>
    <s v="Pessoa Física"/>
  </r>
  <r>
    <x v="9"/>
    <x v="4"/>
    <n v="987"/>
    <x v="0"/>
    <n v="29610"/>
    <s v="Pessoa Jurídica"/>
  </r>
  <r>
    <x v="10"/>
    <x v="0"/>
    <n v="635"/>
    <x v="0"/>
    <n v="19050"/>
    <s v="Pessoa Física"/>
  </r>
  <r>
    <x v="11"/>
    <x v="1"/>
    <n v="625"/>
    <x v="0"/>
    <n v="18750"/>
    <s v="Pessoa Jurídica"/>
  </r>
  <r>
    <x v="12"/>
    <x v="2"/>
    <n v="2458"/>
    <x v="0"/>
    <n v="73740"/>
    <s v="Pessoa Física"/>
  </r>
  <r>
    <x v="13"/>
    <x v="3"/>
    <n v="315"/>
    <x v="1"/>
    <n v="9450"/>
    <s v="Pessoa Jurídica"/>
  </r>
  <r>
    <x v="14"/>
    <x v="4"/>
    <n v="2000"/>
    <x v="2"/>
    <n v="60000"/>
    <s v="Pessoa Física"/>
  </r>
  <r>
    <x v="15"/>
    <x v="0"/>
    <n v="2"/>
    <x v="2"/>
    <n v="60"/>
    <s v="Pessoa Jurídica"/>
  </r>
  <r>
    <x v="16"/>
    <x v="1"/>
    <n v="130"/>
    <x v="3"/>
    <n v="3900"/>
    <s v="Pessoa Física"/>
  </r>
  <r>
    <x v="17"/>
    <x v="2"/>
    <n v="110"/>
    <x v="3"/>
    <n v="3300"/>
    <s v="Pessoa Jurídica"/>
  </r>
  <r>
    <x v="18"/>
    <x v="3"/>
    <n v="56"/>
    <x v="4"/>
    <n v="1680"/>
    <s v="Pessoa Física"/>
  </r>
  <r>
    <x v="19"/>
    <x v="4"/>
    <n v="70"/>
    <x v="4"/>
    <n v="2100"/>
    <s v="Pessoa Jurídic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41F5C1-33BF-4845-B126-616980157B86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8">
  <location ref="A3:B36" firstHeaderRow="1" firstDataRow="1" firstDataCol="1"/>
  <pivotFields count="8">
    <pivotField axis="axisRow" showAll="0">
      <items count="21">
        <item sd="0" x="2"/>
        <item sd="0" x="13"/>
        <item sd="0" x="19"/>
        <item sd="0" x="7"/>
        <item sd="0" x="14"/>
        <item sd="0" x="8"/>
        <item sd="0" x="9"/>
        <item sd="0" x="15"/>
        <item sd="0" x="4"/>
        <item sd="0" x="0"/>
        <item sd="0" x="3"/>
        <item sd="0" x="12"/>
        <item sd="0" x="5"/>
        <item sd="0" x="6"/>
        <item sd="0" x="17"/>
        <item sd="0" x="11"/>
        <item sd="0" x="18"/>
        <item sd="0" x="1"/>
        <item sd="0" x="16"/>
        <item sd="0" x="10"/>
        <item t="default"/>
      </items>
    </pivotField>
    <pivotField axis="axisRow" showAll="0">
      <items count="6">
        <item sd="0" x="4"/>
        <item x="2"/>
        <item x="3"/>
        <item x="0"/>
        <item x="1"/>
        <item t="default"/>
      </items>
    </pivotField>
    <pivotField dataField="1" showAll="0"/>
    <pivotField axis="axisRow" numFmtId="164"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showAll="0"/>
    <pivotField showAll="0"/>
    <pivotField axis="axisRow" showAll="0">
      <items count="7">
        <item sd="0" x="0"/>
        <item x="1"/>
        <item sd="0" x="2"/>
        <item x="3"/>
        <item x="4"/>
        <item sd="0" x="5"/>
        <item t="default" sd="0"/>
      </items>
    </pivotField>
    <pivotField axis="axisRow" showAll="0">
      <items count="8">
        <item sd="0" x="0"/>
        <item sd="0" x="1"/>
        <item sd="0" x="2"/>
        <item sd="0" x="3"/>
        <item x="4"/>
        <item x="5"/>
        <item sd="0" x="6"/>
        <item t="default"/>
      </items>
    </pivotField>
  </pivotFields>
  <rowFields count="5">
    <field x="7"/>
    <field x="6"/>
    <field x="3"/>
    <field x="1"/>
    <field x="0"/>
  </rowFields>
  <rowItems count="33">
    <i>
      <x v="1"/>
    </i>
    <i>
      <x v="2"/>
    </i>
    <i>
      <x v="3"/>
    </i>
    <i>
      <x v="4"/>
    </i>
    <i r="1">
      <x v="1"/>
    </i>
    <i r="2">
      <x v="1"/>
    </i>
    <i r="3">
      <x/>
    </i>
    <i r="3">
      <x v="1"/>
    </i>
    <i r="4">
      <x v="14"/>
    </i>
    <i r="3">
      <x v="3"/>
    </i>
    <i r="4">
      <x v="9"/>
    </i>
    <i r="2">
      <x v="2"/>
    </i>
    <i r="1">
      <x v="3"/>
    </i>
    <i r="2">
      <x v="9"/>
    </i>
    <i r="1">
      <x v="4"/>
    </i>
    <i r="2">
      <x v="11"/>
    </i>
    <i r="2">
      <x v="12"/>
    </i>
    <i>
      <x v="5"/>
    </i>
    <i r="1">
      <x v="1"/>
    </i>
    <i r="2">
      <x v="1"/>
    </i>
    <i r="3">
      <x/>
    </i>
    <i r="3">
      <x v="1"/>
    </i>
    <i r="4">
      <x v="3"/>
    </i>
    <i r="3">
      <x v="2"/>
    </i>
    <i r="4">
      <x v="1"/>
    </i>
    <i r="4">
      <x v="10"/>
    </i>
    <i r="3">
      <x v="3"/>
    </i>
    <i r="4">
      <x v="9"/>
    </i>
    <i r="4">
      <x v="19"/>
    </i>
    <i r="3">
      <x v="4"/>
    </i>
    <i r="4">
      <x v="13"/>
    </i>
    <i r="2">
      <x v="2"/>
    </i>
    <i t="grand">
      <x/>
    </i>
  </rowItems>
  <colItems count="1">
    <i/>
  </colItems>
  <dataFields count="1">
    <dataField name="Soma de Quantidade Comprada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CE7E0-6BA7-4D60-89A1-FE9124C86CC7}">
  <dimension ref="A3:B36"/>
  <sheetViews>
    <sheetView tabSelected="1" workbookViewId="0">
      <selection activeCell="B5" sqref="B5"/>
    </sheetView>
  </sheetViews>
  <sheetFormatPr defaultRowHeight="15" x14ac:dyDescent="0.25"/>
  <cols>
    <col min="1" max="1" width="21.85546875" bestFit="1" customWidth="1"/>
    <col min="2" max="2" width="29.42578125" bestFit="1" customWidth="1"/>
    <col min="3" max="3" width="30.28515625" bestFit="1" customWidth="1"/>
  </cols>
  <sheetData>
    <row r="3" spans="1:2" x14ac:dyDescent="0.25">
      <c r="A3" s="16" t="s">
        <v>33</v>
      </c>
      <c r="B3" t="s">
        <v>35</v>
      </c>
    </row>
    <row r="4" spans="1:2" x14ac:dyDescent="0.25">
      <c r="A4" s="17" t="s">
        <v>41</v>
      </c>
      <c r="B4" s="19">
        <v>184</v>
      </c>
    </row>
    <row r="5" spans="1:2" x14ac:dyDescent="0.25">
      <c r="A5" s="17" t="s">
        <v>42</v>
      </c>
      <c r="B5" s="19">
        <v>476</v>
      </c>
    </row>
    <row r="6" spans="1:2" x14ac:dyDescent="0.25">
      <c r="A6" s="17" t="s">
        <v>43</v>
      </c>
      <c r="B6" s="19">
        <v>3813</v>
      </c>
    </row>
    <row r="7" spans="1:2" x14ac:dyDescent="0.25">
      <c r="A7" s="17" t="s">
        <v>44</v>
      </c>
      <c r="B7" s="19">
        <v>50374</v>
      </c>
    </row>
    <row r="8" spans="1:2" x14ac:dyDescent="0.25">
      <c r="A8" s="18" t="s">
        <v>46</v>
      </c>
      <c r="B8" s="19">
        <v>2850</v>
      </c>
    </row>
    <row r="9" spans="1:2" x14ac:dyDescent="0.25">
      <c r="A9" s="20" t="s">
        <v>36</v>
      </c>
      <c r="B9" s="19">
        <v>2030</v>
      </c>
    </row>
    <row r="10" spans="1:2" x14ac:dyDescent="0.25">
      <c r="A10" s="21" t="s">
        <v>26</v>
      </c>
      <c r="B10" s="19">
        <v>56</v>
      </c>
    </row>
    <row r="11" spans="1:2" x14ac:dyDescent="0.25">
      <c r="A11" s="21" t="s">
        <v>24</v>
      </c>
      <c r="B11" s="19">
        <v>987</v>
      </c>
    </row>
    <row r="12" spans="1:2" x14ac:dyDescent="0.25">
      <c r="A12" s="22" t="s">
        <v>19</v>
      </c>
      <c r="B12" s="19">
        <v>987</v>
      </c>
    </row>
    <row r="13" spans="1:2" x14ac:dyDescent="0.25">
      <c r="A13" s="21" t="s">
        <v>22</v>
      </c>
      <c r="B13" s="19">
        <v>987</v>
      </c>
    </row>
    <row r="14" spans="1:2" x14ac:dyDescent="0.25">
      <c r="A14" s="22" t="s">
        <v>2</v>
      </c>
      <c r="B14" s="19">
        <v>987</v>
      </c>
    </row>
    <row r="15" spans="1:2" x14ac:dyDescent="0.25">
      <c r="A15" s="20" t="s">
        <v>37</v>
      </c>
      <c r="B15" s="19">
        <v>820</v>
      </c>
    </row>
    <row r="16" spans="1:2" x14ac:dyDescent="0.25">
      <c r="A16" s="18" t="s">
        <v>47</v>
      </c>
      <c r="B16" s="19">
        <v>16725</v>
      </c>
    </row>
    <row r="17" spans="1:2" x14ac:dyDescent="0.25">
      <c r="A17" s="20" t="s">
        <v>38</v>
      </c>
      <c r="B17" s="19">
        <v>16725</v>
      </c>
    </row>
    <row r="18" spans="1:2" x14ac:dyDescent="0.25">
      <c r="A18" s="18" t="s">
        <v>48</v>
      </c>
      <c r="B18" s="19">
        <v>30799</v>
      </c>
    </row>
    <row r="19" spans="1:2" x14ac:dyDescent="0.25">
      <c r="A19" s="20" t="s">
        <v>39</v>
      </c>
      <c r="B19" s="19">
        <v>20901</v>
      </c>
    </row>
    <row r="20" spans="1:2" x14ac:dyDescent="0.25">
      <c r="A20" s="20" t="s">
        <v>40</v>
      </c>
      <c r="B20" s="19">
        <v>9898</v>
      </c>
    </row>
    <row r="21" spans="1:2" x14ac:dyDescent="0.25">
      <c r="A21" s="17" t="s">
        <v>45</v>
      </c>
      <c r="B21" s="19">
        <v>21976</v>
      </c>
    </row>
    <row r="22" spans="1:2" x14ac:dyDescent="0.25">
      <c r="A22" s="18" t="s">
        <v>46</v>
      </c>
      <c r="B22" s="19">
        <v>21976</v>
      </c>
    </row>
    <row r="23" spans="1:2" x14ac:dyDescent="0.25">
      <c r="A23" s="20" t="s">
        <v>36</v>
      </c>
      <c r="B23" s="19">
        <v>2181</v>
      </c>
    </row>
    <row r="24" spans="1:2" x14ac:dyDescent="0.25">
      <c r="A24" s="21" t="s">
        <v>26</v>
      </c>
      <c r="B24" s="19">
        <v>56</v>
      </c>
    </row>
    <row r="25" spans="1:2" x14ac:dyDescent="0.25">
      <c r="A25" s="21" t="s">
        <v>24</v>
      </c>
      <c r="B25" s="19">
        <v>654</v>
      </c>
    </row>
    <row r="26" spans="1:2" x14ac:dyDescent="0.25">
      <c r="A26" s="22" t="s">
        <v>9</v>
      </c>
      <c r="B26" s="19">
        <v>654</v>
      </c>
    </row>
    <row r="27" spans="1:2" x14ac:dyDescent="0.25">
      <c r="A27" s="21" t="s">
        <v>25</v>
      </c>
      <c r="B27" s="19">
        <v>317</v>
      </c>
    </row>
    <row r="28" spans="1:2" x14ac:dyDescent="0.25">
      <c r="A28" s="22" t="s">
        <v>15</v>
      </c>
      <c r="B28" s="19">
        <v>315</v>
      </c>
    </row>
    <row r="29" spans="1:2" x14ac:dyDescent="0.25">
      <c r="A29" s="22" t="s">
        <v>5</v>
      </c>
      <c r="B29" s="19">
        <v>2</v>
      </c>
    </row>
    <row r="30" spans="1:2" x14ac:dyDescent="0.25">
      <c r="A30" s="21" t="s">
        <v>22</v>
      </c>
      <c r="B30" s="19">
        <v>1004</v>
      </c>
    </row>
    <row r="31" spans="1:2" x14ac:dyDescent="0.25">
      <c r="A31" s="22" t="s">
        <v>2</v>
      </c>
      <c r="B31" s="19">
        <v>359</v>
      </c>
    </row>
    <row r="32" spans="1:2" x14ac:dyDescent="0.25">
      <c r="A32" s="22" t="s">
        <v>12</v>
      </c>
      <c r="B32" s="19">
        <v>645</v>
      </c>
    </row>
    <row r="33" spans="1:2" x14ac:dyDescent="0.25">
      <c r="A33" s="21" t="s">
        <v>23</v>
      </c>
      <c r="B33" s="19">
        <v>150</v>
      </c>
    </row>
    <row r="34" spans="1:2" x14ac:dyDescent="0.25">
      <c r="A34" s="22" t="s">
        <v>8</v>
      </c>
      <c r="B34" s="19">
        <v>150</v>
      </c>
    </row>
    <row r="35" spans="1:2" x14ac:dyDescent="0.25">
      <c r="A35" s="20" t="s">
        <v>37</v>
      </c>
      <c r="B35" s="19">
        <v>19795</v>
      </c>
    </row>
    <row r="36" spans="1:2" x14ac:dyDescent="0.25">
      <c r="A36" s="17" t="s">
        <v>34</v>
      </c>
      <c r="B36" s="19">
        <v>76823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I82"/>
  <sheetViews>
    <sheetView topLeftCell="A55" workbookViewId="0">
      <selection activeCell="E11" sqref="E11"/>
    </sheetView>
  </sheetViews>
  <sheetFormatPr defaultRowHeight="15" x14ac:dyDescent="0.25"/>
  <cols>
    <col min="4" max="4" width="16.7109375" customWidth="1"/>
    <col min="5" max="5" width="20.28515625" customWidth="1"/>
    <col min="6" max="6" width="23" customWidth="1"/>
    <col min="7" max="7" width="22.85546875" customWidth="1"/>
    <col min="8" max="8" width="24.140625" customWidth="1"/>
    <col min="9" max="9" width="16.85546875" customWidth="1"/>
    <col min="10" max="10" width="15.28515625" customWidth="1"/>
    <col min="11" max="11" width="23.140625" bestFit="1" customWidth="1"/>
  </cols>
  <sheetData>
    <row r="2" spans="4:9" x14ac:dyDescent="0.25">
      <c r="D2" s="3" t="s">
        <v>0</v>
      </c>
      <c r="E2" s="4" t="s">
        <v>1</v>
      </c>
      <c r="F2" s="4" t="s">
        <v>27</v>
      </c>
      <c r="G2" s="4" t="s">
        <v>28</v>
      </c>
      <c r="H2" s="3" t="s">
        <v>29</v>
      </c>
      <c r="I2" s="9" t="s">
        <v>30</v>
      </c>
    </row>
    <row r="3" spans="4:9" x14ac:dyDescent="0.25">
      <c r="D3" s="5" t="s">
        <v>2</v>
      </c>
      <c r="E3" s="6" t="s">
        <v>22</v>
      </c>
      <c r="F3" s="6">
        <v>100</v>
      </c>
      <c r="G3" s="13">
        <v>42036</v>
      </c>
      <c r="H3" s="5">
        <f>F3*30</f>
        <v>3000</v>
      </c>
      <c r="I3" s="10" t="s">
        <v>31</v>
      </c>
    </row>
    <row r="4" spans="4:9" x14ac:dyDescent="0.25">
      <c r="D4" s="7" t="s">
        <v>3</v>
      </c>
      <c r="E4" s="8" t="s">
        <v>23</v>
      </c>
      <c r="F4" s="8">
        <v>1000</v>
      </c>
      <c r="G4" s="14">
        <v>42036</v>
      </c>
      <c r="H4" s="7">
        <f t="shared" ref="H4:H67" si="0">F4*30</f>
        <v>30000</v>
      </c>
      <c r="I4" s="11" t="s">
        <v>32</v>
      </c>
    </row>
    <row r="5" spans="4:9" x14ac:dyDescent="0.25">
      <c r="D5" s="5" t="s">
        <v>4</v>
      </c>
      <c r="E5" s="6" t="s">
        <v>24</v>
      </c>
      <c r="F5" s="6">
        <v>150</v>
      </c>
      <c r="G5" s="13">
        <v>42036</v>
      </c>
      <c r="H5" s="5">
        <f t="shared" si="0"/>
        <v>4500</v>
      </c>
      <c r="I5" s="10" t="s">
        <v>31</v>
      </c>
    </row>
    <row r="6" spans="4:9" x14ac:dyDescent="0.25">
      <c r="D6" s="7" t="s">
        <v>5</v>
      </c>
      <c r="E6" s="8" t="s">
        <v>25</v>
      </c>
      <c r="F6" s="8">
        <v>25</v>
      </c>
      <c r="G6" s="14">
        <v>42036</v>
      </c>
      <c r="H6" s="7">
        <f t="shared" si="0"/>
        <v>750</v>
      </c>
      <c r="I6" s="11" t="s">
        <v>32</v>
      </c>
    </row>
    <row r="7" spans="4:9" x14ac:dyDescent="0.25">
      <c r="D7" s="5" t="s">
        <v>6</v>
      </c>
      <c r="E7" s="6" t="s">
        <v>26</v>
      </c>
      <c r="F7" s="6">
        <v>56</v>
      </c>
      <c r="G7" s="13">
        <v>42005</v>
      </c>
      <c r="H7" s="5">
        <f t="shared" si="0"/>
        <v>1680</v>
      </c>
      <c r="I7" s="10" t="s">
        <v>31</v>
      </c>
    </row>
    <row r="8" spans="4:9" x14ac:dyDescent="0.25">
      <c r="D8" s="7" t="s">
        <v>7</v>
      </c>
      <c r="E8" s="8" t="s">
        <v>22</v>
      </c>
      <c r="F8" s="8">
        <v>987</v>
      </c>
      <c r="G8" s="14">
        <v>41974</v>
      </c>
      <c r="H8" s="7">
        <f t="shared" si="0"/>
        <v>29610</v>
      </c>
      <c r="I8" s="11" t="s">
        <v>32</v>
      </c>
    </row>
    <row r="9" spans="4:9" x14ac:dyDescent="0.25">
      <c r="D9" s="5" t="s">
        <v>8</v>
      </c>
      <c r="E9" s="6" t="s">
        <v>23</v>
      </c>
      <c r="F9" s="6">
        <v>635</v>
      </c>
      <c r="G9" s="13">
        <v>41974</v>
      </c>
      <c r="H9" s="5">
        <f t="shared" si="0"/>
        <v>19050</v>
      </c>
      <c r="I9" s="10" t="s">
        <v>31</v>
      </c>
    </row>
    <row r="10" spans="4:9" x14ac:dyDescent="0.25">
      <c r="D10" s="7" t="s">
        <v>9</v>
      </c>
      <c r="E10" s="8" t="s">
        <v>24</v>
      </c>
      <c r="F10" s="8">
        <v>625</v>
      </c>
      <c r="G10" s="14">
        <v>41944</v>
      </c>
      <c r="H10" s="7">
        <f t="shared" si="0"/>
        <v>18750</v>
      </c>
      <c r="I10" s="11" t="s">
        <v>32</v>
      </c>
    </row>
    <row r="11" spans="4:9" x14ac:dyDescent="0.25">
      <c r="D11" s="5" t="s">
        <v>10</v>
      </c>
      <c r="E11" s="6" t="s">
        <v>25</v>
      </c>
      <c r="F11" s="6">
        <v>2458</v>
      </c>
      <c r="G11" s="13">
        <v>41944</v>
      </c>
      <c r="H11" s="5">
        <f t="shared" si="0"/>
        <v>73740</v>
      </c>
      <c r="I11" s="10" t="s">
        <v>31</v>
      </c>
    </row>
    <row r="12" spans="4:9" x14ac:dyDescent="0.25">
      <c r="D12" s="7" t="s">
        <v>11</v>
      </c>
      <c r="E12" s="8" t="s">
        <v>26</v>
      </c>
      <c r="F12" s="8">
        <v>315</v>
      </c>
      <c r="G12" s="14">
        <v>41883</v>
      </c>
      <c r="H12" s="7">
        <f t="shared" si="0"/>
        <v>9450</v>
      </c>
      <c r="I12" s="11" t="s">
        <v>32</v>
      </c>
    </row>
    <row r="13" spans="4:9" x14ac:dyDescent="0.25">
      <c r="D13" s="5" t="s">
        <v>12</v>
      </c>
      <c r="E13" s="6" t="s">
        <v>22</v>
      </c>
      <c r="F13" s="6">
        <v>2000</v>
      </c>
      <c r="G13" s="13">
        <v>41883</v>
      </c>
      <c r="H13" s="5">
        <f t="shared" si="0"/>
        <v>60000</v>
      </c>
      <c r="I13" s="10" t="s">
        <v>31</v>
      </c>
    </row>
    <row r="14" spans="4:9" x14ac:dyDescent="0.25">
      <c r="D14" s="7" t="s">
        <v>13</v>
      </c>
      <c r="E14" s="8" t="s">
        <v>23</v>
      </c>
      <c r="F14" s="8">
        <v>2</v>
      </c>
      <c r="G14" s="14">
        <v>40544</v>
      </c>
      <c r="H14" s="7">
        <f t="shared" si="0"/>
        <v>60</v>
      </c>
      <c r="I14" s="11" t="s">
        <v>32</v>
      </c>
    </row>
    <row r="15" spans="4:9" x14ac:dyDescent="0.25">
      <c r="D15" s="5" t="s">
        <v>14</v>
      </c>
      <c r="E15" s="6" t="s">
        <v>24</v>
      </c>
      <c r="F15" s="6">
        <v>130</v>
      </c>
      <c r="G15" s="13">
        <v>41061</v>
      </c>
      <c r="H15" s="5">
        <f t="shared" si="0"/>
        <v>3900</v>
      </c>
      <c r="I15" s="10" t="s">
        <v>31</v>
      </c>
    </row>
    <row r="16" spans="4:9" x14ac:dyDescent="0.25">
      <c r="D16" s="7" t="s">
        <v>15</v>
      </c>
      <c r="E16" s="8" t="s">
        <v>25</v>
      </c>
      <c r="F16" s="8">
        <v>110</v>
      </c>
      <c r="G16" s="14">
        <v>41671</v>
      </c>
      <c r="H16" s="7">
        <f t="shared" si="0"/>
        <v>3300</v>
      </c>
      <c r="I16" s="11" t="s">
        <v>32</v>
      </c>
    </row>
    <row r="17" spans="4:9" x14ac:dyDescent="0.25">
      <c r="D17" s="5" t="s">
        <v>16</v>
      </c>
      <c r="E17" s="6" t="s">
        <v>26</v>
      </c>
      <c r="F17" s="6">
        <v>56</v>
      </c>
      <c r="G17" s="13">
        <v>41640</v>
      </c>
      <c r="H17" s="5">
        <f t="shared" si="0"/>
        <v>1680</v>
      </c>
      <c r="I17" s="10" t="s">
        <v>31</v>
      </c>
    </row>
    <row r="18" spans="4:9" x14ac:dyDescent="0.25">
      <c r="D18" s="7" t="s">
        <v>17</v>
      </c>
      <c r="E18" s="8" t="s">
        <v>22</v>
      </c>
      <c r="F18" s="8">
        <v>70</v>
      </c>
      <c r="G18" s="14">
        <v>41944</v>
      </c>
      <c r="H18" s="7">
        <f t="shared" si="0"/>
        <v>2100</v>
      </c>
      <c r="I18" s="11" t="s">
        <v>32</v>
      </c>
    </row>
    <row r="19" spans="4:9" x14ac:dyDescent="0.25">
      <c r="D19" s="5" t="s">
        <v>18</v>
      </c>
      <c r="E19" s="6" t="s">
        <v>23</v>
      </c>
      <c r="F19" s="6">
        <v>77</v>
      </c>
      <c r="G19" s="13">
        <v>41944</v>
      </c>
      <c r="H19" s="5">
        <f t="shared" si="0"/>
        <v>2310</v>
      </c>
      <c r="I19" s="10" t="s">
        <v>31</v>
      </c>
    </row>
    <row r="20" spans="4:9" x14ac:dyDescent="0.25">
      <c r="D20" s="7" t="s">
        <v>19</v>
      </c>
      <c r="E20" s="8" t="s">
        <v>24</v>
      </c>
      <c r="F20" s="8">
        <v>75</v>
      </c>
      <c r="G20" s="14">
        <v>41944</v>
      </c>
      <c r="H20" s="7">
        <f t="shared" si="0"/>
        <v>2250</v>
      </c>
      <c r="I20" s="11" t="s">
        <v>32</v>
      </c>
    </row>
    <row r="21" spans="4:9" x14ac:dyDescent="0.25">
      <c r="D21" s="5" t="s">
        <v>20</v>
      </c>
      <c r="E21" s="6" t="s">
        <v>25</v>
      </c>
      <c r="F21" s="6">
        <v>645</v>
      </c>
      <c r="G21" s="13">
        <v>41944</v>
      </c>
      <c r="H21" s="5">
        <f t="shared" si="0"/>
        <v>19350</v>
      </c>
      <c r="I21" s="10" t="s">
        <v>31</v>
      </c>
    </row>
    <row r="22" spans="4:9" x14ac:dyDescent="0.25">
      <c r="D22" s="7" t="s">
        <v>21</v>
      </c>
      <c r="E22" s="8" t="s">
        <v>26</v>
      </c>
      <c r="F22" s="8">
        <v>321</v>
      </c>
      <c r="G22" s="14">
        <v>41944</v>
      </c>
      <c r="H22" s="7">
        <f t="shared" si="0"/>
        <v>9630</v>
      </c>
      <c r="I22" s="11" t="s">
        <v>32</v>
      </c>
    </row>
    <row r="23" spans="4:9" x14ac:dyDescent="0.25">
      <c r="D23" s="5" t="s">
        <v>2</v>
      </c>
      <c r="E23" s="6" t="s">
        <v>22</v>
      </c>
      <c r="F23" s="6">
        <v>359</v>
      </c>
      <c r="G23" s="13">
        <v>42005</v>
      </c>
      <c r="H23" s="5">
        <f t="shared" si="0"/>
        <v>10770</v>
      </c>
      <c r="I23" s="10" t="s">
        <v>31</v>
      </c>
    </row>
    <row r="24" spans="4:9" x14ac:dyDescent="0.25">
      <c r="D24" s="7" t="s">
        <v>3</v>
      </c>
      <c r="E24" s="8" t="s">
        <v>23</v>
      </c>
      <c r="F24" s="8">
        <v>3658</v>
      </c>
      <c r="G24" s="14">
        <v>41487</v>
      </c>
      <c r="H24" s="7">
        <f t="shared" si="0"/>
        <v>109740</v>
      </c>
      <c r="I24" s="11" t="s">
        <v>32</v>
      </c>
    </row>
    <row r="25" spans="4:9" x14ac:dyDescent="0.25">
      <c r="D25" s="5" t="s">
        <v>4</v>
      </c>
      <c r="E25" s="6" t="s">
        <v>24</v>
      </c>
      <c r="F25" s="6">
        <v>3652</v>
      </c>
      <c r="G25" s="13">
        <v>41974</v>
      </c>
      <c r="H25" s="5">
        <f t="shared" si="0"/>
        <v>109560</v>
      </c>
      <c r="I25" s="10" t="s">
        <v>31</v>
      </c>
    </row>
    <row r="26" spans="4:9" x14ac:dyDescent="0.25">
      <c r="D26" s="7" t="s">
        <v>5</v>
      </c>
      <c r="E26" s="8" t="s">
        <v>25</v>
      </c>
      <c r="F26" s="8">
        <v>9658</v>
      </c>
      <c r="G26" s="14">
        <v>42036</v>
      </c>
      <c r="H26" s="7">
        <f t="shared" si="0"/>
        <v>289740</v>
      </c>
      <c r="I26" s="11" t="s">
        <v>32</v>
      </c>
    </row>
    <row r="27" spans="4:9" x14ac:dyDescent="0.25">
      <c r="D27" s="5" t="s">
        <v>6</v>
      </c>
      <c r="E27" s="6" t="s">
        <v>26</v>
      </c>
      <c r="F27" s="6">
        <v>3526</v>
      </c>
      <c r="G27" s="13">
        <v>42036</v>
      </c>
      <c r="H27" s="5">
        <f t="shared" si="0"/>
        <v>105780</v>
      </c>
      <c r="I27" s="10" t="s">
        <v>31</v>
      </c>
    </row>
    <row r="28" spans="4:9" x14ac:dyDescent="0.25">
      <c r="D28" s="7" t="s">
        <v>7</v>
      </c>
      <c r="E28" s="8" t="s">
        <v>22</v>
      </c>
      <c r="F28" s="8">
        <v>32</v>
      </c>
      <c r="G28" s="14">
        <v>42036</v>
      </c>
      <c r="H28" s="7">
        <f t="shared" si="0"/>
        <v>960</v>
      </c>
      <c r="I28" s="11" t="s">
        <v>32</v>
      </c>
    </row>
    <row r="29" spans="4:9" x14ac:dyDescent="0.25">
      <c r="D29" s="5" t="s">
        <v>8</v>
      </c>
      <c r="E29" s="6" t="s">
        <v>23</v>
      </c>
      <c r="F29" s="6">
        <v>321</v>
      </c>
      <c r="G29" s="13">
        <v>42036</v>
      </c>
      <c r="H29" s="5">
        <f t="shared" si="0"/>
        <v>9630</v>
      </c>
      <c r="I29" s="10" t="s">
        <v>31</v>
      </c>
    </row>
    <row r="30" spans="4:9" x14ac:dyDescent="0.25">
      <c r="D30" s="7" t="s">
        <v>9</v>
      </c>
      <c r="E30" s="8" t="s">
        <v>24</v>
      </c>
      <c r="F30" s="8">
        <v>654</v>
      </c>
      <c r="G30" s="14">
        <v>42005</v>
      </c>
      <c r="H30" s="7">
        <f t="shared" si="0"/>
        <v>19620</v>
      </c>
      <c r="I30" s="11" t="s">
        <v>32</v>
      </c>
    </row>
    <row r="31" spans="4:9" x14ac:dyDescent="0.25">
      <c r="D31" s="5" t="s">
        <v>10</v>
      </c>
      <c r="E31" s="6" t="s">
        <v>25</v>
      </c>
      <c r="F31" s="6">
        <v>987</v>
      </c>
      <c r="G31" s="13">
        <v>41974</v>
      </c>
      <c r="H31" s="5">
        <f t="shared" si="0"/>
        <v>29610</v>
      </c>
      <c r="I31" s="10" t="s">
        <v>31</v>
      </c>
    </row>
    <row r="32" spans="4:9" x14ac:dyDescent="0.25">
      <c r="D32" s="7" t="s">
        <v>11</v>
      </c>
      <c r="E32" s="8" t="s">
        <v>26</v>
      </c>
      <c r="F32" s="8">
        <v>789</v>
      </c>
      <c r="G32" s="14">
        <v>41974</v>
      </c>
      <c r="H32" s="7">
        <f t="shared" si="0"/>
        <v>23670</v>
      </c>
      <c r="I32" s="11" t="s">
        <v>32</v>
      </c>
    </row>
    <row r="33" spans="4:9" x14ac:dyDescent="0.25">
      <c r="D33" s="5" t="s">
        <v>12</v>
      </c>
      <c r="E33" s="6" t="s">
        <v>22</v>
      </c>
      <c r="F33" s="6">
        <v>456</v>
      </c>
      <c r="G33" s="13">
        <v>41944</v>
      </c>
      <c r="H33" s="5">
        <f t="shared" si="0"/>
        <v>13680</v>
      </c>
      <c r="I33" s="10" t="s">
        <v>31</v>
      </c>
    </row>
    <row r="34" spans="4:9" x14ac:dyDescent="0.25">
      <c r="D34" s="7" t="s">
        <v>13</v>
      </c>
      <c r="E34" s="8" t="s">
        <v>23</v>
      </c>
      <c r="F34" s="8">
        <v>123</v>
      </c>
      <c r="G34" s="14">
        <v>41944</v>
      </c>
      <c r="H34" s="7">
        <f t="shared" si="0"/>
        <v>3690</v>
      </c>
      <c r="I34" s="11" t="s">
        <v>32</v>
      </c>
    </row>
    <row r="35" spans="4:9" x14ac:dyDescent="0.25">
      <c r="D35" s="5" t="s">
        <v>14</v>
      </c>
      <c r="E35" s="6" t="s">
        <v>24</v>
      </c>
      <c r="F35" s="6">
        <v>100</v>
      </c>
      <c r="G35" s="13">
        <v>41883</v>
      </c>
      <c r="H35" s="5">
        <f t="shared" si="0"/>
        <v>3000</v>
      </c>
      <c r="I35" s="10" t="s">
        <v>31</v>
      </c>
    </row>
    <row r="36" spans="4:9" x14ac:dyDescent="0.25">
      <c r="D36" s="7" t="s">
        <v>15</v>
      </c>
      <c r="E36" s="8" t="s">
        <v>25</v>
      </c>
      <c r="F36" s="8">
        <v>1000</v>
      </c>
      <c r="G36" s="14">
        <v>41883</v>
      </c>
      <c r="H36" s="7">
        <f t="shared" si="0"/>
        <v>30000</v>
      </c>
      <c r="I36" s="11" t="s">
        <v>32</v>
      </c>
    </row>
    <row r="37" spans="4:9" x14ac:dyDescent="0.25">
      <c r="D37" s="5" t="s">
        <v>16</v>
      </c>
      <c r="E37" s="6" t="s">
        <v>26</v>
      </c>
      <c r="F37" s="6">
        <v>150</v>
      </c>
      <c r="G37" s="13">
        <v>40544</v>
      </c>
      <c r="H37" s="5">
        <f t="shared" si="0"/>
        <v>4500</v>
      </c>
      <c r="I37" s="10" t="s">
        <v>31</v>
      </c>
    </row>
    <row r="38" spans="4:9" x14ac:dyDescent="0.25">
      <c r="D38" s="7" t="s">
        <v>17</v>
      </c>
      <c r="E38" s="8" t="s">
        <v>22</v>
      </c>
      <c r="F38" s="8">
        <v>25</v>
      </c>
      <c r="G38" s="14">
        <v>41061</v>
      </c>
      <c r="H38" s="7">
        <f t="shared" si="0"/>
        <v>750</v>
      </c>
      <c r="I38" s="11" t="s">
        <v>32</v>
      </c>
    </row>
    <row r="39" spans="4:9" x14ac:dyDescent="0.25">
      <c r="D39" s="5" t="s">
        <v>18</v>
      </c>
      <c r="E39" s="6" t="s">
        <v>23</v>
      </c>
      <c r="F39" s="6">
        <v>56</v>
      </c>
      <c r="G39" s="13">
        <v>41671</v>
      </c>
      <c r="H39" s="5">
        <f t="shared" si="0"/>
        <v>1680</v>
      </c>
      <c r="I39" s="10" t="s">
        <v>31</v>
      </c>
    </row>
    <row r="40" spans="4:9" x14ac:dyDescent="0.25">
      <c r="D40" s="7" t="s">
        <v>19</v>
      </c>
      <c r="E40" s="8" t="s">
        <v>24</v>
      </c>
      <c r="F40" s="8">
        <v>987</v>
      </c>
      <c r="G40" s="14">
        <v>41640</v>
      </c>
      <c r="H40" s="7">
        <f t="shared" si="0"/>
        <v>29610</v>
      </c>
      <c r="I40" s="11" t="s">
        <v>32</v>
      </c>
    </row>
    <row r="41" spans="4:9" x14ac:dyDescent="0.25">
      <c r="D41" s="5" t="s">
        <v>20</v>
      </c>
      <c r="E41" s="6" t="s">
        <v>25</v>
      </c>
      <c r="F41" s="6">
        <v>635</v>
      </c>
      <c r="G41" s="13">
        <v>41944</v>
      </c>
      <c r="H41" s="5">
        <f t="shared" si="0"/>
        <v>19050</v>
      </c>
      <c r="I41" s="10" t="s">
        <v>31</v>
      </c>
    </row>
    <row r="42" spans="4:9" x14ac:dyDescent="0.25">
      <c r="D42" s="7" t="s">
        <v>21</v>
      </c>
      <c r="E42" s="8" t="s">
        <v>26</v>
      </c>
      <c r="F42" s="8">
        <v>625</v>
      </c>
      <c r="G42" s="14">
        <v>41944</v>
      </c>
      <c r="H42" s="7">
        <f t="shared" si="0"/>
        <v>18750</v>
      </c>
      <c r="I42" s="11" t="s">
        <v>32</v>
      </c>
    </row>
    <row r="43" spans="4:9" x14ac:dyDescent="0.25">
      <c r="D43" s="5" t="s">
        <v>2</v>
      </c>
      <c r="E43" s="6" t="s">
        <v>22</v>
      </c>
      <c r="F43" s="6">
        <v>2458</v>
      </c>
      <c r="G43" s="13">
        <v>41944</v>
      </c>
      <c r="H43" s="5">
        <f t="shared" si="0"/>
        <v>73740</v>
      </c>
      <c r="I43" s="10" t="s">
        <v>31</v>
      </c>
    </row>
    <row r="44" spans="4:9" x14ac:dyDescent="0.25">
      <c r="D44" s="7" t="s">
        <v>3</v>
      </c>
      <c r="E44" s="8" t="s">
        <v>23</v>
      </c>
      <c r="F44" s="8">
        <v>315</v>
      </c>
      <c r="G44" s="14">
        <v>41944</v>
      </c>
      <c r="H44" s="7">
        <f t="shared" si="0"/>
        <v>9450</v>
      </c>
      <c r="I44" s="11" t="s">
        <v>32</v>
      </c>
    </row>
    <row r="45" spans="4:9" x14ac:dyDescent="0.25">
      <c r="D45" s="5" t="s">
        <v>4</v>
      </c>
      <c r="E45" s="6" t="s">
        <v>24</v>
      </c>
      <c r="F45" s="6">
        <v>2000</v>
      </c>
      <c r="G45" s="13">
        <v>41944</v>
      </c>
      <c r="H45" s="5">
        <f t="shared" si="0"/>
        <v>60000</v>
      </c>
      <c r="I45" s="10" t="s">
        <v>31</v>
      </c>
    </row>
    <row r="46" spans="4:9" x14ac:dyDescent="0.25">
      <c r="D46" s="7" t="s">
        <v>5</v>
      </c>
      <c r="E46" s="8" t="s">
        <v>25</v>
      </c>
      <c r="F46" s="8">
        <v>2</v>
      </c>
      <c r="G46" s="14">
        <v>42005</v>
      </c>
      <c r="H46" s="7">
        <f t="shared" si="0"/>
        <v>60</v>
      </c>
      <c r="I46" s="11" t="s">
        <v>32</v>
      </c>
    </row>
    <row r="47" spans="4:9" x14ac:dyDescent="0.25">
      <c r="D47" s="5" t="s">
        <v>6</v>
      </c>
      <c r="E47" s="6" t="s">
        <v>26</v>
      </c>
      <c r="F47" s="6">
        <v>130</v>
      </c>
      <c r="G47" s="13">
        <v>41487</v>
      </c>
      <c r="H47" s="5">
        <f t="shared" si="0"/>
        <v>3900</v>
      </c>
      <c r="I47" s="10" t="s">
        <v>31</v>
      </c>
    </row>
    <row r="48" spans="4:9" x14ac:dyDescent="0.25">
      <c r="D48" s="7" t="s">
        <v>7</v>
      </c>
      <c r="E48" s="8" t="s">
        <v>22</v>
      </c>
      <c r="F48" s="8">
        <v>110</v>
      </c>
      <c r="G48" s="14">
        <v>41974</v>
      </c>
      <c r="H48" s="7">
        <f t="shared" si="0"/>
        <v>3300</v>
      </c>
      <c r="I48" s="11" t="s">
        <v>32</v>
      </c>
    </row>
    <row r="49" spans="4:9" x14ac:dyDescent="0.25">
      <c r="D49" s="5" t="s">
        <v>8</v>
      </c>
      <c r="E49" s="6" t="s">
        <v>23</v>
      </c>
      <c r="F49" s="6">
        <v>56</v>
      </c>
      <c r="G49" s="13">
        <v>42036</v>
      </c>
      <c r="H49" s="5">
        <f t="shared" si="0"/>
        <v>1680</v>
      </c>
      <c r="I49" s="10" t="s">
        <v>31</v>
      </c>
    </row>
    <row r="50" spans="4:9" x14ac:dyDescent="0.25">
      <c r="D50" s="7" t="s">
        <v>9</v>
      </c>
      <c r="E50" s="8" t="s">
        <v>24</v>
      </c>
      <c r="F50" s="8">
        <v>70</v>
      </c>
      <c r="G50" s="14">
        <v>42036</v>
      </c>
      <c r="H50" s="7">
        <f t="shared" si="0"/>
        <v>2100</v>
      </c>
      <c r="I50" s="11" t="s">
        <v>32</v>
      </c>
    </row>
    <row r="51" spans="4:9" x14ac:dyDescent="0.25">
      <c r="D51" s="5" t="s">
        <v>10</v>
      </c>
      <c r="E51" s="6" t="s">
        <v>25</v>
      </c>
      <c r="F51" s="6">
        <v>77</v>
      </c>
      <c r="G51" s="13">
        <v>42036</v>
      </c>
      <c r="H51" s="5">
        <f t="shared" si="0"/>
        <v>2310</v>
      </c>
      <c r="I51" s="10" t="s">
        <v>31</v>
      </c>
    </row>
    <row r="52" spans="4:9" x14ac:dyDescent="0.25">
      <c r="D52" s="7" t="s">
        <v>11</v>
      </c>
      <c r="E52" s="8" t="s">
        <v>26</v>
      </c>
      <c r="F52" s="8">
        <v>75</v>
      </c>
      <c r="G52" s="14">
        <v>42036</v>
      </c>
      <c r="H52" s="7">
        <f t="shared" si="0"/>
        <v>2250</v>
      </c>
      <c r="I52" s="11" t="s">
        <v>32</v>
      </c>
    </row>
    <row r="53" spans="4:9" x14ac:dyDescent="0.25">
      <c r="D53" s="5" t="s">
        <v>12</v>
      </c>
      <c r="E53" s="6" t="s">
        <v>22</v>
      </c>
      <c r="F53" s="6">
        <v>645</v>
      </c>
      <c r="G53" s="13">
        <v>42005</v>
      </c>
      <c r="H53" s="5">
        <f t="shared" si="0"/>
        <v>19350</v>
      </c>
      <c r="I53" s="10" t="s">
        <v>31</v>
      </c>
    </row>
    <row r="54" spans="4:9" x14ac:dyDescent="0.25">
      <c r="D54" s="7" t="s">
        <v>13</v>
      </c>
      <c r="E54" s="8" t="s">
        <v>23</v>
      </c>
      <c r="F54" s="8">
        <v>321</v>
      </c>
      <c r="G54" s="14">
        <v>41974</v>
      </c>
      <c r="H54" s="7">
        <f t="shared" si="0"/>
        <v>9630</v>
      </c>
      <c r="I54" s="11" t="s">
        <v>32</v>
      </c>
    </row>
    <row r="55" spans="4:9" x14ac:dyDescent="0.25">
      <c r="D55" s="5" t="s">
        <v>14</v>
      </c>
      <c r="E55" s="6" t="s">
        <v>24</v>
      </c>
      <c r="F55" s="6">
        <v>359</v>
      </c>
      <c r="G55" s="13">
        <v>41974</v>
      </c>
      <c r="H55" s="5">
        <f t="shared" si="0"/>
        <v>10770</v>
      </c>
      <c r="I55" s="10" t="s">
        <v>31</v>
      </c>
    </row>
    <row r="56" spans="4:9" x14ac:dyDescent="0.25">
      <c r="D56" s="7" t="s">
        <v>15</v>
      </c>
      <c r="E56" s="8" t="s">
        <v>25</v>
      </c>
      <c r="F56" s="8">
        <v>3658</v>
      </c>
      <c r="G56" s="14">
        <v>41944</v>
      </c>
      <c r="H56" s="7">
        <f t="shared" si="0"/>
        <v>109740</v>
      </c>
      <c r="I56" s="11" t="s">
        <v>32</v>
      </c>
    </row>
    <row r="57" spans="4:9" x14ac:dyDescent="0.25">
      <c r="D57" s="5" t="s">
        <v>16</v>
      </c>
      <c r="E57" s="6" t="s">
        <v>26</v>
      </c>
      <c r="F57" s="6">
        <v>3652</v>
      </c>
      <c r="G57" s="13">
        <v>41944</v>
      </c>
      <c r="H57" s="5">
        <f t="shared" si="0"/>
        <v>109560</v>
      </c>
      <c r="I57" s="10" t="s">
        <v>31</v>
      </c>
    </row>
    <row r="58" spans="4:9" x14ac:dyDescent="0.25">
      <c r="D58" s="7" t="s">
        <v>17</v>
      </c>
      <c r="E58" s="8" t="s">
        <v>22</v>
      </c>
      <c r="F58" s="8">
        <v>9658</v>
      </c>
      <c r="G58" s="14">
        <v>41883</v>
      </c>
      <c r="H58" s="7">
        <f t="shared" si="0"/>
        <v>289740</v>
      </c>
      <c r="I58" s="11" t="s">
        <v>32</v>
      </c>
    </row>
    <row r="59" spans="4:9" x14ac:dyDescent="0.25">
      <c r="D59" s="5" t="s">
        <v>18</v>
      </c>
      <c r="E59" s="6" t="s">
        <v>23</v>
      </c>
      <c r="F59" s="6">
        <v>3526</v>
      </c>
      <c r="G59" s="13">
        <v>41883</v>
      </c>
      <c r="H59" s="5">
        <f t="shared" si="0"/>
        <v>105780</v>
      </c>
      <c r="I59" s="10" t="s">
        <v>31</v>
      </c>
    </row>
    <row r="60" spans="4:9" x14ac:dyDescent="0.25">
      <c r="D60" s="7" t="s">
        <v>19</v>
      </c>
      <c r="E60" s="8" t="s">
        <v>24</v>
      </c>
      <c r="F60" s="8">
        <v>32</v>
      </c>
      <c r="G60" s="14">
        <v>40544</v>
      </c>
      <c r="H60" s="7">
        <f t="shared" si="0"/>
        <v>960</v>
      </c>
      <c r="I60" s="11" t="s">
        <v>32</v>
      </c>
    </row>
    <row r="61" spans="4:9" x14ac:dyDescent="0.25">
      <c r="D61" s="5" t="s">
        <v>20</v>
      </c>
      <c r="E61" s="6" t="s">
        <v>25</v>
      </c>
      <c r="F61" s="6">
        <v>321</v>
      </c>
      <c r="G61" s="13">
        <v>41061</v>
      </c>
      <c r="H61" s="5">
        <f t="shared" si="0"/>
        <v>9630</v>
      </c>
      <c r="I61" s="10" t="s">
        <v>31</v>
      </c>
    </row>
    <row r="62" spans="4:9" x14ac:dyDescent="0.25">
      <c r="D62" s="7" t="s">
        <v>21</v>
      </c>
      <c r="E62" s="8" t="s">
        <v>26</v>
      </c>
      <c r="F62" s="8">
        <v>654</v>
      </c>
      <c r="G62" s="14">
        <v>41671</v>
      </c>
      <c r="H62" s="7">
        <f t="shared" si="0"/>
        <v>19620</v>
      </c>
      <c r="I62" s="11" t="s">
        <v>32</v>
      </c>
    </row>
    <row r="63" spans="4:9" x14ac:dyDescent="0.25">
      <c r="D63" s="5" t="s">
        <v>2</v>
      </c>
      <c r="E63" s="6" t="s">
        <v>22</v>
      </c>
      <c r="F63" s="6">
        <v>987</v>
      </c>
      <c r="G63" s="13">
        <v>41640</v>
      </c>
      <c r="H63" s="5">
        <f t="shared" si="0"/>
        <v>29610</v>
      </c>
      <c r="I63" s="10" t="s">
        <v>31</v>
      </c>
    </row>
    <row r="64" spans="4:9" x14ac:dyDescent="0.25">
      <c r="D64" s="7" t="s">
        <v>3</v>
      </c>
      <c r="E64" s="8" t="s">
        <v>23</v>
      </c>
      <c r="F64" s="8">
        <v>789</v>
      </c>
      <c r="G64" s="14">
        <v>41944</v>
      </c>
      <c r="H64" s="7">
        <f t="shared" si="0"/>
        <v>23670</v>
      </c>
      <c r="I64" s="11" t="s">
        <v>32</v>
      </c>
    </row>
    <row r="65" spans="4:9" x14ac:dyDescent="0.25">
      <c r="D65" s="5" t="s">
        <v>4</v>
      </c>
      <c r="E65" s="6" t="s">
        <v>24</v>
      </c>
      <c r="F65" s="6">
        <v>456</v>
      </c>
      <c r="G65" s="13">
        <v>41944</v>
      </c>
      <c r="H65" s="5">
        <f t="shared" si="0"/>
        <v>13680</v>
      </c>
      <c r="I65" s="10" t="s">
        <v>31</v>
      </c>
    </row>
    <row r="66" spans="4:9" x14ac:dyDescent="0.25">
      <c r="D66" s="7" t="s">
        <v>5</v>
      </c>
      <c r="E66" s="8" t="s">
        <v>25</v>
      </c>
      <c r="F66" s="8">
        <v>123</v>
      </c>
      <c r="G66" s="14">
        <v>41944</v>
      </c>
      <c r="H66" s="7">
        <f t="shared" si="0"/>
        <v>3690</v>
      </c>
      <c r="I66" s="11" t="s">
        <v>32</v>
      </c>
    </row>
    <row r="67" spans="4:9" x14ac:dyDescent="0.25">
      <c r="D67" s="5" t="s">
        <v>6</v>
      </c>
      <c r="E67" s="6" t="s">
        <v>26</v>
      </c>
      <c r="F67" s="6">
        <v>100</v>
      </c>
      <c r="G67" s="13">
        <v>41944</v>
      </c>
      <c r="H67" s="5">
        <f t="shared" si="0"/>
        <v>3000</v>
      </c>
      <c r="I67" s="10" t="s">
        <v>31</v>
      </c>
    </row>
    <row r="68" spans="4:9" x14ac:dyDescent="0.25">
      <c r="D68" s="7" t="s">
        <v>7</v>
      </c>
      <c r="E68" s="8" t="s">
        <v>22</v>
      </c>
      <c r="F68" s="8">
        <v>1000</v>
      </c>
      <c r="G68" s="14">
        <v>41944</v>
      </c>
      <c r="H68" s="7">
        <f t="shared" ref="H68:H82" si="1">F68*30</f>
        <v>30000</v>
      </c>
      <c r="I68" s="11" t="s">
        <v>32</v>
      </c>
    </row>
    <row r="69" spans="4:9" x14ac:dyDescent="0.25">
      <c r="D69" s="5" t="s">
        <v>8</v>
      </c>
      <c r="E69" s="6" t="s">
        <v>23</v>
      </c>
      <c r="F69" s="6">
        <v>150</v>
      </c>
      <c r="G69" s="13">
        <v>42005</v>
      </c>
      <c r="H69" s="5">
        <f t="shared" si="1"/>
        <v>4500</v>
      </c>
      <c r="I69" s="10" t="s">
        <v>31</v>
      </c>
    </row>
    <row r="70" spans="4:9" x14ac:dyDescent="0.25">
      <c r="D70" s="7" t="s">
        <v>9</v>
      </c>
      <c r="E70" s="8" t="s">
        <v>24</v>
      </c>
      <c r="F70" s="8">
        <v>25</v>
      </c>
      <c r="G70" s="14">
        <v>41487</v>
      </c>
      <c r="H70" s="7">
        <f t="shared" si="1"/>
        <v>750</v>
      </c>
      <c r="I70" s="11" t="s">
        <v>32</v>
      </c>
    </row>
    <row r="71" spans="4:9" x14ac:dyDescent="0.25">
      <c r="D71" s="5" t="s">
        <v>10</v>
      </c>
      <c r="E71" s="6" t="s">
        <v>25</v>
      </c>
      <c r="F71" s="6">
        <v>56</v>
      </c>
      <c r="G71" s="13">
        <v>41974</v>
      </c>
      <c r="H71" s="5">
        <f t="shared" si="1"/>
        <v>1680</v>
      </c>
      <c r="I71" s="10" t="s">
        <v>31</v>
      </c>
    </row>
    <row r="72" spans="4:9" x14ac:dyDescent="0.25">
      <c r="D72" s="7" t="s">
        <v>11</v>
      </c>
      <c r="E72" s="8" t="s">
        <v>26</v>
      </c>
      <c r="F72" s="8">
        <v>987</v>
      </c>
      <c r="G72" s="14">
        <v>42036</v>
      </c>
      <c r="H72" s="7">
        <f t="shared" si="1"/>
        <v>29610</v>
      </c>
      <c r="I72" s="11" t="s">
        <v>32</v>
      </c>
    </row>
    <row r="73" spans="4:9" x14ac:dyDescent="0.25">
      <c r="D73" s="5" t="s">
        <v>12</v>
      </c>
      <c r="E73" s="6" t="s">
        <v>22</v>
      </c>
      <c r="F73" s="6">
        <v>635</v>
      </c>
      <c r="G73" s="13">
        <v>42036</v>
      </c>
      <c r="H73" s="5">
        <f t="shared" si="1"/>
        <v>19050</v>
      </c>
      <c r="I73" s="10" t="s">
        <v>31</v>
      </c>
    </row>
    <row r="74" spans="4:9" x14ac:dyDescent="0.25">
      <c r="D74" s="7" t="s">
        <v>13</v>
      </c>
      <c r="E74" s="8" t="s">
        <v>23</v>
      </c>
      <c r="F74" s="8">
        <v>625</v>
      </c>
      <c r="G74" s="14">
        <v>42036</v>
      </c>
      <c r="H74" s="7">
        <f t="shared" si="1"/>
        <v>18750</v>
      </c>
      <c r="I74" s="11" t="s">
        <v>32</v>
      </c>
    </row>
    <row r="75" spans="4:9" x14ac:dyDescent="0.25">
      <c r="D75" s="5" t="s">
        <v>14</v>
      </c>
      <c r="E75" s="6" t="s">
        <v>24</v>
      </c>
      <c r="F75" s="6">
        <v>2458</v>
      </c>
      <c r="G75" s="13">
        <v>42036</v>
      </c>
      <c r="H75" s="5">
        <f t="shared" si="1"/>
        <v>73740</v>
      </c>
      <c r="I75" s="10" t="s">
        <v>31</v>
      </c>
    </row>
    <row r="76" spans="4:9" x14ac:dyDescent="0.25">
      <c r="D76" s="7" t="s">
        <v>15</v>
      </c>
      <c r="E76" s="8" t="s">
        <v>25</v>
      </c>
      <c r="F76" s="8">
        <v>315</v>
      </c>
      <c r="G76" s="14">
        <v>42005</v>
      </c>
      <c r="H76" s="7">
        <f t="shared" si="1"/>
        <v>9450</v>
      </c>
      <c r="I76" s="11" t="s">
        <v>32</v>
      </c>
    </row>
    <row r="77" spans="4:9" x14ac:dyDescent="0.25">
      <c r="D77" s="5" t="s">
        <v>16</v>
      </c>
      <c r="E77" s="6" t="s">
        <v>26</v>
      </c>
      <c r="F77" s="6">
        <v>2000</v>
      </c>
      <c r="G77" s="13">
        <v>41974</v>
      </c>
      <c r="H77" s="5">
        <f t="shared" si="1"/>
        <v>60000</v>
      </c>
      <c r="I77" s="10" t="s">
        <v>31</v>
      </c>
    </row>
    <row r="78" spans="4:9" x14ac:dyDescent="0.25">
      <c r="D78" s="7" t="s">
        <v>17</v>
      </c>
      <c r="E78" s="8" t="s">
        <v>22</v>
      </c>
      <c r="F78" s="8">
        <v>2</v>
      </c>
      <c r="G78" s="14">
        <v>41974</v>
      </c>
      <c r="H78" s="7">
        <f t="shared" si="1"/>
        <v>60</v>
      </c>
      <c r="I78" s="11" t="s">
        <v>32</v>
      </c>
    </row>
    <row r="79" spans="4:9" x14ac:dyDescent="0.25">
      <c r="D79" s="5" t="s">
        <v>18</v>
      </c>
      <c r="E79" s="6" t="s">
        <v>23</v>
      </c>
      <c r="F79" s="6">
        <v>130</v>
      </c>
      <c r="G79" s="13">
        <v>41944</v>
      </c>
      <c r="H79" s="5">
        <f t="shared" si="1"/>
        <v>3900</v>
      </c>
      <c r="I79" s="10" t="s">
        <v>31</v>
      </c>
    </row>
    <row r="80" spans="4:9" x14ac:dyDescent="0.25">
      <c r="D80" s="7" t="s">
        <v>19</v>
      </c>
      <c r="E80" s="8" t="s">
        <v>24</v>
      </c>
      <c r="F80" s="8">
        <v>110</v>
      </c>
      <c r="G80" s="14">
        <v>41944</v>
      </c>
      <c r="H80" s="7">
        <f t="shared" si="1"/>
        <v>3300</v>
      </c>
      <c r="I80" s="11" t="s">
        <v>32</v>
      </c>
    </row>
    <row r="81" spans="4:9" x14ac:dyDescent="0.25">
      <c r="D81" s="5" t="s">
        <v>20</v>
      </c>
      <c r="E81" s="6" t="s">
        <v>25</v>
      </c>
      <c r="F81" s="6">
        <v>56</v>
      </c>
      <c r="G81" s="13">
        <v>41883</v>
      </c>
      <c r="H81" s="5">
        <f t="shared" si="1"/>
        <v>1680</v>
      </c>
      <c r="I81" s="10" t="s">
        <v>31</v>
      </c>
    </row>
    <row r="82" spans="4:9" x14ac:dyDescent="0.25">
      <c r="D82" s="1" t="s">
        <v>21</v>
      </c>
      <c r="E82" s="2" t="s">
        <v>26</v>
      </c>
      <c r="F82" s="2">
        <v>70</v>
      </c>
      <c r="G82" s="15">
        <v>41883</v>
      </c>
      <c r="H82" s="1">
        <f t="shared" si="1"/>
        <v>2100</v>
      </c>
      <c r="I82" s="12" t="s">
        <v>32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lukasbo9765@gmail.com</cp:lastModifiedBy>
  <dcterms:created xsi:type="dcterms:W3CDTF">2015-02-14T12:25:38Z</dcterms:created>
  <dcterms:modified xsi:type="dcterms:W3CDTF">2025-06-05T12:30:50Z</dcterms:modified>
</cp:coreProperties>
</file>