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namedSheetViews/namedSheetView2.xml" ContentType="application/vnd.ms-excel.namedsheetview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ing.sharepoint.com/sites/RetailDataGovernance/Gedeelde documenten/General/2_Data Ownership Management/"/>
    </mc:Choice>
  </mc:AlternateContent>
  <xr:revisionPtr revIDLastSave="4701" documentId="8_{2F504B34-FA00-455C-9338-07D0009701E7}" xr6:coauthVersionLast="47" xr6:coauthVersionMax="47" xr10:uidLastSave="{B3E35C15-62E8-466D-96BD-45137664BE4E}"/>
  <bookViews>
    <workbookView xWindow="29535" yWindow="690" windowWidth="24060" windowHeight="19455" xr2:uid="{00000000-000D-0000-FFFF-FFFF00000000}"/>
  </bookViews>
  <sheets>
    <sheet name="List of SoRs of DO&amp;DS" sheetId="10" r:id="rId1"/>
    <sheet name="DO-DS (Onboarding &amp; Training)" sheetId="5" r:id="rId2"/>
    <sheet name="LOV" sheetId="4" state="hidden" r:id="rId3"/>
    <sheet name="Summary" sheetId="9" r:id="rId4"/>
    <sheet name="Mortagages" sheetId="14" state="hidden" r:id="rId5"/>
    <sheet name="DS Onboarding Schedules" sheetId="15" r:id="rId6"/>
    <sheet name="Sheet2" sheetId="13" state="hidden" r:id="rId7"/>
    <sheet name="Sheet1" sheetId="12" state="hidden" r:id="rId8"/>
    <sheet name="Comms to CDMO" sheetId="11" state="hidden" r:id="rId9"/>
  </sheets>
  <definedNames>
    <definedName name="_xlnm._FilterDatabase" localSheetId="1" hidden="1">'DO-DS (Onboarding &amp; Training)'!$A$1:$I$127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9" l="1"/>
  <c r="L24" i="9"/>
  <c r="N4" i="9"/>
  <c r="N5" i="9"/>
  <c r="N6" i="9"/>
  <c r="N7" i="9"/>
  <c r="N8" i="9"/>
  <c r="N9" i="9"/>
  <c r="N10" i="9"/>
  <c r="N11" i="9"/>
  <c r="N12" i="9"/>
  <c r="N13" i="9"/>
  <c r="N14" i="9"/>
  <c r="N15" i="9"/>
  <c r="N16" i="9"/>
  <c r="N17" i="9"/>
  <c r="N18" i="9"/>
  <c r="N20" i="9"/>
  <c r="N21" i="9"/>
  <c r="N22" i="9"/>
  <c r="N23" i="9"/>
  <c r="N3" i="9"/>
  <c r="G4" i="9" l="1"/>
  <c r="G3" i="9"/>
  <c r="G2" i="9"/>
  <c r="E4" i="9"/>
  <c r="E2" i="9"/>
  <c r="E3" i="9"/>
  <c r="C4" i="9"/>
  <c r="N19" i="9"/>
  <c r="N24" i="9" s="1"/>
  <c r="D4" i="9"/>
  <c r="H2" i="9"/>
  <c r="H4" i="9" s="1"/>
  <c r="B4" i="9"/>
  <c r="F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tc={48AFC7A8-56C0-4AF8-9508-7B9E52231262}</author>
    <author>tc={14E4623D-4384-4C12-93F1-A9E558F6A38E}</author>
    <author>tc={379EA338-FCDC-471F-808A-3665988849E8}</author>
    <author>tc={88391F43-E09E-400C-9F5D-E66FBA147717}</author>
    <author>tc={B6989B2A-7626-4151-8C44-6A4D07592B18}</author>
    <author>tc={90A04D3B-A558-4CA8-80EB-54403690B7DE}</author>
    <author>tc={C44FB924-2841-4DCE-BCC6-F42021E3F066}</author>
    <author>tc={3E974B62-3B0E-4520-B2B2-3D9FE69E7640}</author>
    <author>tc={8238AB2F-A636-4F4C-9B83-2F636539438C}</author>
    <author>tc={1768166C-6B18-48F3-BA50-BDEFB5C2BD74}</author>
    <author>tc={DB95550D-FE4C-4788-BCAE-C81235EBEF54}</author>
    <author>tc={E8DF4456-42BF-4360-A907-EC4334F61113}</author>
    <author>tc={DB59D17E-9BC6-4680-8CB7-A6B39F8A7189}</author>
    <author>tc={6A6AF842-7F1A-4F09-89AF-3A76A313E9FE}</author>
    <author>tc={72EF7C7D-E10B-4AB2-9182-0364CFD213F8}</author>
    <author>tc={651AA66F-33E9-44E1-9EB4-477633400141}</author>
    <author>tc={96423633-1521-4F1C-9898-AD06A4FC210A}</author>
    <author>tc={36FB8DB6-A06B-41EA-B851-5526B45F61BB}</author>
    <author>tc={66964F9E-87D2-4B91-8ADF-534A6AD1F6FB}</author>
    <author>tc={5BD5EB7C-E4B9-4BF3-9093-9141567B4FF7}</author>
    <author>tc={9B23053A-E5A0-4363-B94A-3ACFBB19CF7B}</author>
    <author>tc={384FF47D-B6A9-4C15-BD53-BD83239B52DE}</author>
    <author>tc={9698EB92-C3A0-481C-ABFE-7490213C2CC0}</author>
    <author>tc={27922DED-6393-41DB-8E17-23E041D4A8D0}</author>
    <author>tc={A85AA8D3-E7DF-482D-BD66-97C462E84BB4}</author>
    <author>tc={04F09FCE-EA93-4CA1-8A7F-12C440166F5B}</author>
    <author>tc={CCE645DE-08C0-4B9F-86E1-4715ABB3A7B7}</author>
    <author>tc={DE0A05A9-C9F8-4295-958A-CD3FA4FE953E}</author>
    <author>tc={E6D1FE99-B383-4318-BCC8-B799C918D64F}</author>
    <author>tc={9A9174F8-E629-4F07-A923-3B1D050CBD1A}</author>
    <author>tc={CE94A555-55C0-4A07-BBE8-F7C922C29127}</author>
    <author>tc={5940CC71-60F8-4BFD-94A5-531A49960FB9}</author>
    <author>tc={FD6114DA-359E-448F-939A-DFA2466DFDE2}</author>
  </authors>
  <commentList>
    <comment ref="F59" authorId="0" shapeId="0" xr:uid="{48AFC7A8-56C0-4AF8-9508-7B9E52231262}">
      <text>
        <t>[Threaded comment]
Your version of Excel allows you to read this threaded comment; however, any edits to it will get removed if the file is opened in a newer version of Excel. Learn more: https://go.microsoft.com/fwlink/?linkid=870924
Comment:
    Gertjan Reinders to blank</t>
      </text>
    </comment>
    <comment ref="F71" authorId="1" shapeId="0" xr:uid="{14E4623D-4384-4C12-93F1-A9E558F6A38E}">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2" authorId="2" shapeId="0" xr:uid="{379EA338-FCDC-471F-808A-3665988849E8}">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3" authorId="3" shapeId="0" xr:uid="{88391F43-E09E-400C-9F5D-E66FBA147717}">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5" authorId="4" shapeId="0" xr:uid="{B6989B2A-7626-4151-8C44-6A4D07592B18}">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6" authorId="5" shapeId="0" xr:uid="{90A04D3B-A558-4CA8-80EB-54403690B7DE}">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7" authorId="6" shapeId="0" xr:uid="{C44FB924-2841-4DCE-BCC6-F42021E3F066}">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78" authorId="7" shapeId="0" xr:uid="{3E974B62-3B0E-4520-B2B2-3D9FE69E7640}">
      <text>
        <t>[Threaded comment]
Your version of Excel allows you to read this threaded comment; however, any edits to it will get removed if the file is opened in a newer version of Excel. Learn more: https://go.microsoft.com/fwlink/?linkid=870924
Comment:
    Aurora Montoya Guillen to Marijne Benjamins</t>
      </text>
    </comment>
    <comment ref="F79" authorId="8" shapeId="0" xr:uid="{8238AB2F-A636-4F4C-9B83-2F636539438C}">
      <text>
        <t>[Threaded comment]
Your version of Excel allows you to read this threaded comment; however, any edits to it will get removed if the file is opened in a newer version of Excel. Learn more: https://go.microsoft.com/fwlink/?linkid=870924
Comment:
    Joni Gunneweg to Lisanne Burghardt</t>
      </text>
    </comment>
    <comment ref="F81" authorId="9" shapeId="0" xr:uid="{1768166C-6B18-48F3-BA50-BDEFB5C2BD74}">
      <text>
        <t>[Threaded comment]
Your version of Excel allows you to read this threaded comment; however, any edits to it will get removed if the file is opened in a newer version of Excel. Learn more: https://go.microsoft.com/fwlink/?linkid=870924
Comment:
    Jan-Bas Pietersen to Lisanne Burghardt</t>
      </text>
    </comment>
    <comment ref="F82" authorId="10" shapeId="0" xr:uid="{DB95550D-FE4C-4788-BCAE-C81235EBEF54}">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83" authorId="11" shapeId="0" xr:uid="{E8DF4456-42BF-4360-A907-EC4334F61113}">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84" authorId="12" shapeId="0" xr:uid="{DB59D17E-9BC6-4680-8CB7-A6B39F8A7189}">
      <text>
        <t>[Threaded comment]
Your version of Excel allows you to read this threaded comment; however, any edits to it will get removed if the file is opened in a newer version of Excel. Learn more: https://go.microsoft.com/fwlink/?linkid=870924
Comment:
    Aurora Montoya Guillen to Marijne Benjamins</t>
      </text>
    </comment>
    <comment ref="F86" authorId="13" shapeId="0" xr:uid="{6A6AF842-7F1A-4F09-89AF-3A76A313E9FE}">
      <text>
        <t>[Threaded comment]
Your version of Excel allows you to read this threaded comment; however, any edits to it will get removed if the file is opened in a newer version of Excel. Learn more: https://go.microsoft.com/fwlink/?linkid=870924
Comment:
    Jan-Bas Pietersen to Lisanne Burghardt</t>
      </text>
    </comment>
    <comment ref="F88" authorId="14" shapeId="0" xr:uid="{72EF7C7D-E10B-4AB2-9182-0364CFD213F8}">
      <text>
        <t>[Threaded comment]
Your version of Excel allows you to read this threaded comment; however, any edits to it will get removed if the file is opened in a newer version of Excel. Learn more: https://go.microsoft.com/fwlink/?linkid=870924
Comment:
    Jan-Bas Pietersen to Lisanne Burghardt</t>
      </text>
    </comment>
    <comment ref="F89" authorId="15" shapeId="0" xr:uid="{651AA66F-33E9-44E1-9EB4-477633400141}">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90" authorId="16" shapeId="0" xr:uid="{96423633-1521-4F1C-9898-AD06A4FC210A}">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91" authorId="17" shapeId="0" xr:uid="{36FB8DB6-A06B-41EA-B851-5526B45F61BB}">
      <text>
        <t>[Threaded comment]
Your version of Excel allows you to read this threaded comment; however, any edits to it will get removed if the file is opened in a newer version of Excel. Learn more: https://go.microsoft.com/fwlink/?linkid=870924
Comment:
    Joni Gunneweg to Lisanne Burghardt</t>
      </text>
    </comment>
    <comment ref="F92" authorId="18" shapeId="0" xr:uid="{66964F9E-87D2-4B91-8ADF-534A6AD1F6FB}">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93" authorId="19" shapeId="0" xr:uid="{5BD5EB7C-E4B9-4BF3-9093-9141567B4FF7}">
      <text>
        <t>[Threaded comment]
Your version of Excel allows you to read this threaded comment; however, any edits to it will get removed if the file is opened in a newer version of Excel. Learn more: https://go.microsoft.com/fwlink/?linkid=870924
Comment:
    Britt Grimpe to Marijne Benjamins</t>
      </text>
    </comment>
    <comment ref="F94" authorId="20" shapeId="0" xr:uid="{9B23053A-E5A0-4363-B94A-3ACFBB19CF7B}">
      <text>
        <t>[Threaded comment]
Your version of Excel allows you to read this threaded comment; however, any edits to it will get removed if the file is opened in a newer version of Excel. Learn more: https://go.microsoft.com/fwlink/?linkid=870924
Comment:
    Aurora Montoya Guillen to Marijne Benjamins</t>
      </text>
    </comment>
    <comment ref="F95" authorId="21" shapeId="0" xr:uid="{384FF47D-B6A9-4C15-BD53-BD83239B52DE}">
      <text>
        <t>[Threaded comment]
Your version of Excel allows you to read this threaded comment; however, any edits to it will get removed if the file is opened in a newer version of Excel. Learn more: https://go.microsoft.com/fwlink/?linkid=870924
Comment:
    Joni Gunneweg to Lisanne Burghardt</t>
      </text>
    </comment>
    <comment ref="F96" authorId="22" shapeId="0" xr:uid="{9698EB92-C3A0-481C-ABFE-7490213C2CC0}">
      <text>
        <t>[Threaded comment]
Your version of Excel allows you to read this threaded comment; however, any edits to it will get removed if the file is opened in a newer version of Excel. Learn more: https://go.microsoft.com/fwlink/?linkid=870924
Comment:
    Aurora Montoya Guillen to Marijne Benjamins</t>
      </text>
    </comment>
    <comment ref="F97" authorId="23" shapeId="0" xr:uid="{27922DED-6393-41DB-8E17-23E041D4A8D0}">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98" authorId="24" shapeId="0" xr:uid="{A85AA8D3-E7DF-482D-BD66-97C462E84BB4}">
      <text>
        <t>[Threaded comment]
Your version of Excel allows you to read this threaded comment; however, any edits to it will get removed if the file is opened in a newer version of Excel. Learn more: https://go.microsoft.com/fwlink/?linkid=870924
Comment:
    Britt Grimpe to Marijne Benjamins</t>
      </text>
    </comment>
    <comment ref="F99" authorId="25" shapeId="0" xr:uid="{04F09FCE-EA93-4CA1-8A7F-12C440166F5B}">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101" authorId="26" shapeId="0" xr:uid="{CCE645DE-08C0-4B9F-86E1-4715ABB3A7B7}">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102" authorId="27" shapeId="0" xr:uid="{DE0A05A9-C9F8-4295-958A-CD3FA4FE953E}">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F103" authorId="28" shapeId="0" xr:uid="{E6D1FE99-B383-4318-BCC8-B799C918D64F}">
      <text>
        <t>[Threaded comment]
Your version of Excel allows you to read this threaded comment; however, any edits to it will get removed if the file is opened in a newer version of Excel. Learn more: https://go.microsoft.com/fwlink/?linkid=870924
Comment:
    Gertjan Kruijt to Lisanne Burghardt</t>
      </text>
    </comment>
    <comment ref="B107" authorId="29" shapeId="0" xr:uid="{9A9174F8-E629-4F07-A923-3B1D050CBD1A}">
      <text>
        <t>[Threaded comment]
Your version of Excel allows you to read this threaded comment; however, any edits to it will get removed if the file is opened in a newer version of Excel. Learn more: https://go.microsoft.com/fwlink/?linkid=870924
Comment:
    DO Harry Duijn/ Marco Li Mandri. Remove Harry as DO.</t>
      </text>
    </comment>
    <comment ref="F115" authorId="30" shapeId="0" xr:uid="{CE94A555-55C0-4A07-BBE8-F7C922C29127}">
      <text>
        <t>[Threaded comment]
Your version of Excel allows you to read this threaded comment; however, any edits to it will get removed if the file is opened in a newer version of Excel. Learn more: https://go.microsoft.com/fwlink/?linkid=870924
Comment:
    Michiel Quee to Michael Schotborgh
Reply:
    to Nassiri, M. (Masih) (all Mortgages SoRs)</t>
      </text>
    </comment>
    <comment ref="F133" authorId="31" shapeId="0" xr:uid="{5940CC71-60F8-4BFD-94A5-531A49960FB9}">
      <text>
        <t>[Threaded comment]
Your version of Excel allows you to read this threaded comment; however, any edits to it will get removed if the file is opened in a newer version of Excel. Learn more: https://go.microsoft.com/fwlink/?linkid=870924
Comment:
    Gertjan Reinders to blank</t>
      </text>
    </comment>
    <comment ref="F151" authorId="32" shapeId="0" xr:uid="{FD6114DA-359E-448F-939A-DFA2466DFDE2}">
      <text>
        <t xml:space="preserve">[Threaded comment]
Your version of Excel allows you to read this threaded comment; however, any edits to it will get removed if the file is opened in a newer version of Excel. Learn more: https://go.microsoft.com/fwlink/?linkid=870924
Comment:
    To be decommissioned in 2025.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tc={B92EBCE1-3832-4F7C-B638-D1D17215D1B1}</author>
    <author>tc={5C3232CA-2723-427E-BB32-E9A0B9E04600}</author>
    <author>tc={9CE10726-2C8A-48BC-8E32-F1C1DF32700E}</author>
  </authors>
  <commentList>
    <comment ref="B75" authorId="0" shapeId="0" xr:uid="{B92EBCE1-3832-4F7C-B638-D1D17215D1B1}">
      <text>
        <t>[Threaded comment]
Your version of Excel allows you to read this threaded comment; however, any edits to it will get removed if the file is opened in a newer version of Excel. Learn more: https://go.microsoft.com/fwlink/?linkid=870924
Comment:
    Remove DS.</t>
      </text>
    </comment>
    <comment ref="B104" authorId="1" shapeId="0" xr:uid="{5C3232CA-2723-427E-BB32-E9A0B9E04600}">
      <text>
        <t>[Threaded comment]
Your version of Excel allows you to read this threaded comment; however, any edits to it will get removed if the file is opened in a newer version of Excel. Learn more: https://go.microsoft.com/fwlink/?linkid=870924
Comment:
    Remove DS</t>
      </text>
    </comment>
    <comment ref="B110" authorId="2" shapeId="0" xr:uid="{9CE10726-2C8A-48BC-8E32-F1C1DF32700E}">
      <text>
        <t>[Threaded comment]
Your version of Excel allows you to read this threaded comment; however, any edits to it will get removed if the file is opened in a newer version of Excel. Learn more: https://go.microsoft.com/fwlink/?linkid=870924
Comment:
    Remove DS.</t>
      </text>
    </comment>
  </commentList>
</comments>
</file>

<file path=xl/sharedStrings.xml><?xml version="1.0" encoding="utf-8"?>
<sst xmlns="http://schemas.openxmlformats.org/spreadsheetml/2006/main" count="3767" uniqueCount="1171">
  <si>
    <t>Tribe</t>
  </si>
  <si>
    <t>Data Owner</t>
  </si>
  <si>
    <t xml:space="preserve">System of Record(s) </t>
  </si>
  <si>
    <t>Data Source (Code)</t>
  </si>
  <si>
    <t>Data Category</t>
  </si>
  <si>
    <t>Data Steward</t>
  </si>
  <si>
    <t>Status</t>
  </si>
  <si>
    <t>Remarks</t>
  </si>
  <si>
    <t>Assisted Channels</t>
  </si>
  <si>
    <t>Ogink, E.M. (Elles)</t>
  </si>
  <si>
    <t>Cloud-Twilio-Solution</t>
  </si>
  <si>
    <t>Pettie Booij</t>
  </si>
  <si>
    <t>Updated</t>
  </si>
  <si>
    <t>ContactingAttachmentsAPI</t>
  </si>
  <si>
    <t>CTCGATTCH</t>
  </si>
  <si>
    <t>Party data</t>
  </si>
  <si>
    <t>ContactingConfigurationAPI</t>
  </si>
  <si>
    <t>CTCGCPGAPI</t>
  </si>
  <si>
    <t>Reference data</t>
  </si>
  <si>
    <t>ContactingContactMeAPI</t>
  </si>
  <si>
    <t>CTCGCTCME</t>
  </si>
  <si>
    <t>ContactingDialerAPI</t>
  </si>
  <si>
    <t>ContactINGMessagingAPI</t>
  </si>
  <si>
    <t>CTCGMSGAPI</t>
  </si>
  <si>
    <t>ContactingRecordingAPI</t>
  </si>
  <si>
    <t>CTCGRCRDG</t>
  </si>
  <si>
    <t>ContactingTeleOptiAPI</t>
  </si>
  <si>
    <t>CTCGTELOPT</t>
  </si>
  <si>
    <t>ContactingTranscriptsAPI</t>
  </si>
  <si>
    <t>CONTACT_NL</t>
  </si>
  <si>
    <t>ContactingVideoAPI</t>
  </si>
  <si>
    <t>CTCGVIDAPI</t>
  </si>
  <si>
    <t>CustomerContactsAPI</t>
  </si>
  <si>
    <t>CUSTOME_NL</t>
  </si>
  <si>
    <t>Jan van Hoek</t>
  </si>
  <si>
    <t>Miente Bakker</t>
  </si>
  <si>
    <t>DagobertAPI</t>
  </si>
  <si>
    <t>DAGOBER_BE</t>
  </si>
  <si>
    <t>Transaction data</t>
  </si>
  <si>
    <t>Haregod, S. (Sushma)</t>
  </si>
  <si>
    <t>DagobertCalculate</t>
  </si>
  <si>
    <t>DGBTCLC</t>
  </si>
  <si>
    <t>gBranchOfficeAPI</t>
  </si>
  <si>
    <t>GBRNOFF_BE</t>
  </si>
  <si>
    <t>Product data</t>
  </si>
  <si>
    <t>Gupta, P. (Pawan)</t>
  </si>
  <si>
    <t>gCalendarsAPI</t>
  </si>
  <si>
    <t>GCALEND_NL</t>
  </si>
  <si>
    <t>Iungelson, V. (Valeria)</t>
  </si>
  <si>
    <t>gContactingAPI</t>
  </si>
  <si>
    <t>G_CTCG_API</t>
  </si>
  <si>
    <t>gContactingCallFlowAPI</t>
  </si>
  <si>
    <t>G_CTCG_CFA</t>
  </si>
  <si>
    <t>gContactingOnlineAPI</t>
  </si>
  <si>
    <t>GCONTAC_NL</t>
  </si>
  <si>
    <t>gContactingStatisticsAPI</t>
  </si>
  <si>
    <t>G_CTCG_STA</t>
  </si>
  <si>
    <t>gContactingTelephonyAPI</t>
  </si>
  <si>
    <t>G_CTCG_TLP</t>
  </si>
  <si>
    <t>Sijmen Zonneveld</t>
  </si>
  <si>
    <t>StandaardBankVerklaring Sharepoint</t>
  </si>
  <si>
    <t>STANDAA_NL</t>
  </si>
  <si>
    <t>Ariane Swets</t>
  </si>
  <si>
    <t>Delete</t>
  </si>
  <si>
    <t>No integration with GRP required. JJR 7/20: Per DO Sijmen, StandaardBankVerklaring Sharepoint is not an SoR.</t>
  </si>
  <si>
    <t>TeleOpti</t>
  </si>
  <si>
    <t>TELEOPT_NL</t>
  </si>
  <si>
    <t>VbsAPI</t>
  </si>
  <si>
    <t>VBSAPI_NL</t>
  </si>
  <si>
    <t>Heijltjes, M. (Marileen)</t>
  </si>
  <si>
    <t>VirtualAssistantAPI</t>
  </si>
  <si>
    <t>VIRTUAL_NL</t>
  </si>
  <si>
    <t>Gregory Beirens</t>
  </si>
  <si>
    <t>Needs confirmation</t>
  </si>
  <si>
    <t>Business Lending</t>
  </si>
  <si>
    <t>Serkan Turhal</t>
  </si>
  <si>
    <t>BLend</t>
  </si>
  <si>
    <t>BLEND_NL</t>
  </si>
  <si>
    <t>Agreement data</t>
  </si>
  <si>
    <t>Ferhat Demirkan
Marlene Metkemeijer</t>
  </si>
  <si>
    <t xml:space="preserve">SJC: Have we communicated with Ferhat regarding onboarding and training? </t>
  </si>
  <si>
    <t>ICOS_[P]</t>
  </si>
  <si>
    <t>ICOS_NL</t>
  </si>
  <si>
    <t>Digital &amp; Customer Interaction</t>
  </si>
  <si>
    <t>Liesbeth Berns</t>
  </si>
  <si>
    <t>ChatbotAPI</t>
  </si>
  <si>
    <t>NA</t>
  </si>
  <si>
    <t xml:space="preserve">Not an SoR per DO Anna during mtg with DO Liesbeth last 4/17.. Delete. </t>
  </si>
  <si>
    <t>KOS_Wintel</t>
  </si>
  <si>
    <t>KOS_WIN_NL</t>
  </si>
  <si>
    <t>CoE Communications and brand exp</t>
  </si>
  <si>
    <t>Yolanda van Die</t>
  </si>
  <si>
    <t>Coosto</t>
  </si>
  <si>
    <t>COOSTO_NL</t>
  </si>
  <si>
    <t>Halito</t>
  </si>
  <si>
    <t>HALITO_NL</t>
  </si>
  <si>
    <t>TMS Art Management System</t>
  </si>
  <si>
    <t>TMS_ART_NL</t>
  </si>
  <si>
    <t>CoE Safe Business &amp; Regulatory Affairs/ RACING</t>
  </si>
  <si>
    <t>Andre Jansen</t>
  </si>
  <si>
    <t>CenA</t>
  </si>
  <si>
    <t>CENA</t>
  </si>
  <si>
    <t>Jeroen Uijttenboogaard</t>
  </si>
  <si>
    <t>JJR: DO confirmed DO, DS, SOR and update of tribe name last 4/3.</t>
  </si>
  <si>
    <t>ComFin</t>
  </si>
  <si>
    <t>Ronald de Vries</t>
  </si>
  <si>
    <t>CCIW</t>
  </si>
  <si>
    <t>CCIW_WB</t>
  </si>
  <si>
    <t>Ronald Bleeker</t>
  </si>
  <si>
    <t>JJR: DO and DS roles and SOR confirmed last 3/21.</t>
  </si>
  <si>
    <t>Factor-Link</t>
  </si>
  <si>
    <t>FACLI_RO</t>
  </si>
  <si>
    <t>Consumer Loans</t>
  </si>
  <si>
    <t>Sinan Tiftikci</t>
  </si>
  <si>
    <t>XCLAS_NL</t>
  </si>
  <si>
    <t>Erik Keesom</t>
  </si>
  <si>
    <t>JJR: No DO confirmation yet.</t>
  </si>
  <si>
    <t>Daily Banking &amp; Mobile-Led</t>
  </si>
  <si>
    <t>Boosman, C.H. (Christian)</t>
  </si>
  <si>
    <t>Billing_Complex</t>
  </si>
  <si>
    <t>BILLING_NL</t>
  </si>
  <si>
    <t>Pricing data</t>
  </si>
  <si>
    <t>Lamy, M. (Marin)</t>
  </si>
  <si>
    <t>JJR 6/7: Updated DS confirmed.
JJR 7/19: Per Christian Boosman (DO of DB&amp;ML), tribe name changed from "Daily Banking Digital First NL" to "Daily Banking &amp; Mobile-Led".</t>
  </si>
  <si>
    <t>Losekoot, J. (Jeroen)</t>
  </si>
  <si>
    <t>BlockadeSystem</t>
  </si>
  <si>
    <t>BLOCKAD_NL</t>
  </si>
  <si>
    <t>Baars, T. (Trudy)</t>
  </si>
  <si>
    <t>JJR 7/12: Updated DS from Cate, A. ten (Alex) to Baars, T. (Trudy).
JJR 7/19: Per Christian Boosman (DO of DB&amp;ML), tribe name changed from "Daily Banking Digital First NL" to "Daily Banking &amp; Mobile-Led".</t>
  </si>
  <si>
    <t>CRAM</t>
  </si>
  <si>
    <t>CRAM_NL</t>
  </si>
  <si>
    <t>DBZ Savings and Goals Inquiry</t>
  </si>
  <si>
    <t>Meijs, C.C. (Christiaan)</t>
  </si>
  <si>
    <t>DBZ_CCC_Savings</t>
  </si>
  <si>
    <t>DBZ_CCC_NL</t>
  </si>
  <si>
    <t>Muthyala, S. (Shrikant)</t>
  </si>
  <si>
    <t>DSB_I</t>
  </si>
  <si>
    <t>DSB_I_NL</t>
  </si>
  <si>
    <r>
      <t xml:space="preserve">JJR 7/12: Updated DS from Cate, A. ten (Alex) to Baars, T. (Trudy).
</t>
    </r>
    <r>
      <rPr>
        <b/>
        <sz val="11"/>
        <color rgb="FF000000"/>
        <rFont val="Calibri"/>
        <family val="2"/>
        <scheme val="minor"/>
      </rPr>
      <t xml:space="preserve">Need to update SoR in SoRG-GRDM, from DSB to DSB_I.
</t>
    </r>
    <r>
      <rPr>
        <sz val="11"/>
        <color rgb="FF000000"/>
        <rFont val="Calibri"/>
        <family val="2"/>
        <scheme val="minor"/>
      </rPr>
      <t>JJR 7/19: Per Christian Boosman (DO of DB&amp;ML), tribe name changed from "Daily Banking Digital First NL" to "Daily Banking &amp; Mobile-Led".</t>
    </r>
  </si>
  <si>
    <t>Febo_AP-05494_001</t>
  </si>
  <si>
    <t>FEBO_NL</t>
  </si>
  <si>
    <r>
      <t xml:space="preserve">JJR 7/12: Updated DS from Cate, A. ten (Alex) to Baars, T. (Trudy).
</t>
    </r>
    <r>
      <rPr>
        <b/>
        <sz val="11"/>
        <color rgb="FF000000"/>
        <rFont val="Calibri"/>
        <family val="2"/>
        <scheme val="minor"/>
      </rPr>
      <t xml:space="preserve">Need to update SoR's data type in SoRG-GRDM, from Product data to Agreement data.
</t>
    </r>
    <r>
      <rPr>
        <sz val="11"/>
        <color rgb="FF000000"/>
        <rFont val="Calibri"/>
        <family val="2"/>
        <scheme val="minor"/>
      </rPr>
      <t>JJR 7/19: Per Christian Boosman (DO of DB&amp;ML), tribe name changed from "Daily Banking Digital First NL" to "Daily Banking &amp; Mobile-Led".</t>
    </r>
  </si>
  <si>
    <t>G_ACRQSDB</t>
  </si>
  <si>
    <t>Sanne Hombroek</t>
  </si>
  <si>
    <t>Analytics_GCP</t>
  </si>
  <si>
    <t>ANALYTI_NL</t>
  </si>
  <si>
    <t>Derived Data by Analytics</t>
  </si>
  <si>
    <t>Gwenael Baily</t>
  </si>
  <si>
    <t>JJR: Confirmed DO Michel Tetteroo and newly designated DS Gwenael Baily, per Anna Lakerman-Braas last 3/31.
JJR 5/15: Changed DO fro Michel Tetteroo to Sanne Hombroek.</t>
  </si>
  <si>
    <t>Anna Lakeman-Braas</t>
  </si>
  <si>
    <t>CMT</t>
  </si>
  <si>
    <t>Vijaya Kumar Pothulanagepalli Venkatesuly</t>
  </si>
  <si>
    <t>JJR: DO Anna confirmed DO role, and designated new DS 3/31.</t>
  </si>
  <si>
    <t>DBNL_DM_CAN</t>
  </si>
  <si>
    <t>DM_CAN_NL</t>
  </si>
  <si>
    <t>Rosa Moerbeek</t>
  </si>
  <si>
    <t>EBI_ANA</t>
  </si>
  <si>
    <t>EBI_ANA_NL</t>
  </si>
  <si>
    <t>Eric Ernotte</t>
  </si>
  <si>
    <t>JJR: DO Anna confirmed DO role, and designated new DS 3/31.
JJR: Needs confirmation from DO as to whom should be the appropriate DS. Per mtg with Eric Ernotte during the supposed DS Onboarding session.</t>
  </si>
  <si>
    <t>FeedbackAPI</t>
  </si>
  <si>
    <t>FD_API_NL</t>
  </si>
  <si>
    <t>Michael Sporys</t>
  </si>
  <si>
    <t>Confirmed during mtg with DO Liesbeth last 4/17.</t>
  </si>
  <si>
    <t>gSurveyAPI</t>
  </si>
  <si>
    <t>GSURVEY_NL</t>
  </si>
  <si>
    <t>Tommy van de Zande</t>
  </si>
  <si>
    <t>Sentry</t>
  </si>
  <si>
    <t>SENTRY_NL</t>
  </si>
  <si>
    <t>Operational, System, Process, Organization Data</t>
  </si>
  <si>
    <t>JJR: DO Tommy confirmed DO role and SoR last 3/29. No designated DS yet.</t>
  </si>
  <si>
    <t>Digital Business Banking</t>
  </si>
  <si>
    <t>Sven Schenkel</t>
  </si>
  <si>
    <t>AddressManagementAPI</t>
  </si>
  <si>
    <t>ADRMGTAPI</t>
  </si>
  <si>
    <t>Michael den Drijver</t>
  </si>
  <si>
    <t>Payments as leading Tribe for integration with GRP</t>
  </si>
  <si>
    <t>CashFlow</t>
  </si>
  <si>
    <t>JJR: SoR not in SoRG table.</t>
  </si>
  <si>
    <t>CLM</t>
  </si>
  <si>
    <t>Manon van Willenswaard</t>
  </si>
  <si>
    <t>Waiting for KYC to integrate first to GRP (shared platform. 
JJR: SoR not in SoRG table.</t>
  </si>
  <si>
    <t>KIMMigration-CaseManagement</t>
  </si>
  <si>
    <t>KIMMIGR_NL</t>
  </si>
  <si>
    <t>No integration with GRP required</t>
  </si>
  <si>
    <t>Document &amp; Content Services</t>
  </si>
  <si>
    <t>Ed Spitteler</t>
  </si>
  <si>
    <t>CoCoS</t>
  </si>
  <si>
    <t>COCOS_NL</t>
  </si>
  <si>
    <t>Antoon Starink</t>
  </si>
  <si>
    <t>JJR: DO confirmed DO, DS, SOR and update of tribe name last 3/21.</t>
  </si>
  <si>
    <t>Facilitymgt NL</t>
  </si>
  <si>
    <t>Giuseppe Pasanisi</t>
  </si>
  <si>
    <t>Bike Sharing</t>
  </si>
  <si>
    <t>BK_SHRNG</t>
  </si>
  <si>
    <t>EPOS</t>
  </si>
  <si>
    <t>EPOS_NL</t>
  </si>
  <si>
    <t>Kuijpers, R. (Ron)</t>
  </si>
  <si>
    <t>Ben Jansen</t>
  </si>
  <si>
    <t xml:space="preserve">Cura </t>
  </si>
  <si>
    <t>CURA_NL</t>
  </si>
  <si>
    <t>Rene Bijlenga</t>
  </si>
  <si>
    <t>Energie Monitoring System (EMS)</t>
  </si>
  <si>
    <t>ENGMNTGSYS</t>
  </si>
  <si>
    <t>Ben jansen</t>
  </si>
  <si>
    <t>JJR: DO and DS roles and SOR confirmed last 3/29.</t>
  </si>
  <si>
    <t>Vincent Geluk</t>
  </si>
  <si>
    <t>Gebouwen Beheer Systeem (GBS)</t>
  </si>
  <si>
    <t>GB_STM_GBS</t>
  </si>
  <si>
    <t>IM Connect</t>
  </si>
  <si>
    <t>IM_CONECT</t>
  </si>
  <si>
    <t>Annette Sibma</t>
  </si>
  <si>
    <t>MaisFlexis Applicatie</t>
  </si>
  <si>
    <t>MF_APPLCNT</t>
  </si>
  <si>
    <t>Meetingselect</t>
  </si>
  <si>
    <t>MTGSEL</t>
  </si>
  <si>
    <t>MyDHL</t>
  </si>
  <si>
    <t>MYDHL_NL</t>
  </si>
  <si>
    <t>Tech NL/Corebank &amp; Advisory</t>
  </si>
  <si>
    <t>Overeem, J. (Hans)</t>
  </si>
  <si>
    <t>FIAT_RPL</t>
  </si>
  <si>
    <t>FIAT_RP_NL</t>
  </si>
  <si>
    <t>Greuter, M.P. (Martijn)</t>
  </si>
  <si>
    <t>JJR 7/13: Martijn Greuter has already left ING last 6/23. No successor yet.
JJR 7/19: Narjiss on maternity leave. DO role from Narjiss Aydoun to Overeem, J. (Hans).</t>
  </si>
  <si>
    <t>Branches NL</t>
  </si>
  <si>
    <t>Wim Heinstra</t>
  </si>
  <si>
    <t>Floor App</t>
  </si>
  <si>
    <t>Dragos Ion</t>
  </si>
  <si>
    <t>JJR: Floor App is no longer operational. This means that there is no data processed in this system anymore and therefor the role of data owner and data steward is no longer relevant (Heinstra 3/22).</t>
  </si>
  <si>
    <t>Practicum</t>
  </si>
  <si>
    <t>PRACTICUM</t>
  </si>
  <si>
    <t>PZI</t>
  </si>
  <si>
    <t>PZI_NL</t>
  </si>
  <si>
    <t>Fraud &amp; Cyber Security NL</t>
  </si>
  <si>
    <t>Adine Wempe - Kalff</t>
  </si>
  <si>
    <t>AsyncMeansEventsAPI</t>
  </si>
  <si>
    <t>ASYNCME_NL</t>
  </si>
  <si>
    <t>Lisanne Burghardt</t>
  </si>
  <si>
    <t xml:space="preserve">Backup DS/CC in emails: Marcel van Kleef </t>
  </si>
  <si>
    <t>BatchUtil</t>
  </si>
  <si>
    <t>BATCHUT_NL</t>
  </si>
  <si>
    <t>btBlockPaymentAgreementByMail</t>
  </si>
  <si>
    <t>BTBLOCK_NL</t>
  </si>
  <si>
    <t>gAdvisoryMeetingsAPI</t>
  </si>
  <si>
    <t>ADV_NL</t>
  </si>
  <si>
    <t>JJR 7/12: Will be decommissioned  per Luuk van der Pas. Delete in GRDM.</t>
  </si>
  <si>
    <t>btExportInternetPaymentAgreementDetailsToIFM</t>
  </si>
  <si>
    <t>BTEXPOR_NL</t>
  </si>
  <si>
    <t>btExportTelToTTP</t>
  </si>
  <si>
    <t>BTEXPTELTP</t>
  </si>
  <si>
    <t>btTangoBEActBrieven</t>
  </si>
  <si>
    <t>BTTANGO_NL</t>
  </si>
  <si>
    <t>CrontoHardwareTokenMeansAPI</t>
  </si>
  <si>
    <t>HW_TOKN</t>
  </si>
  <si>
    <t>Marijne Benjamins</t>
  </si>
  <si>
    <t>FaceScanMeansAPI</t>
  </si>
  <si>
    <t>FACESCA_NL</t>
  </si>
  <si>
    <t>Fraud Casemanagement</t>
  </si>
  <si>
    <t>FRD_CS_MNG</t>
  </si>
  <si>
    <t>Marco Visser</t>
  </si>
  <si>
    <t>gApprovalCustomerAssistedAPI</t>
  </si>
  <si>
    <t>GAPPROV_NL</t>
  </si>
  <si>
    <t>gAuthorizerAPI</t>
  </si>
  <si>
    <t>GAUTHOR_NL</t>
  </si>
  <si>
    <t>gAuthzMgmtAPI</t>
  </si>
  <si>
    <t>GAUTHZM_NL</t>
  </si>
  <si>
    <t>GlobalMobileTokenMeansAPI</t>
  </si>
  <si>
    <t>GLOBALM_NL</t>
  </si>
  <si>
    <t>gCourtesyAPI</t>
  </si>
  <si>
    <t>gLogCredMgtAPI</t>
  </si>
  <si>
    <t>LCM_NL</t>
  </si>
  <si>
    <t>Payments NL</t>
  </si>
  <si>
    <t>gInquireSamAPI</t>
  </si>
  <si>
    <t>GINQUIR_NL</t>
  </si>
  <si>
    <t>gLoginCredMgtAPI</t>
  </si>
  <si>
    <t>GLOGINC_NL</t>
  </si>
  <si>
    <t>gPayContrInformSV</t>
  </si>
  <si>
    <t>GPAYCON_NL</t>
  </si>
  <si>
    <t>gSesamTanMgmtAPI</t>
  </si>
  <si>
    <t>GSESAM_NL</t>
  </si>
  <si>
    <t>IdDocNFCScanMeansAPI</t>
  </si>
  <si>
    <t>IDDOCNF_NL</t>
  </si>
  <si>
    <t>InternetAgreementsOrchestrationAPI</t>
  </si>
  <si>
    <t>INTERNE_NL</t>
  </si>
  <si>
    <t>LightweightRiskEngine</t>
  </si>
  <si>
    <t>LIGHTWE_NL</t>
  </si>
  <si>
    <t>Data derived by other data users</t>
  </si>
  <si>
    <t>LimitMgmtAPI</t>
  </si>
  <si>
    <t>LMGMAPI_NL</t>
  </si>
  <si>
    <t>MitekAPI</t>
  </si>
  <si>
    <t>MITEKAP_NL</t>
  </si>
  <si>
    <t>PacMeansAPI</t>
  </si>
  <si>
    <t>PACMEAN_NL</t>
  </si>
  <si>
    <t>pChannelAgrmntSV</t>
  </si>
  <si>
    <t>PCHANNE_NL</t>
  </si>
  <si>
    <t>RAAPI</t>
  </si>
  <si>
    <t>RAAPI_NL</t>
  </si>
  <si>
    <t>SessionsAPI</t>
  </si>
  <si>
    <t>SESSION_NL</t>
  </si>
  <si>
    <t>ICONS_[P]</t>
  </si>
  <si>
    <t>SIM_Swap_TTP</t>
  </si>
  <si>
    <t>SIM_SWA_NL</t>
  </si>
  <si>
    <t>SMSMeansAdminAPI</t>
  </si>
  <si>
    <t>SMSMEAN_NL</t>
  </si>
  <si>
    <t>TIEtoolAPI</t>
  </si>
  <si>
    <t>TIETOOL_NL</t>
  </si>
  <si>
    <t>Investments</t>
  </si>
  <si>
    <t>Rogier Poel</t>
  </si>
  <si>
    <t>Europort Plus</t>
  </si>
  <si>
    <t>EPP_NL</t>
  </si>
  <si>
    <t>Peter van den Berg</t>
  </si>
  <si>
    <t>JJR: DO confirmed DO, DS, SOR and update of tribe name last 3/31.</t>
  </si>
  <si>
    <t>Katja Kok</t>
  </si>
  <si>
    <t>KiApp_[P]</t>
  </si>
  <si>
    <t>KIAPP_NL</t>
  </si>
  <si>
    <t>Martijn Zorn</t>
  </si>
  <si>
    <t>NVB_(P)</t>
  </si>
  <si>
    <t>NVB_P_NL</t>
  </si>
  <si>
    <t>Product Data</t>
  </si>
  <si>
    <t>KYC Services NL</t>
  </si>
  <si>
    <t>Marco Li Mandri</t>
  </si>
  <si>
    <t>DBNL_DM_CDM</t>
  </si>
  <si>
    <t>Femke van den End</t>
  </si>
  <si>
    <t>JJR 3.29: Remove Harry Duijn as DO. Per Harry, DM_CDM is about to be decommissioned. It is migrated to DM_KYC. 
JJR 7/21: Per Marco, CDM is not a SOR, but a SOC and also in decommission.</t>
  </si>
  <si>
    <t>Lease</t>
  </si>
  <si>
    <t>Ihsan çakir</t>
  </si>
  <si>
    <t>Lease Management System</t>
  </si>
  <si>
    <t>EKIP</t>
  </si>
  <si>
    <t>Schulte, B.C. (Bento)</t>
  </si>
  <si>
    <t>JJR: DO confirmed DO, DS, SOR and update of tribe name last 3/27.</t>
  </si>
  <si>
    <t>Mortgages NL</t>
  </si>
  <si>
    <t>Folkert van der Ploeg</t>
  </si>
  <si>
    <t>CLT_DataQuality</t>
  </si>
  <si>
    <t>CLTDATAQLT</t>
  </si>
  <si>
    <t>Nassiri, M. (Masih)</t>
  </si>
  <si>
    <t>JJR 7/12: New DS confirmed for the entire Mortgages tribe. From Arnold Bussink &gt; Masih Nassiri. Add Arnold Bussink as backup DS in the GRDM-remarks.</t>
  </si>
  <si>
    <t>EvaluationBridge</t>
  </si>
  <si>
    <t>EVALBRI_NL</t>
  </si>
  <si>
    <t>JJR 7/12: New DS confirmed for the entire Mortgages tribe. From Martijn Aikema &gt; Masih Nassiri. Add Martijn Aikema as backup DS in the GRDM-remarks.</t>
  </si>
  <si>
    <t>IZP2014</t>
  </si>
  <si>
    <t>JJR 7/12: Non-operational per Luuk van der Pas.</t>
  </si>
  <si>
    <t>Force-hypotheken</t>
  </si>
  <si>
    <t>FORCE_NL</t>
  </si>
  <si>
    <t>JJR 7/12: New DS confirmed for the entire Mortgages tribe. From Erik Kraak &gt; Masih Nassiri. Add Erik Kraak as backup DS in the GRDM-remarks.</t>
  </si>
  <si>
    <t>HDN-SAAS</t>
  </si>
  <si>
    <t>HDN_SAAS</t>
  </si>
  <si>
    <t>JJR 7/12: New DS confirmed for the entire Mortgages tribe. From Jan Goedhart &gt; Masih Nassiri. Add Jan Goedhart as backup DS in the GRDM-remarks.</t>
  </si>
  <si>
    <t>HYPOS</t>
  </si>
  <si>
    <t>HYPOS_NL</t>
  </si>
  <si>
    <t>Kostermans, J.M. (Johanna)</t>
  </si>
  <si>
    <t>JJR 7/12: Confirmed as is.</t>
  </si>
  <si>
    <t>ING Mortgages Mutation</t>
  </si>
  <si>
    <t>ING_MOR_NL</t>
  </si>
  <si>
    <t>JJR 7/12: New DS confirmed for the entire Mortgages tribe. From Michael Schotborgh &gt; Masih Nassiri. Add Michael Schotborgh as backup DS in the GRDM-remarks.</t>
  </si>
  <si>
    <t>Marieke Bragt</t>
  </si>
  <si>
    <t>KYC</t>
  </si>
  <si>
    <t>KYC_NL</t>
  </si>
  <si>
    <t>JJR: Marieke mentioned that she moved into a different role last 1 March.
No DO successor yet. Marco Li Mandri to align with management.</t>
  </si>
  <si>
    <t>ING_IMPortal_Hypotheken</t>
  </si>
  <si>
    <t>ING_IMP_NL</t>
  </si>
  <si>
    <t>JJR 7/12: New DS confirmed for the entire Mortgages tribe. From Matthieu Luijpen &gt; Masih Nassiri. Add Matthieu Luijpen as backup DS in the GRDM-remarks.</t>
  </si>
  <si>
    <t>KortingOpPersoneelshypotheek</t>
  </si>
  <si>
    <t>KO_PSNLSHY</t>
  </si>
  <si>
    <t>JJR 7/12: New DS confirmed for the entire Mortgages tribe. From Marcel de Ruiter &gt; Masih Nassiri. Add Marcel de Ruiter as backup DS in the GRDM-remarks.</t>
  </si>
  <si>
    <t>MortgageAffordabilityNLAPI</t>
  </si>
  <si>
    <t>MORTGAF_NL</t>
  </si>
  <si>
    <t>JJR 7/12: New DS confirmed for the entire Mortgages tribe. From Jeroen Barendse &gt; Masih Nassiri. Add Jeroen Barendse as backup DS in the GRDM-remarks.</t>
  </si>
  <si>
    <t>MortgageIntermediaryRelationsAPI</t>
  </si>
  <si>
    <t>MRTGMDRRLT</t>
  </si>
  <si>
    <t>MortgagesPrommise_[P]</t>
  </si>
  <si>
    <t>MORTGAG_NL</t>
  </si>
  <si>
    <t>NASA</t>
  </si>
  <si>
    <t>NASA_NL</t>
  </si>
  <si>
    <t>JJR 7/12: New DS confirmed for the entire Mortgages tribe. From Fabian Sinaasappel &gt; Masih Nassiri. Add Fabian Sinaasappel as backup DS in the GRDM-remarks.</t>
  </si>
  <si>
    <t>Price Tool Hypotheken</t>
  </si>
  <si>
    <t>PRICE_T_NL</t>
  </si>
  <si>
    <t>JJR 7/12: New DS confirmed for the entire Mortgages tribe. From Michiel van Bergen &gt; Masih Nassiri. Add Michiel van Bergen as backup DS in the GRDM-remarks.</t>
  </si>
  <si>
    <t>Tim Kok</t>
  </si>
  <si>
    <t>WOEF</t>
  </si>
  <si>
    <t>Caspel, R.H. van (Rob)</t>
  </si>
  <si>
    <t>JJR 7/14: Masih as backup DS.</t>
  </si>
  <si>
    <t>Vincent Mahler</t>
  </si>
  <si>
    <t>WU Spirit</t>
  </si>
  <si>
    <t>WU_SPIR_NL</t>
  </si>
  <si>
    <t>Horde, R. de (Robert)</t>
  </si>
  <si>
    <t>Morpheus</t>
  </si>
  <si>
    <t>MORPHEU_NL</t>
  </si>
  <si>
    <t>JJR 6/7: Morpheus is decommissioned. Delete in GRDM.</t>
  </si>
  <si>
    <t>WUB_Adviestool</t>
  </si>
  <si>
    <t>WUB_AVSRL</t>
  </si>
  <si>
    <t>Londen-Jutten, S. (Suzanne)</t>
  </si>
  <si>
    <t>WUB_CAM-tooling</t>
  </si>
  <si>
    <t>WUB_CAM_T</t>
  </si>
  <si>
    <t>Grool, D.A. (Daan)</t>
  </si>
  <si>
    <t>WUB_Personeelshypotheken</t>
  </si>
  <si>
    <t>WUB_PSNLPN</t>
  </si>
  <si>
    <t>WUB_Verlengen_AFV</t>
  </si>
  <si>
    <t>WUB_VG_AFV</t>
  </si>
  <si>
    <t>Omnichannel</t>
  </si>
  <si>
    <t>AgreementPreferencesAPI</t>
  </si>
  <si>
    <t>AR_PREFAPI</t>
  </si>
  <si>
    <t>JJR: Tommy confirmed both DO and DS roles for this SoR last 3/29.</t>
  </si>
  <si>
    <t>MaintenanceAPI</t>
  </si>
  <si>
    <t>MAINTEN_NL</t>
  </si>
  <si>
    <t>Reference Data</t>
  </si>
  <si>
    <t>Rogier Festen</t>
  </si>
  <si>
    <t>JJR: DO Tommy confirmed DO role, DS and SoR last 3/29.
JJR 7/21: DS Rogier confirmed info during the mtg.</t>
  </si>
  <si>
    <t>Bosch, G.P. (Guido)</t>
  </si>
  <si>
    <t>NRC_RPL</t>
  </si>
  <si>
    <t>NRC_RPL_NL</t>
  </si>
  <si>
    <t>Agreement Data</t>
  </si>
  <si>
    <t>Gertjan Reinders</t>
  </si>
  <si>
    <t>JJR 7/12: New Data Steward needed, Gertjan (GJ) Reinders left, should be in DB&amp;ML Tribe</t>
  </si>
  <si>
    <t>AddressBookAPI</t>
  </si>
  <si>
    <t>ADDRESS_NL</t>
  </si>
  <si>
    <t>Krak, J.H.M. (Hans)</t>
  </si>
  <si>
    <t>JJR: Updated last 4/3.
JJR 7/19: Narjiss on maternity leave. DO role from Narjiss Aydoun to Overeem, J. (Hans).</t>
  </si>
  <si>
    <t>BASE24</t>
  </si>
  <si>
    <t>BASE24_NL</t>
  </si>
  <si>
    <t>Wassenaar, E.O. (Eric)</t>
  </si>
  <si>
    <t>Betaalverzoek</t>
  </si>
  <si>
    <t>BETAALV_NL</t>
  </si>
  <si>
    <t>Zheng, L. (Lisa)</t>
  </si>
  <si>
    <t>JJR: Newly onboarded DS.
JJR 7/19: Narjiss on maternity leave. DO role from Narjiss Aydoun to Overeem, J. (Hans).</t>
  </si>
  <si>
    <t>Cash_Agreement_API_P</t>
  </si>
  <si>
    <t>CASH_AG_NL</t>
  </si>
  <si>
    <t>Pelser, P.E. (Priscilla)</t>
  </si>
  <si>
    <t>Cash_CaRe</t>
  </si>
  <si>
    <t>CASH_CA_NL</t>
  </si>
  <si>
    <t>Derived data by FIN</t>
  </si>
  <si>
    <t>Cassys_[P]</t>
  </si>
  <si>
    <t>CASSYS_NL</t>
  </si>
  <si>
    <t>Tritapepe, A. (Adriana)</t>
  </si>
  <si>
    <t>CategorisedTransactionsAPI</t>
  </si>
  <si>
    <t>CATEGOR_NL</t>
  </si>
  <si>
    <t>CEMS</t>
  </si>
  <si>
    <t>CEMS_NL</t>
  </si>
  <si>
    <t>Wieren, R. van (Rudmer)</t>
  </si>
  <si>
    <t>JJR 7/14: DS role from Schoehuijs, J. (Jessica) to Wieren, R. van (Rudmer). Narjiss on maternity leave. DO role from Narjiss Aydoun to Overeem, J. (Hans).</t>
  </si>
  <si>
    <t>CHAPP</t>
  </si>
  <si>
    <t>CHAPP_NL</t>
  </si>
  <si>
    <t>JJR: Updated last 4/3.</t>
  </si>
  <si>
    <t>Commercial Card Issuing &amp; Processing Platform (TSYS)</t>
  </si>
  <si>
    <t>COMMERC_NL</t>
  </si>
  <si>
    <t>Ilse Brouwer
Frank ten Veen</t>
  </si>
  <si>
    <t>JJR: Updated last 5/25.
JJR 7/19: Narjiss on maternity leave. DO role from Narjiss Aydoun to Overeem, J. (Hans).</t>
  </si>
  <si>
    <t>RAK</t>
  </si>
  <si>
    <t>RAK_NL</t>
  </si>
  <si>
    <t>CR_ACR</t>
  </si>
  <si>
    <t>CR_ACR_NL</t>
  </si>
  <si>
    <t>External_Application_CreditCards-SIA</t>
  </si>
  <si>
    <t>EXTAPP_NL</t>
  </si>
  <si>
    <t>Rooijackers, N.M.H. (Nicole)
Emrani, I. (Ilias)</t>
  </si>
  <si>
    <t>gAdditionalTransactionInfoAPI</t>
  </si>
  <si>
    <t>GADDITI_NL</t>
  </si>
  <si>
    <t>JJR: Updated last 4/3. SoR not in SoRG table.
JJR 7/19: Narjiss on maternity leave. DO role from Narjiss Aydoun to Overeem, J. (Hans).</t>
  </si>
  <si>
    <t>gRepArrManagementAPI</t>
  </si>
  <si>
    <t>GREPARR_NL</t>
  </si>
  <si>
    <t>Heurter, J.W. (Jan Willem)</t>
  </si>
  <si>
    <t>gTokenizationManagementApi</t>
  </si>
  <si>
    <t>GTOKENI_NL</t>
  </si>
  <si>
    <t>Faber, B.F. (Bernard)</t>
  </si>
  <si>
    <t>HEMA_[P]</t>
  </si>
  <si>
    <t>HEMA_P_NL</t>
  </si>
  <si>
    <t>Staalenhoef, M.A.A. (Milan)</t>
  </si>
  <si>
    <t>iDEAL Acquiring</t>
  </si>
  <si>
    <t>IDEAL_A_NL</t>
  </si>
  <si>
    <t>Hardeman, P. (Peter)</t>
  </si>
  <si>
    <t>iDEAL Acquiring (external)</t>
  </si>
  <si>
    <t>iDeal betalen, machtigen en identificeren</t>
  </si>
  <si>
    <t>IDEAL_B_NL</t>
  </si>
  <si>
    <t>IRS Contractafhandeling</t>
  </si>
  <si>
    <t>IRS_CON_NL</t>
  </si>
  <si>
    <t>Teeuwen, M. (Maaike)</t>
  </si>
  <si>
    <t>LimitsAPI</t>
  </si>
  <si>
    <t>LIMITSA_NL</t>
  </si>
  <si>
    <t>MIP2013</t>
  </si>
  <si>
    <t>MIP2013_NL</t>
  </si>
  <si>
    <t>Transaction Data</t>
  </si>
  <si>
    <t>NotificationUserPrefsAPI</t>
  </si>
  <si>
    <t>NOTIFIC_NL</t>
  </si>
  <si>
    <t>pcmc</t>
  </si>
  <si>
    <t>PCMC_NL</t>
  </si>
  <si>
    <t>Dijkstra, Y.N. (Nate)</t>
  </si>
  <si>
    <t>JJR: Updated new DS last 6/28 by Nate.
JJR 7/19: Narjiss on maternity leave. DO role from Narjiss Aydoun to Overeem, J. (Hans).</t>
  </si>
  <si>
    <t>PTM</t>
  </si>
  <si>
    <t>PTM_NL</t>
  </si>
  <si>
    <t>Procurement Bank NL</t>
  </si>
  <si>
    <t>Niels Mooijer</t>
  </si>
  <si>
    <t>AP_DailyManReport</t>
  </si>
  <si>
    <t>AP_DLYMANR</t>
  </si>
  <si>
    <t>Jeroen van der Weerd</t>
  </si>
  <si>
    <t>JJR 3/30: DO confirmed DO, DS, SOR last 3/30.
JJR 6/22: Newly onboarded DS last 6/21.</t>
  </si>
  <si>
    <t>Real Estate Finance NL</t>
  </si>
  <si>
    <t>Hein Wegdam</t>
  </si>
  <si>
    <t>SAP_REF</t>
  </si>
  <si>
    <t>SAP_REF_NL</t>
  </si>
  <si>
    <r>
      <rPr>
        <b/>
        <sz val="11"/>
        <color rgb="FF000000"/>
        <rFont val="Calibri"/>
        <family val="2"/>
      </rPr>
      <t xml:space="preserve">Hameeteman, S.C. (Tim)
</t>
    </r>
    <r>
      <rPr>
        <b/>
        <sz val="11"/>
        <color rgb="FF0070C0"/>
        <rFont val="Calibri"/>
        <family val="2"/>
      </rPr>
      <t>Pijnenburg, K.G.W. (Korneel)</t>
    </r>
  </si>
  <si>
    <t>JJR: DO confirmed designated DS, SoR and other info last 3/22.
JJR 7/21: Added Korneel as DS per email of Geke.</t>
  </si>
  <si>
    <r>
      <rPr>
        <b/>
        <sz val="11"/>
        <color rgb="FF0070C0"/>
        <rFont val="Calibri"/>
        <family val="2"/>
        <scheme val="minor"/>
      </rPr>
      <t>Overeem, J. (Hans)</t>
    </r>
    <r>
      <rPr>
        <b/>
        <sz val="11"/>
        <color rgb="FF000000"/>
        <rFont val="Calibri"/>
        <family val="2"/>
        <scheme val="minor"/>
      </rPr>
      <t xml:space="preserve">
Bosch, G.P. (Guido)
Cornelia Coman</t>
    </r>
  </si>
  <si>
    <t>PCB_I</t>
  </si>
  <si>
    <t>PCB_I_NL</t>
  </si>
  <si>
    <r>
      <rPr>
        <b/>
        <sz val="11"/>
        <color rgb="FFFF0000"/>
        <rFont val="Calibri"/>
        <family val="2"/>
        <scheme val="minor"/>
      </rPr>
      <t>Martijn Greuter</t>
    </r>
    <r>
      <rPr>
        <b/>
        <sz val="11"/>
        <color rgb="FF000000"/>
        <rFont val="Calibri"/>
        <family val="2"/>
        <scheme val="minor"/>
      </rPr>
      <t xml:space="preserve"> (Payments)
</t>
    </r>
    <r>
      <rPr>
        <b/>
        <sz val="11"/>
        <rFont val="Calibri"/>
        <family val="2"/>
        <scheme val="minor"/>
      </rPr>
      <t>Engel, D. van (Darren)</t>
    </r>
    <r>
      <rPr>
        <b/>
        <sz val="11"/>
        <color rgb="FF000000"/>
        <rFont val="Calibri"/>
        <family val="2"/>
        <scheme val="minor"/>
      </rPr>
      <t xml:space="preserve"> (DB&amp;DF)
Ivar Sanders (Consumer loans)</t>
    </r>
  </si>
  <si>
    <t>JJR: DO roles confirmed by Narjiss and Cornelia, no confirmation from Guido.
JJR 7/12: GJ Reinders left changed DS of DB&amp;DF to Engel, D. van (Darren). Martijn Greuter has already left ING last 6/23. No successor yet.
JJR 7/19: Narjiss on maternity leave. DO role from Narjiss Aydoun to Overeem, J. (Hans).</t>
  </si>
  <si>
    <t>Add Martijn Aikema as backup DS in the GRDM-remarks.</t>
  </si>
  <si>
    <t>Corporate Key*</t>
  </si>
  <si>
    <t>Corporate Key Description</t>
  </si>
  <si>
    <t>Role Description</t>
  </si>
  <si>
    <t>Onboarded?</t>
  </si>
  <si>
    <t>Onboarding Date</t>
  </si>
  <si>
    <t>GRDM: Action Needed</t>
  </si>
  <si>
    <t>Mandatory Training Completed
(CDMO- Data Management &amp; Data Governance Fundamentals 2021 (EKP000029105))</t>
  </si>
  <si>
    <t>Optional Training Completed
(Data Management Fundamentals- Data Steward Introduction (4EA4E74DEC30))</t>
  </si>
  <si>
    <t>Corpkey</t>
  </si>
  <si>
    <t>Email</t>
  </si>
  <si>
    <t>Internal Notes</t>
  </si>
  <si>
    <t>Aikema, A.M. (Martijn)</t>
  </si>
  <si>
    <t>No</t>
  </si>
  <si>
    <t>ZE47RA</t>
  </si>
  <si>
    <t>Martijn.Aikema@ing.com</t>
  </si>
  <si>
    <t>JJR 7/12: New DS  from Aikema, A.M. (Martijn) to Nassiri, M. (Masih).</t>
  </si>
  <si>
    <t>Create</t>
  </si>
  <si>
    <t>TO80XQ</t>
  </si>
  <si>
    <t>Masih.Nassiri@ing.com</t>
  </si>
  <si>
    <t>JJR 7/12: New DS Masih confirmed.</t>
  </si>
  <si>
    <t>Payments, Tech NL/Corebank &amp; Advisory</t>
  </si>
  <si>
    <t>db23ei</t>
  </si>
  <si>
    <t>Aydoun, N. (Narjiss)</t>
  </si>
  <si>
    <t>JJR 7/14: Narjiss on maternity leave. DO role from Narjiss Aydoun to Overeem, J. (Hans).</t>
  </si>
  <si>
    <t>RI96KW</t>
  </si>
  <si>
    <t>Hans.Overeem@ing.com</t>
  </si>
  <si>
    <t>Bailly, GB. (Gwenael)</t>
  </si>
  <si>
    <t>Yes</t>
  </si>
  <si>
    <t>9 May 2023</t>
  </si>
  <si>
    <t>No action needed</t>
  </si>
  <si>
    <t>UJ08NS</t>
  </si>
  <si>
    <t>Gwenael.Bailly@ing.com</t>
  </si>
  <si>
    <t>JJR: DO Michel Tetteroo designated DS, per Anna Lakerman-Braas last 3/31.</t>
  </si>
  <si>
    <t>Bakker, M. (Miente)</t>
  </si>
  <si>
    <t>OB83FI</t>
  </si>
  <si>
    <t>Miente.Bakker@ing.com</t>
  </si>
  <si>
    <t>Barendse, H.F.M. (Jeroen)</t>
  </si>
  <si>
    <t>29 Sep 2021</t>
  </si>
  <si>
    <t>PK04IG</t>
  </si>
  <si>
    <t>Jeroen.Barendse@ing.com</t>
  </si>
  <si>
    <t>JJR 7/12: New DS  from Barendse, H.F.M. (Jeroen) to Nassiri, M. (Masih).</t>
  </si>
  <si>
    <t>Beirens, G. (Gregory)</t>
  </si>
  <si>
    <t>XT42AR</t>
  </si>
  <si>
    <t>Gregory.Beirens@ing.com</t>
  </si>
  <si>
    <t>Berg, P.J. van den (Peter)</t>
  </si>
  <si>
    <t>RY81HR</t>
  </si>
  <si>
    <t>Peter.bo.van.den.Berg@ing.com</t>
  </si>
  <si>
    <t>Bergen, M. van (Michiel)</t>
  </si>
  <si>
    <t>MK69EU</t>
  </si>
  <si>
    <t>Michiel.van.Bergen@ing.com</t>
  </si>
  <si>
    <t>JJR 7/12: New DS  from Bergen, M. van (Michiel) to Nassiri, M. (Masih).</t>
  </si>
  <si>
    <t>Bleeker, R.G.J. (Ronald)</t>
  </si>
  <si>
    <t>FI49OL</t>
  </si>
  <si>
    <t>Ronald.bleeker@ing.com</t>
  </si>
  <si>
    <t>UB44CW</t>
  </si>
  <si>
    <t>Berns, L. (Liesbeth)</t>
  </si>
  <si>
    <t>cq12av</t>
  </si>
  <si>
    <t>Bijlenga, R. (Rene)</t>
  </si>
  <si>
    <t>hf30nk</t>
  </si>
  <si>
    <t>Update</t>
  </si>
  <si>
    <t>HF30NK</t>
  </si>
  <si>
    <t>Christian.Boosman@ing.com</t>
  </si>
  <si>
    <t>Booij, P.P. (Pettie)</t>
  </si>
  <si>
    <t>2017</t>
  </si>
  <si>
    <t>FO96PR</t>
  </si>
  <si>
    <t>Pettie.Booij@ing.com</t>
  </si>
  <si>
    <t>Brouwer, I.W.B. (Ilse)</t>
  </si>
  <si>
    <t>DA38WA</t>
  </si>
  <si>
    <t>ilse.brouwer@ing.com</t>
  </si>
  <si>
    <t>JJR 7/12: New DS  from Aikema, A.M. (Martijn) to Nassiri, M. (Masih).
DS updated onboarding and training status to Yes.</t>
  </si>
  <si>
    <t>Bussink, A. (Arnold)</t>
  </si>
  <si>
    <t>VP13NJ</t>
  </si>
  <si>
    <t>Arnold.Bussink@ing.com</t>
  </si>
  <si>
    <t>JJR 7/12: New DS  from Bussink, A. (Arnold) to Nassiri, M. (Masih).</t>
  </si>
  <si>
    <t>EE97KB</t>
  </si>
  <si>
    <t>rob.van.caspel@ing.com</t>
  </si>
  <si>
    <t>Business Lending DBNL</t>
  </si>
  <si>
    <t>HW94OA</t>
  </si>
  <si>
    <t>Demirkan, F. (Ferhat)</t>
  </si>
  <si>
    <t>ferhat.demirkan@ing.com</t>
  </si>
  <si>
    <t>Emrani, I. (Ilias)</t>
  </si>
  <si>
    <t>23 Jan 2023</t>
  </si>
  <si>
    <t>MN63LU</t>
  </si>
  <si>
    <t>Ilias.Emrani@ing.com</t>
  </si>
  <si>
    <t>End, F. van den (Femke)</t>
  </si>
  <si>
    <t>CG48GU</t>
  </si>
  <si>
    <t>femke.van.den.end@ing.com</t>
  </si>
  <si>
    <t>JJR: Per Harry Duijn (former DO of DM_CDM), DM_CDM is about to be decommissioned. It is migrated to DM_KYC. *Remove DM_CDM.</t>
  </si>
  <si>
    <t>cs39ur</t>
  </si>
  <si>
    <t>No DO confirmation yet.</t>
  </si>
  <si>
    <t>Ernotte, E. (Eric)</t>
  </si>
  <si>
    <t>LS95QS</t>
  </si>
  <si>
    <t>eric.ernotte@ing.com</t>
  </si>
  <si>
    <t>JJR: DO Michel Tetteroo designated DS, per Anna Lakerman-Braas last 3/31.
JJR: Needs confirmation from DO as to whom should be the appropriate DS. Per mtg with Eric Ernotte during the supposed DS Onboarding session.</t>
  </si>
  <si>
    <t>19 Nov 2020</t>
  </si>
  <si>
    <t>NI39TE</t>
  </si>
  <si>
    <t>Bernard.Faber@ing.com</t>
  </si>
  <si>
    <t>Festen, R.F. (Rogier)</t>
  </si>
  <si>
    <t>SL32DW</t>
  </si>
  <si>
    <t>Rogier.Festen@ing.com</t>
  </si>
  <si>
    <t>JJR 7/21: DS Rogier confirmed info during the mtg.</t>
  </si>
  <si>
    <t>ak50de</t>
  </si>
  <si>
    <t>Bragt, M. (Marieke)</t>
  </si>
  <si>
    <t>JJR: Marieke mentioned that she moved into a different role last 1 March. Needs further update if Marco Li Mandri will replace Marieke Bragt as DO for KYC.</t>
  </si>
  <si>
    <t>Payments NL, Tech NL/Corebank &amp; Advisory</t>
  </si>
  <si>
    <t>RR72QZ</t>
  </si>
  <si>
    <t>Martijn.Greuter@ing.com</t>
  </si>
  <si>
    <t>JJR: Martijn Greuter has already left ING last 6/23. No successor yet.</t>
  </si>
  <si>
    <t>vv08lu</t>
  </si>
  <si>
    <t>Cakir, I. (Ihsan)</t>
  </si>
  <si>
    <t>xw24pu</t>
  </si>
  <si>
    <t>Coman, A. (Cornelia)</t>
  </si>
  <si>
    <t>JJR: DO confirmed DO, DS, SOR last 3/25.</t>
  </si>
  <si>
    <t>Grimpe, B. (Britt)</t>
  </si>
  <si>
    <t>SY42VU</t>
  </si>
  <si>
    <t>Britt.Grimpe@ing.com</t>
  </si>
  <si>
    <t>JJR 6/7: Remove DS. Replaced by new DS Marijne Benjamins.</t>
  </si>
  <si>
    <t>XR97HA</t>
  </si>
  <si>
    <t>Daan.Grool@ing.com</t>
  </si>
  <si>
    <t>Gunneweg, J. (Joni)</t>
  </si>
  <si>
    <t>WH88JR</t>
  </si>
  <si>
    <t>joni.gunneweg@ing.com</t>
  </si>
  <si>
    <t>JJR 6/7: Remove DS. Replaced by new DS Lisanne Burghardt.</t>
  </si>
  <si>
    <t>Hameeteman, S.C. (Tim)</t>
  </si>
  <si>
    <t>FN19DN</t>
  </si>
  <si>
    <t>Tim.Hameeteman@ing.com</t>
  </si>
  <si>
    <t>JJR 7/21: Confirmed per email of Geke.</t>
  </si>
  <si>
    <t>EQ88FV</t>
  </si>
  <si>
    <t>Peter.Hardeman@ing.com</t>
  </si>
  <si>
    <t>Hentzen, C. (Christiaan)</t>
  </si>
  <si>
    <t>HA92BM</t>
  </si>
  <si>
    <t>Christiaan.Hentzen@ing.com</t>
  </si>
  <si>
    <t>1 Mar 2021</t>
  </si>
  <si>
    <t>JM14WK</t>
  </si>
  <si>
    <t>Jan-Willem.Heurter@ing.com</t>
  </si>
  <si>
    <t>Hoek, J. van (Jan)</t>
  </si>
  <si>
    <t>22 Dec 2022</t>
  </si>
  <si>
    <t>FV72ZN</t>
  </si>
  <si>
    <t>Jan.van.Hoek@ing.com</t>
  </si>
  <si>
    <t>Hoekerd, S.K.H. (Kees)</t>
  </si>
  <si>
    <t>SZ78GM</t>
  </si>
  <si>
    <t>Kees.Hoekerd@ing.com</t>
  </si>
  <si>
    <t>PO31KC</t>
  </si>
  <si>
    <t>Robert.de.Horde@ing.com</t>
  </si>
  <si>
    <t>hz54ls</t>
  </si>
  <si>
    <t>Jansen, B.M.J. (Ben)</t>
  </si>
  <si>
    <t>HZ54LS</t>
  </si>
  <si>
    <t>Ben.Jansen@ing.com</t>
  </si>
  <si>
    <t>Keesom, E.J. (Erik)</t>
  </si>
  <si>
    <t>2 Nov 2020</t>
  </si>
  <si>
    <t>WD07PI</t>
  </si>
  <si>
    <t>Erik.Keesom@ing.com</t>
  </si>
  <si>
    <t>fi80uv</t>
  </si>
  <si>
    <t>Geluk, V.C. (Vincent Christiaan)</t>
  </si>
  <si>
    <t>Hombroek, S.W. (Sanne)</t>
  </si>
  <si>
    <t>TM06LD</t>
  </si>
  <si>
    <t>Sanne.Hombroek@ing.com</t>
  </si>
  <si>
    <t>mw07oh</t>
  </si>
  <si>
    <t>Jansen, A. (Andre)</t>
  </si>
  <si>
    <t>2019</t>
  </si>
  <si>
    <t>SC79FL</t>
  </si>
  <si>
    <t>Johanna.Kostermans@ing.com</t>
  </si>
  <si>
    <t>Kraak, H. (Erik)</t>
  </si>
  <si>
    <t>PJ21PJ</t>
  </si>
  <si>
    <t>Erik.Kraak@ing.com</t>
  </si>
  <si>
    <t>JJR 7/12: New list of DS confirmed by Masih for Mortgages.</t>
  </si>
  <si>
    <t>mi06mu</t>
  </si>
  <si>
    <t>Kok, K. (Katja)</t>
  </si>
  <si>
    <t>hh66fl</t>
  </si>
  <si>
    <t>Kok, W. (Tim)</t>
  </si>
  <si>
    <t>ld89il</t>
  </si>
  <si>
    <t>Lakeman-Braas, A.M. (Anna)</t>
  </si>
  <si>
    <t>LD89IL</t>
  </si>
  <si>
    <t>Anna.Lakeman-Braas@ing.com</t>
  </si>
  <si>
    <t>OI58YQ</t>
  </si>
  <si>
    <t>Hans.Krak@ing.com</t>
  </si>
  <si>
    <t>Kruijt, J.G.C. (Gertjan)</t>
  </si>
  <si>
    <t>DP01RJ</t>
  </si>
  <si>
    <t>Gertjan.Kruijt@ing.com</t>
  </si>
  <si>
    <t>Burghardt, L. (Lisanne)</t>
  </si>
  <si>
    <t>FI06BN</t>
  </si>
  <si>
    <t>Lisanne.Burghardt@ing.com</t>
  </si>
  <si>
    <t>JJR 6/7: New DS. Add remark "Backup DS and CC in emails Marcel van Kleef.</t>
  </si>
  <si>
    <t>10 May 2023</t>
  </si>
  <si>
    <t>VS05SJ</t>
  </si>
  <si>
    <t>marin.lamy@ing.com</t>
  </si>
  <si>
    <t>JJR 7/19: Per Christian Boosman (DO of DB&amp;ML), tribe name changed from "Daily Banking Digital First NL" to "Daily Banking &amp; Mobile-Led".</t>
  </si>
  <si>
    <t>HL95XI</t>
  </si>
  <si>
    <t>Suzanne.Londen-Jutten@ing.com</t>
  </si>
  <si>
    <t>xx83lb</t>
  </si>
  <si>
    <t>Li Mandri, M. (Marco)</t>
  </si>
  <si>
    <t>XX83LB</t>
  </si>
  <si>
    <t>Marco.Li.Mandri@ing.com</t>
  </si>
  <si>
    <t>JJR: Per Harry Duijn (former co-DO), DM_CDM is about to be decommissioned. It is migrated to DM_KYC. So, Marco can be deleted. But needs further update if Marco will replace Marieke Bragt as DO for KYC.</t>
  </si>
  <si>
    <t>Luijpen, M. (Matthieu)</t>
  </si>
  <si>
    <t>FL35MF</t>
  </si>
  <si>
    <t>matthieu.luijpen@ing.com</t>
  </si>
  <si>
    <t>JJR 7/12: New DS confirmed for the entire Mortgages tribe.</t>
  </si>
  <si>
    <t>Tribe:Business Lending DBNL</t>
  </si>
  <si>
    <t>Metkemeijer, M. (Marlène)</t>
  </si>
  <si>
    <t>IG15II</t>
  </si>
  <si>
    <t>Marlene.Metkemeijer@ing.com</t>
  </si>
  <si>
    <t>Moerbeek, A.R. (Rosa)</t>
  </si>
  <si>
    <t>DG92OV</t>
  </si>
  <si>
    <t>rosa.moerbeek@ing.com</t>
  </si>
  <si>
    <t>bn04ea</t>
  </si>
  <si>
    <t>BN04EA</t>
  </si>
  <si>
    <t>Jeroen.Losekoot@ing.com</t>
  </si>
  <si>
    <t>yn38qw</t>
  </si>
  <si>
    <t>Mahler, V. (Vincent)</t>
  </si>
  <si>
    <t>Montoya Guillén, A. (AURORA)</t>
  </si>
  <si>
    <t>GY02SP</t>
  </si>
  <si>
    <t>aurora.montoya.guillen2@ing.com</t>
  </si>
  <si>
    <t>Benjamins-van Term, M.J.M. (Marijne)</t>
  </si>
  <si>
    <t>QZ45WW</t>
  </si>
  <si>
    <t>Marijne.Benjamins-van.Term@ing.com</t>
  </si>
  <si>
    <t>vm90gh</t>
  </si>
  <si>
    <t>Mooijer, N. (Niels)</t>
  </si>
  <si>
    <t>JJR 3/30: DO confirmed DO, DS, SOR.</t>
  </si>
  <si>
    <t>vk28do</t>
  </si>
  <si>
    <t>VK28DO</t>
  </si>
  <si>
    <t>elles.ogink@ing.com</t>
  </si>
  <si>
    <t>NF65TR</t>
  </si>
  <si>
    <t>Priscilla.Pelser@ing.com</t>
  </si>
  <si>
    <t>Pietersen, J.S.S. (Jan-Bas)</t>
  </si>
  <si>
    <t>NA59FM</t>
  </si>
  <si>
    <t>jan-bas.pietersen@ing.com</t>
  </si>
  <si>
    <t>mc48ak</t>
  </si>
  <si>
    <t>Pasanisi, G.D.M. (Giuseppe)</t>
  </si>
  <si>
    <t>POTHULANAGEPALLI VENKATESULU, V.k. (Vijaya kumar)</t>
  </si>
  <si>
    <t>HB10AV</t>
  </si>
  <si>
    <t>vijaya.kumar.pothulanagepalli.venkatesulu@ing.com</t>
  </si>
  <si>
    <t>Quee, G. (Michiel)</t>
  </si>
  <si>
    <t>UN66SS</t>
  </si>
  <si>
    <t>Michiel.Quee@ing.com</t>
  </si>
  <si>
    <t>JJR 6/7: Remove DS. New DS confirmed: Michael Schotborgh.</t>
  </si>
  <si>
    <t>Schotborgh, M. (Michael)</t>
  </si>
  <si>
    <t>BW07MD</t>
  </si>
  <si>
    <t>michael.schotborgh@ing.com</t>
  </si>
  <si>
    <t>Raadt, E.J. de (Evert-Jan)</t>
  </si>
  <si>
    <t>QR59OD</t>
  </si>
  <si>
    <t>evert.jan.de.raadt@ing.com</t>
  </si>
  <si>
    <t>JJR 6/7: Remove DS. Pettie Booij already replaced.</t>
  </si>
  <si>
    <t>fa72eo</t>
  </si>
  <si>
    <t>Reinders, G.J. (Gertjan)</t>
  </si>
  <si>
    <t>2  Mar 2022</t>
  </si>
  <si>
    <t>FA72EO</t>
  </si>
  <si>
    <t>gertjan.reinders@ing.com</t>
  </si>
  <si>
    <t>JJR 6/6: New Data Steward needed, GJ Reinders left ING. Replacement to be decided by @Cate, A. ten (Alex).</t>
  </si>
  <si>
    <t>XN90AQ</t>
  </si>
  <si>
    <t>Trudy.Baars@ing.com</t>
  </si>
  <si>
    <t>JJR 7/12: New DS from GJ Reinders &gt; Alex Cate &gt; Baars, T. (Trudy).
JJR 7/19: Per Christian Boosman (DO of DB&amp;ML), tribe name changed from "Daily Banking Digital First NL" to "Daily Banking &amp; Mobile-Led".</t>
  </si>
  <si>
    <t>Engel, D. van (Darren)</t>
  </si>
  <si>
    <t>MA63KM</t>
  </si>
  <si>
    <t>Darren.van.Engel@ing.com</t>
  </si>
  <si>
    <t>JJR 7/12: GJ Reinders left changed DS of PCB_I (DB&amp;DF) to Engel, D. van (Darren).</t>
  </si>
  <si>
    <t>Rooijackers, N.M.H. (Nicole)</t>
  </si>
  <si>
    <t>OV51TD</t>
  </si>
  <si>
    <t>Nicole.Rooijackers@ing.com</t>
  </si>
  <si>
    <t>qh78dt</t>
  </si>
  <si>
    <t>Ploeg, F. van der (Folkert)</t>
  </si>
  <si>
    <t>Ruiter, M. de (Marcel)</t>
  </si>
  <si>
    <t>QM79EI</t>
  </si>
  <si>
    <t>Marcel.de.Ruiter@ing.com</t>
  </si>
  <si>
    <t>jo04mt</t>
  </si>
  <si>
    <t>Poel, R.J. (Rogier)</t>
  </si>
  <si>
    <t>Sanders, I.D.M. (Ivar)</t>
  </si>
  <si>
    <t>8 Aug 2022</t>
  </si>
  <si>
    <t>OR56LM</t>
  </si>
  <si>
    <t>Ivar.Sanders@ing.com</t>
  </si>
  <si>
    <t>JJR: DO Cornelia confirmed designation of DS role, SOR last 3/25.</t>
  </si>
  <si>
    <t>Schoehuijs, J. (Jessica)</t>
  </si>
  <si>
    <t>3 Nov 2020</t>
  </si>
  <si>
    <t>YV85LC</t>
  </si>
  <si>
    <t>Jessica.Schoehuijs@ing.com</t>
  </si>
  <si>
    <t>JJR 7/14: DS role from Schoehuijs, J. (Jessica) to Wieren, R. van (Rudmer).</t>
  </si>
  <si>
    <t>CA84TV</t>
  </si>
  <si>
    <t>Rudmer.van.Wieren@ing.com</t>
  </si>
  <si>
    <t>JJR 7/14: DS role from Schoehuijs, J. (Jessica) to Wieren, R. van (Rudmer)</t>
  </si>
  <si>
    <t>4 May 2023</t>
  </si>
  <si>
    <t>CD57OF</t>
  </si>
  <si>
    <t>Bento.Schulte@ing.com</t>
  </si>
  <si>
    <t>JJR: DO confirmed DO, DS, SOR and update of tribe name last 3/27.
5/23: Newly onboarded DS. Updated also name of SoR, and completed trainings.</t>
  </si>
  <si>
    <t>Sinaasappel, F. (Fabian)</t>
  </si>
  <si>
    <t>VK31KT</t>
  </si>
  <si>
    <t>Fabian.Sinaasappel@ing.com</t>
  </si>
  <si>
    <t>HC60KN</t>
  </si>
  <si>
    <t>Milan.Staalenhoef@ing.com</t>
  </si>
  <si>
    <t>Starink, A. (Antoon)</t>
  </si>
  <si>
    <t>IV59RB</t>
  </si>
  <si>
    <t>Antoon.Starink@ing.com</t>
  </si>
  <si>
    <t>JJR 6/8: Update completed trainings.</t>
  </si>
  <si>
    <t>Swets, A. (Ariane)</t>
  </si>
  <si>
    <t>8 July 2021</t>
  </si>
  <si>
    <t>WK89IV</t>
  </si>
  <si>
    <t>Ariane.Swets@ing.com</t>
  </si>
  <si>
    <t>JJR 5/30: Check if completed trainings already. DS updated training status to Yes.</t>
  </si>
  <si>
    <t>uc98zm</t>
  </si>
  <si>
    <t>Schenkel, S.E. (Sven)</t>
  </si>
  <si>
    <t>UC98ZM</t>
  </si>
  <si>
    <t>Sven.Schenkel@ing.com</t>
  </si>
  <si>
    <t>OA90XU</t>
  </si>
  <si>
    <t>Maaike.Teeuwen@ing.com</t>
  </si>
  <si>
    <t>qj71nn</t>
  </si>
  <si>
    <t>Sibma, A. (Annette)</t>
  </si>
  <si>
    <t>26 Jan 2022</t>
  </si>
  <si>
    <t>TZ24XD</t>
  </si>
  <si>
    <t>Adriana.Tritapepe@ing.com</t>
  </si>
  <si>
    <t>sr36hn</t>
  </si>
  <si>
    <t>Spitteler, E.P.M. (Ed)</t>
  </si>
  <si>
    <t>SR36HN</t>
  </si>
  <si>
    <t>Ed.Spitteler@ing.com</t>
  </si>
  <si>
    <t>qr74bt</t>
  </si>
  <si>
    <t>Tiftikci, S. (Sinan)</t>
  </si>
  <si>
    <t>Uijttenboogaard, J.S.W. (Jeroen)</t>
  </si>
  <si>
    <t>NJ16MO</t>
  </si>
  <si>
    <t>Jeroen.Uijttenboogaard@ing.com</t>
  </si>
  <si>
    <t>Veen, S.J.F. ten (Frank)</t>
  </si>
  <si>
    <t>OU52UB</t>
  </si>
  <si>
    <t>frank.ten.veen@ing.com</t>
  </si>
  <si>
    <t>tm26st</t>
  </si>
  <si>
    <t>Turhal, S. (Serkan)</t>
  </si>
  <si>
    <t>rx52il</t>
  </si>
  <si>
    <t>van Die, Y. (Yolanda)</t>
  </si>
  <si>
    <t>ub92sr</t>
  </si>
  <si>
    <t>Vries, R.E. de (Ronald)</t>
  </si>
  <si>
    <t>kh88br</t>
  </si>
  <si>
    <t>Wegdam, H. (Hein)</t>
  </si>
  <si>
    <t>JJR: DO confirmed designated DS, SoR and other info last 3/22.</t>
  </si>
  <si>
    <t>Visser, C.M. (Marco)</t>
  </si>
  <si>
    <t>12 Jan 2021</t>
  </si>
  <si>
    <t>KR51BY</t>
  </si>
  <si>
    <t>Marco.Visser2@ing.com</t>
  </si>
  <si>
    <t>Visser, J. (Jeroen)</t>
  </si>
  <si>
    <t>QO39XG</t>
  </si>
  <si>
    <t>Jeroen.Visser@ing.com</t>
  </si>
  <si>
    <t>FE69TP</t>
  </si>
  <si>
    <t>Eric.Wassenaar@ing.com</t>
  </si>
  <si>
    <t>Weerd, J.W. van der (Jeroen)</t>
  </si>
  <si>
    <t>21 June 2023</t>
  </si>
  <si>
    <t>MM02QV</t>
  </si>
  <si>
    <t>Jeroen.Wilco.van.de.Weerd@ing.com</t>
  </si>
  <si>
    <t>JJR 6/22: Newly onboarded DS last 6/21.</t>
  </si>
  <si>
    <t>sc82fa</t>
  </si>
  <si>
    <t>Zande, T. van de (Tommy)</t>
  </si>
  <si>
    <t>SC82FA</t>
  </si>
  <si>
    <t>Tommy.van.de.Zande@ing.com</t>
  </si>
  <si>
    <t>JJR: DO and DS roles confirmed, and SoRs last 3/29.</t>
  </si>
  <si>
    <t>nl26he</t>
  </si>
  <si>
    <t>Wempe-Kalff, A.F. (Adine)</t>
  </si>
  <si>
    <t>DO confirmed role, DS and SoRs last 3/24.</t>
  </si>
  <si>
    <t>Omnichannel / Digital &amp; Customer Interaction</t>
  </si>
  <si>
    <t>JJR: DO Tommy confirmed DO role and SoR last 3/29.
No designated DS yet for Sentry.</t>
  </si>
  <si>
    <t>Zeeman, W. (Wesley)</t>
  </si>
  <si>
    <t>KH47AB</t>
  </si>
  <si>
    <t>Wesley.Zeeman@ing.com</t>
  </si>
  <si>
    <t>20 April 2023</t>
  </si>
  <si>
    <t>JM50FJ</t>
  </si>
  <si>
    <t>Lisa.Zheng@ing.com</t>
  </si>
  <si>
    <t>Zorn, M.F. (Martijn)</t>
  </si>
  <si>
    <t>NC18GG</t>
  </si>
  <si>
    <t>Martijn.Zorn@ing.com</t>
  </si>
  <si>
    <t>JJR: DO confirmed DO, DS, SOR and update of tribe name last 3/31.
JJR 5/30: Check if completed trainings already. DS updated training status to Yes.</t>
  </si>
  <si>
    <t>SA88DX</t>
  </si>
  <si>
    <t>valeria.iungelson@ing.com</t>
  </si>
  <si>
    <t>JJR 7/12: New DS</t>
  </si>
  <si>
    <t>WG68IU</t>
  </si>
  <si>
    <t>sushma.haregod@ing.com</t>
  </si>
  <si>
    <t>DY46AE</t>
  </si>
  <si>
    <t>Pawan.Gupta@ing.com</t>
  </si>
  <si>
    <t>XC20JY</t>
  </si>
  <si>
    <t>Marileen.Heijltjes@ing.com</t>
  </si>
  <si>
    <t>OJ78KH</t>
  </si>
  <si>
    <t>Christiaan.Meijs@ing.com</t>
  </si>
  <si>
    <t>JJR 7/12: New DS from GJ Reinders &gt; Alex Cate &gt; Meijs, C.C. (Christiaan).
JJR 7/19: Per Christian Boosman (DO of DB&amp;ML), tribe name changed from "Daily Banking Digital First NL" to "Daily Banking &amp; Mobile-Led".</t>
  </si>
  <si>
    <t>II47LY</t>
  </si>
  <si>
    <t>Shrikant.Muthyala@ing.com</t>
  </si>
  <si>
    <t>JJR 7/12: New DS from GJ Reinders &gt; Alex Cate &gt; Muthyala, S. (Shrikant).
JJR 7/19: Per Christian Boosman (DO of DB&amp;ML), tribe name changed from "Daily Banking Digital First NL" to "Daily Banking &amp; Mobile-Led".</t>
  </si>
  <si>
    <t>IU80KU</t>
  </si>
  <si>
    <t>nathaniel.dijkstra@ing.com</t>
  </si>
  <si>
    <t>MD84YW</t>
  </si>
  <si>
    <t>Ron.Kuijpers@ing.com</t>
  </si>
  <si>
    <t>JJR: 7/19: New DS from GJ Reinders &gt; Kuijpers, R. (Ron).
JJR 7/19: Per Christian Boosman (DO of DB&amp;ML), tribe name changed from "Daily Banking Digital First NL" to "Daily Banking &amp; Mobile-Led".</t>
  </si>
  <si>
    <t>Sporys, M. (Michael)</t>
  </si>
  <si>
    <t>JP59MG</t>
  </si>
  <si>
    <t>Michael.Sporys@ing.com</t>
  </si>
  <si>
    <t>PN55SK</t>
  </si>
  <si>
    <t>Drijver, M. den (Michael)</t>
  </si>
  <si>
    <t>Michael.den.Drijver@ing.com</t>
  </si>
  <si>
    <t>EG93TM</t>
  </si>
  <si>
    <t>Willenswaard, M.C. van (Manon)</t>
  </si>
  <si>
    <t>Manon.van.Willenswaard@ing.com</t>
  </si>
  <si>
    <t>HK42WB</t>
  </si>
  <si>
    <t>Zonneveld, S.P.N. (Sijmen)</t>
  </si>
  <si>
    <t>sijmen.p.n.zonneveld@ing.com</t>
  </si>
  <si>
    <t>Pijnenburg, K.G.W. (Korneel)</t>
  </si>
  <si>
    <t>AD88TB</t>
  </si>
  <si>
    <t>Korneel.Pijnenburg@ing.com</t>
  </si>
  <si>
    <t>JJR 7/21: Added Korneel as DS per email of Geke.</t>
  </si>
  <si>
    <t>Active</t>
  </si>
  <si>
    <t>Inactive</t>
  </si>
  <si>
    <t>ToBeClosed</t>
  </si>
  <si>
    <t>Onboarded</t>
  </si>
  <si>
    <t>Not yet onboarded</t>
  </si>
  <si>
    <t>Mandatory Training 1 completed</t>
  </si>
  <si>
    <r>
      <t xml:space="preserve">Mandatory Training 1 completed </t>
    </r>
    <r>
      <rPr>
        <sz val="11"/>
        <color rgb="FF000000"/>
        <rFont val="Calibri"/>
        <family val="2"/>
      </rPr>
      <t>(percentage)</t>
    </r>
  </si>
  <si>
    <t>Mandatory Training 2 completed</t>
  </si>
  <si>
    <r>
      <t xml:space="preserve">Mandatory Training 2 completed </t>
    </r>
    <r>
      <rPr>
        <sz val="11"/>
        <color rgb="FF000000"/>
        <rFont val="Calibri"/>
        <family val="2"/>
      </rPr>
      <t>(percentage)</t>
    </r>
  </si>
  <si>
    <t>DO/DS Total</t>
  </si>
  <si>
    <t>Tribes/Business Lines</t>
  </si>
  <si>
    <t>To be onboarded</t>
  </si>
  <si>
    <t>Data Owners</t>
  </si>
  <si>
    <t>DO</t>
  </si>
  <si>
    <t>DS</t>
  </si>
  <si>
    <t>Total</t>
  </si>
  <si>
    <t>Data Stewards</t>
  </si>
  <si>
    <t>Updated as of 19 July 2023</t>
  </si>
  <si>
    <t xml:space="preserve">Not in DEP </t>
  </si>
  <si>
    <t xml:space="preserve">Real Estate Finance </t>
  </si>
  <si>
    <t xml:space="preserve">Payments </t>
  </si>
  <si>
    <t>Narjiss</t>
  </si>
  <si>
    <t xml:space="preserve">Investment </t>
  </si>
  <si>
    <t>Katja/Rogier</t>
  </si>
  <si>
    <t xml:space="preserve">Buss Lending </t>
  </si>
  <si>
    <t xml:space="preserve">Serkan </t>
  </si>
  <si>
    <t>Narjiss Aydoun</t>
  </si>
  <si>
    <t xml:space="preserve">Fraud NL </t>
  </si>
  <si>
    <t>Adine</t>
  </si>
  <si>
    <t>Mortgages</t>
  </si>
  <si>
    <t>Folkert van der Ploeg, Vincent Mahler, tim kok</t>
  </si>
  <si>
    <t>Narjiss Aydoun
Guido Bosch
Cornelia Coman</t>
  </si>
  <si>
    <t>Docu and Content</t>
  </si>
  <si>
    <t>Tribe: KYC Services NL</t>
  </si>
  <si>
    <t>Tribe: Digital &amp; Customer Interaction</t>
  </si>
  <si>
    <t>COE Comms</t>
  </si>
  <si>
    <t>Yolanda Vrie</t>
  </si>
  <si>
    <t>Tribe: Daily Banking Digital First NL</t>
  </si>
  <si>
    <t>Marieke Bragt/Marco Li Mandri</t>
  </si>
  <si>
    <t>Tribe: Facilitymgt NL</t>
  </si>
  <si>
    <t>Comms Finance</t>
  </si>
  <si>
    <t>payments</t>
  </si>
  <si>
    <t>Facility Mngt</t>
  </si>
  <si>
    <t>Data Management</t>
  </si>
  <si>
    <t>no tagged SOR, no confirmed DO</t>
  </si>
  <si>
    <t xml:space="preserve">Assisted Channels </t>
  </si>
  <si>
    <t>Elles, Miente Bakker Sven??</t>
  </si>
  <si>
    <t>Tribe: CoE Pricing &amp; Value Creation</t>
  </si>
  <si>
    <t xml:space="preserve">Credit Risk </t>
  </si>
  <si>
    <t>no tagged SOR, no DO confirmed</t>
  </si>
  <si>
    <t>Tribe: Investments</t>
  </si>
  <si>
    <t xml:space="preserve">Collections </t>
  </si>
  <si>
    <t>Tribe: Mortgages NL</t>
  </si>
  <si>
    <t xml:space="preserve">Retail advice </t>
  </si>
  <si>
    <t xml:space="preserve">Buss Banking Sales </t>
  </si>
  <si>
    <t>not in SOR Inventory List</t>
  </si>
  <si>
    <t>Tribe: Real Estate Finance NL</t>
  </si>
  <si>
    <t>Tribe: CoE Safe Business &amp; Regulatory Affairs</t>
  </si>
  <si>
    <t>WUB</t>
  </si>
  <si>
    <t>not in SOR list, is this not part of mortgages tribe?</t>
  </si>
  <si>
    <t>Tribe: Consumer Loans</t>
  </si>
  <si>
    <t xml:space="preserve">Insurance NL </t>
  </si>
  <si>
    <t>Tribe: Tech NL/Corebank &amp; Advisory; Cornelia Coman DO for PCB_I (Profile)- Consumer loans</t>
  </si>
  <si>
    <t xml:space="preserve">Procurment NL </t>
  </si>
  <si>
    <t>Financial Acctg</t>
  </si>
  <si>
    <t>not in SOR list,</t>
  </si>
  <si>
    <t xml:space="preserve">Daily Banking  and Digital First </t>
  </si>
  <si>
    <t>Christian and Jeroen</t>
  </si>
  <si>
    <t>Tribe: Fraud &amp; Cyber Security NL</t>
  </si>
  <si>
    <t xml:space="preserve">Area KYCC and Client Services </t>
  </si>
  <si>
    <t>Client Services Area Retail Contact Centre</t>
  </si>
  <si>
    <t>Tribe: CoE Communications and brand exp</t>
  </si>
  <si>
    <t>Client Services Area Buss</t>
  </si>
  <si>
    <t xml:space="preserve">Tribe: Omnichannel </t>
  </si>
  <si>
    <t xml:space="preserve">Digital Buss Banking </t>
  </si>
  <si>
    <t>Sven</t>
  </si>
  <si>
    <t>ING Lease</t>
  </si>
  <si>
    <t>Tribe: Document &amp; Content Services</t>
  </si>
  <si>
    <t xml:space="preserve">Sales Private Banking and Wealth </t>
  </si>
  <si>
    <t>Tribe: Business Lending</t>
  </si>
  <si>
    <t xml:space="preserve">Regional Restructuring Unit NL </t>
  </si>
  <si>
    <t>Tribe: Assisted Channels</t>
  </si>
  <si>
    <t xml:space="preserve">CRM Transaction </t>
  </si>
  <si>
    <t>Tribe: ComFin</t>
  </si>
  <si>
    <t>Tribe:Digital Business Banking</t>
  </si>
  <si>
    <t>Tribe: Procurement Bank NL</t>
  </si>
  <si>
    <t>Tribe: Lease</t>
  </si>
  <si>
    <t>Tribe: Payments, Tech NL/Corebank &amp; Advisory</t>
  </si>
  <si>
    <t>Tribe: Payments NL</t>
  </si>
  <si>
    <t>Daily Banking Digital First NL</t>
  </si>
  <si>
    <t>Tribe: Tech NL/Corebank &amp; Advisory; Guido Bosch DO for PCB_I (Profile) - DB&amp;DF.</t>
  </si>
  <si>
    <t>Tribe: Investments / Mortgages NL</t>
  </si>
  <si>
    <t>CoE Pricing &amp; Value Creation</t>
  </si>
  <si>
    <t>Tribe:Digital Business Banking, Assisted Channels</t>
  </si>
  <si>
    <t>CoE Safe Business &amp; Regulatory Affairs</t>
  </si>
  <si>
    <t>Tribe: Daily Banking Digital First NL, Tech NL/Corebank &amp; Advisory, CoE Pricing &amp; Value Creation; Reinders is DS for PCB_I (Profile)- DB&amp;DF.</t>
  </si>
  <si>
    <t>Tribe: Omnichannel / Digital &amp; Customer Interaction</t>
  </si>
  <si>
    <t>Data Owners as of May 15, 2023</t>
  </si>
  <si>
    <t>36 unique Data Owners</t>
  </si>
  <si>
    <t>Unique/Double</t>
  </si>
  <si>
    <t>Kolom1</t>
  </si>
  <si>
    <t>Role*</t>
  </si>
  <si>
    <t>Data Triangle*</t>
  </si>
  <si>
    <t>Data Triangle Description</t>
  </si>
  <si>
    <t>Sub Category</t>
  </si>
  <si>
    <t>Data Cat per MBB</t>
  </si>
  <si>
    <t>Training</t>
  </si>
  <si>
    <t>Training Description</t>
  </si>
  <si>
    <t>Data Source</t>
  </si>
  <si>
    <t>Data Source Description</t>
  </si>
  <si>
    <t>Additional Data Sources</t>
  </si>
  <si>
    <t>Effective Date*</t>
  </si>
  <si>
    <t>End Date</t>
  </si>
  <si>
    <t>Remark</t>
  </si>
  <si>
    <t>U</t>
  </si>
  <si>
    <t>DATA_OWN</t>
  </si>
  <si>
    <t>P_DATA</t>
  </si>
  <si>
    <t>Party Data</t>
  </si>
  <si>
    <t/>
  </si>
  <si>
    <t>Retail</t>
  </si>
  <si>
    <t>N</t>
  </si>
  <si>
    <t>2023-01-12</t>
  </si>
  <si>
    <t>AR_DATA</t>
  </si>
  <si>
    <t>PRC_DATA, REFR_DATA</t>
  </si>
  <si>
    <t>CRAM, DBZ Savings and Goals Inquiry, DBZ_CCC_Savings, DSB_I, Febo_AP-05494_001, gAccountRequestDatabaseAPI, SOLSGEN_CCC_ANNE_P</t>
  </si>
  <si>
    <t>OPRL_STM_PCS_ORG_DATA</t>
  </si>
  <si>
    <t>COO</t>
  </si>
  <si>
    <t>TXN_DATA</t>
  </si>
  <si>
    <t>Y</t>
  </si>
  <si>
    <t>PCB_I (Profile)</t>
  </si>
  <si>
    <t>2022-02-16</t>
  </si>
  <si>
    <t>D</t>
  </si>
  <si>
    <t>Christian Boosman</t>
  </si>
  <si>
    <t>PD_DATA</t>
  </si>
  <si>
    <t>PRC_DATA</t>
  </si>
  <si>
    <t>Pricing Data</t>
  </si>
  <si>
    <t>2023-04-04</t>
  </si>
  <si>
    <t>REFR_DATA, TXN_DATA, AR_DATA</t>
  </si>
  <si>
    <t>WUB_Adviestool, WUB_CAM-tooling, WUB_Personeelshypotheken, WUB_Verlengen_AFV</t>
  </si>
  <si>
    <t>Cura</t>
  </si>
  <si>
    <t>MyDHL, PZI</t>
  </si>
  <si>
    <t>ALL</t>
  </si>
  <si>
    <t>CMT_NL</t>
  </si>
  <si>
    <t>DBNL_DM_CAN, EBI_ANA</t>
  </si>
  <si>
    <t>DM_CDM_NL</t>
  </si>
  <si>
    <t>IM Connect, Practicum</t>
  </si>
  <si>
    <t>GlobalMobileTokenMeansAPI, LimitMgmtAPI, PacMeansAPI, PacMeansAPI, LightweightRiskEngine, RAAPI, AsyncMeansEventsAPI, BatchUtil, btBlockPaymentAgreementByMail, btExportInternetPaymentAgreementDetailsToIFM, btExportTelToTTP, btTangoBEActBrieven</t>
  </si>
  <si>
    <t>P_DATA, PD_DATA, PRC_DATA, REFER)DATA</t>
  </si>
  <si>
    <t>CLT_DataQuality, Force-hypotheken, HDN-SAAS, HYPOS, ING Mortgages Mutation, ING_IMPortal_Hypotheken, KortingOpPersoneelshypotheek, Morpheus, MortgageAffordabilityNLAPI, MortgageIntermediaryRelationsAPI, MortgagesPrommise_[P], NASA, Price Tool</t>
  </si>
  <si>
    <t>rg67yg</t>
  </si>
  <si>
    <t>Tetteroo, M. (Michel)</t>
  </si>
  <si>
    <t>Halito, TMS Art Management System</t>
  </si>
  <si>
    <t>_STM_PCS_ORG_DATA</t>
  </si>
  <si>
    <t>AgreementPreferencesAPI, Sentry</t>
  </si>
  <si>
    <t>REFR_DATA</t>
  </si>
  <si>
    <t>AR_DATA, OPRL_STM_PCS_ORG_DATA</t>
  </si>
  <si>
    <t>Tribe: Omnichannel, Digital &amp; Customer Interaction</t>
  </si>
  <si>
    <t>PD_AND_AR_DATA</t>
  </si>
  <si>
    <t>Product and Agreement Data</t>
  </si>
  <si>
    <t>BLend, KOS_Wintel</t>
  </si>
  <si>
    <t>2019-01-01</t>
  </si>
  <si>
    <t>ts93qf</t>
  </si>
  <si>
    <t>Rombouts, F. (Filip)</t>
  </si>
  <si>
    <t>DagobertCalculate, gAdvisoryMeetingsAPI, gBranchOfficeAPI, gCalendarsAPI, gCourtesyAPI, ICONS_[P], IZP2014, VbsAPI</t>
  </si>
  <si>
    <t>CCIW(eInventory ) is an intranet based web ap</t>
  </si>
  <si>
    <t>2x</t>
  </si>
  <si>
    <t>CLM_NL</t>
  </si>
  <si>
    <t>PEGA application for onboarding business customers</t>
  </si>
  <si>
    <r>
      <t xml:space="preserve">AddressManagementAPI, KIMMigration-CaseManagement, StandaardBankVerklaring Sharepoint, </t>
    </r>
    <r>
      <rPr>
        <sz val="11"/>
        <color rgb="FFFF0000"/>
        <rFont val="Calibri"/>
        <family val="2"/>
        <scheme val="minor"/>
      </rPr>
      <t>cashflow</t>
    </r>
  </si>
  <si>
    <t>AddressManagementAPI, CLM, KIMMigration-CaseManagement</t>
  </si>
  <si>
    <t>ContactingConfigurationAPI, ContactingContactMeAPI, ContactINGMessagingAPI, ContactingRecordingAPI, ContactingTeleOptiAPI, ContactingTranscriptsAPI, ContactingVideoAPI, CustomerContactsAPI, gContactingAPI, gContactingCallFlowAPI, gContactingOnlineAP</t>
  </si>
  <si>
    <t>vy98yb</t>
  </si>
  <si>
    <t>Duijn, H.G. (Harry)</t>
  </si>
  <si>
    <t>Marco Mandri Li (see also r.168)</t>
  </si>
  <si>
    <t>FeedbackAPI and gSurveyAPI</t>
  </si>
  <si>
    <t>*some DO/DS personas have both roles. Numbers may not be equal to the number of the actual DO&amp;DS per tribe.</t>
  </si>
  <si>
    <t>JJR: Updated last 4/3.
JJR 7/19: Narjiss on maternity leave. DO role from Narjiss Aydoun to Overeem, J. (Hans).
JJR 7/24: DO, DS, SoR and data type confirmed by former Payments DS Milan Staalenhoef via email and call.</t>
  </si>
  <si>
    <t>JJR: Updated last 4/3.
JJR 7/19: Narjiss on maternity leave. DO role from Narjiss Aydoun to Overeem, J. (Hans).
JJR 7/24: DO, DS, SoR and data type confirmed by former Payments DS Milan Staalenhoef via email and call. Updated DS from Milan Staalenhoef to Rudmer Osinga.</t>
  </si>
  <si>
    <t>Osinga, R. (Rudmer)</t>
  </si>
  <si>
    <t>JJR 4/4: DO confirmed DO role. But no designated DS.</t>
  </si>
  <si>
    <t>JJR 7/25: DO confirmed DO role last 4/4. But no designated DS.</t>
  </si>
  <si>
    <t>JJR: No DO confirmation and designated DS yet.</t>
  </si>
  <si>
    <t>Address book API</t>
  </si>
  <si>
    <t>GADDRES_NL</t>
  </si>
  <si>
    <t>IDL_ACQNG</t>
  </si>
  <si>
    <t>DBZSVCGOAL</t>
  </si>
  <si>
    <t>CLDTWIL_NL</t>
  </si>
  <si>
    <t>CASHFLO_NL</t>
  </si>
  <si>
    <t>Need info</t>
  </si>
  <si>
    <t>JJR 7/27: SOR ot in Data Source table yet. No data type yet. Wasn't able reflect in July GRDM update.</t>
  </si>
  <si>
    <t>Previously designated Data Steward</t>
  </si>
  <si>
    <t>(Updated) Designated Data Steward – first contact point</t>
  </si>
  <si>
    <t>Actual SME</t>
  </si>
  <si>
    <t>Arnold Bussink</t>
  </si>
  <si>
    <t>Masih Nassiri</t>
  </si>
  <si>
    <t>Martijn Aikema</t>
  </si>
  <si>
    <t>Erik Kraak</t>
  </si>
  <si>
    <t>Jan Goedhart</t>
  </si>
  <si>
    <t>Johanna Kostermans</t>
  </si>
  <si>
    <t>Michael Schotborgh</t>
  </si>
  <si>
    <t>Matthieu Luijpen</t>
  </si>
  <si>
    <t>Marcel de Ruiter</t>
  </si>
  <si>
    <t>Sanne van Nistelrooij</t>
  </si>
  <si>
    <t>Jeroen Barendse</t>
  </si>
  <si>
    <t>Fabian Sinaasappel</t>
  </si>
  <si>
    <t>Michiel van Bergen</t>
  </si>
  <si>
    <t>Rob van Caspel</t>
  </si>
  <si>
    <t>Suzanne van Londen</t>
  </si>
  <si>
    <t>Daan Grool</t>
  </si>
  <si>
    <t>Robert de Horde</t>
  </si>
  <si>
    <t>27 July 2023</t>
  </si>
  <si>
    <t>OU29BN</t>
  </si>
  <si>
    <t>Rudmer.Osinga@ing.com</t>
  </si>
  <si>
    <t>JJR 7/24: DO, DS, SoR and data type confirmed by former Payments DS Milan Staalenhoef via email and call. Tagged data type and updated DS from Milan Staalenhoef to Rudmer Osinga.</t>
  </si>
  <si>
    <t>JJR: Updated last 4/3.
JJR 7/19: Narjiss on maternity leave. DO role from Narjiss Aydoun to Overeem, J. (Hans).
JJR: 7/27: DS Adriana Tritapepe, no longer working for Payments (info cascaded during DS Onboarding last 7/27). Need to check who replaced her.</t>
  </si>
  <si>
    <t>JJR: 7/27: DS Adriana Tritapepe, no longer working for Payments (info cascaded during DS Onboarding last 7/27). Need to check who replaced her.</t>
  </si>
  <si>
    <t>Batch</t>
  </si>
  <si>
    <t>Name</t>
  </si>
  <si>
    <t>SoR/s</t>
  </si>
  <si>
    <t>Onboarding Sched</t>
  </si>
  <si>
    <t>Time</t>
  </si>
  <si>
    <t>CLT_DataQuality
EvaluationBridge
Force-hypotheken
HDN-SAAS
ING Mortgages Mutation
ING_IMPortal_Hypotheken
KortingOpPersoneelshypotheek
MortgageAffordabilityNLAPI
MortgageIntermediaryRelationsAPI
MortgagesPrommise_[P]
NASA
Price Tool Hypotheken</t>
  </si>
  <si>
    <t>4:00-4:40 PM</t>
  </si>
  <si>
    <t>Scheduled</t>
  </si>
  <si>
    <t>WOEF
WUB_Personeelshypotheken</t>
  </si>
  <si>
    <t>WUB_Adviestool
WUB_Verlengen_AFV</t>
  </si>
  <si>
    <t>5:00-5:40 PM</t>
  </si>
  <si>
    <t>JJR 7/12: New DS  from Aikema, A.M. (Martijn) to Nassiri, M. (Masih).
JJR 8/4: GRDM update, delete 1 duplicate row for Boosman.</t>
  </si>
  <si>
    <t>Huisma, P. (Patrick)</t>
  </si>
  <si>
    <t>JJR 7/14: Masih as backup DS.
JJR 8/4: Missing in the GRDM, create!</t>
  </si>
  <si>
    <t>JJR 8/4: DO, not DS, delete.</t>
  </si>
  <si>
    <t>JJR 7/27: No data type yet. Wasn't able to reflect in July GRDM-SoRG update.</t>
  </si>
  <si>
    <t>DO confirmed designated DS, SoRs and other info last 3/23.
JJR 8/4: Update GRDM-DCGR's SoRs list.</t>
  </si>
  <si>
    <t>JJR 7/12: New DS  from Aikema, A.M. (Martijn) to Nassiri, M. (Masih).
JJR 8/4: Update GRDM-DCGR's SoRs list.</t>
  </si>
  <si>
    <t>JJR 8/4: Update GRDM-DCGR's SoRs list.</t>
  </si>
  <si>
    <t>7 August 2023</t>
  </si>
  <si>
    <t>Done</t>
  </si>
  <si>
    <t>Rescheduled/Canceled</t>
  </si>
  <si>
    <t>JJR 7/14: Masih as backup DS.
JJR 8/9: Update onboarding and training status in the GRDM.</t>
  </si>
  <si>
    <t>DGO Lead</t>
  </si>
  <si>
    <t>Jerrie</t>
  </si>
  <si>
    <t>JJR 4/14: DO and AO Elles Ogink confirmed change of DS from Christiaan Hentzen to Pettie Booij.</t>
  </si>
  <si>
    <t>JJR 8/9: DO and AO Elles Ogink confirmed change of DS from Christiaan Hentzen to Pettie Booij last 4/11.</t>
  </si>
  <si>
    <t>7:00-7:40 PM</t>
  </si>
  <si>
    <t>JJR: Updated last 4/3.
JJR 7/19: Narjiss on maternity leave. DO role from Narjiss Aydoun to Overeem, J. (Hans).
JJR 7/24: DO, DS, SoR and data type confirmed by former Payments DS Milan Staalenhoef via email and call. Tagged data type (via call) and updated DS from Milan Staalenhoef to Rudmer Osinga.</t>
  </si>
  <si>
    <t>JJR 7/24: Former DS Milan Staalenhoef emailed and we had a mtg updating DS from Milan Staalenhoef to Rudmer Osinga.</t>
  </si>
  <si>
    <t>Milan, no longer the DS, and invited new DS Rudmer Osinga.</t>
  </si>
  <si>
    <t>JJR 7/12: New DS from Marielle de Groot to Valeria Iungelson, confirmed by Luuk van der Pas cc DO Miente Bakker via email last 7/10.</t>
  </si>
  <si>
    <t>JJR 7/12: New DS confirmed by Luuk van der Pas cc DO Miente Bakker via email last 7/5.</t>
  </si>
  <si>
    <t>5:30-6:00 PM</t>
  </si>
  <si>
    <t>To be set</t>
  </si>
  <si>
    <t>2pax</t>
  </si>
  <si>
    <t>4 pax</t>
  </si>
  <si>
    <t>7 pax</t>
  </si>
  <si>
    <t>Tomar, S.S. (Sumit)</t>
  </si>
  <si>
    <t>POC of Shrikant Muthyala</t>
  </si>
  <si>
    <t>Resched. Holiday on 21st.</t>
  </si>
  <si>
    <t>Requested to record the session, forward invite to Sumit Tomar as POC, and if can be rescheduled after Aug. 22 onwards.</t>
  </si>
  <si>
    <t>Requested to record the session, and if can be rescheduled after Sept. 4 onwards.</t>
  </si>
  <si>
    <t>Didn't attend, but requested for recording. Need to follow-up if Masih was able to finish watching the recording</t>
  </si>
  <si>
    <r>
      <t xml:space="preserve">JJR 7/12: Updated DS from Cate, A. ten (Alex) to Meijs, C.C. (Christiaan).
</t>
    </r>
    <r>
      <rPr>
        <b/>
        <sz val="11"/>
        <color rgb="FF000000"/>
        <rFont val="Calibri"/>
        <family val="2"/>
      </rPr>
      <t xml:space="preserve">Need to add SoR in SoRG-GRDM.
</t>
    </r>
    <r>
      <rPr>
        <sz val="11"/>
        <color rgb="FF000000"/>
        <rFont val="Calibri"/>
        <family val="2"/>
      </rPr>
      <t>JJR 7/19: Per Christian Boosman (DO of DB&amp;ML), tribe name changed from "Daily Banking Digital First NL" to "Daily Banking &amp; Mobile-Led".</t>
    </r>
  </si>
  <si>
    <t xml:space="preserve">JJR 7/12: Updated DS from Cate, A. ten (Alex) to Muthyala, S. (Shrikant).
JJR 7/19: Per Christian Boosman (DO of DB&amp;ML), tribe name changed from "Daily Banking Digital First NL" to "Daily Banking &amp; Mobile-Led".
JJR 8/15: Per Truudy Baars during the DS Onboarding last 8/15, DS should be changed from Muthyala, S. (Shrikant) to Meijs, C.C. (Christiaan). </t>
  </si>
  <si>
    <t>JJR: Coe Pricing is now Daily Banking &amp; Mobile Led, GJ Reinders left DB&amp;ML. Changed tribe name from "CoE Pricing &amp; Value Creation" to "Daily Banking &amp; Mobile-Led". 
JJR 7/19: Per Boosman, new DS is Ron Kuijpers.</t>
  </si>
  <si>
    <t>ANNESOLSEL_OWNER</t>
  </si>
  <si>
    <r>
      <t xml:space="preserve">JJR 7/12: Updated DS from Cate, A. ten (Alex) to Baars, T. (Trudy).
JJR 7/19: Per Christian Boosman (DO of DB&amp;ML), tribe name changed from "Daily Banking Digital First NL" to "Daily Banking &amp; Mobile-Led".
JJR 7/26: Rinus Walstra confirmed via email last 7/11 that SOLSGEN_CCC should be ANNESOLSEL_OWNER, and updated DS from  Trudy Baars to Meijs, C.C. (Christiaan).
JJR 8/15: Per Trudy Baars during the DS Onboarding last 8/15, DS should be changed from Trudy Baars to Meijs, C.C. (Christiaan).
</t>
    </r>
    <r>
      <rPr>
        <b/>
        <sz val="11"/>
        <color rgb="FF000000"/>
        <rFont val="Calibri"/>
        <family val="2"/>
        <scheme val="minor"/>
      </rPr>
      <t>SoR not in Data Source and SoRG tables-GRDM.</t>
    </r>
  </si>
  <si>
    <r>
      <t xml:space="preserve">JJR 7/12: Updated DS from Cate, A. ten (Alex) to Baars, T. (Trudy).
</t>
    </r>
    <r>
      <rPr>
        <b/>
        <sz val="11"/>
        <color rgb="FF000000"/>
        <rFont val="Calibri"/>
        <family val="2"/>
        <scheme val="minor"/>
      </rPr>
      <t xml:space="preserve">Need to update SoR's data type in SoRG-GRDM, from Party data to Agreement data.
</t>
    </r>
    <r>
      <rPr>
        <sz val="11"/>
        <color rgb="FF000000"/>
        <rFont val="Calibri"/>
        <family val="2"/>
        <scheme val="minor"/>
      </rPr>
      <t>JJR 7/19: Per Christian Boosman (DO of DB&amp;ML), tribe name changed from "Daily Banking Digital First NL" to "Daily Banking &amp; Mobile-Led".
JJR 7/26: Rinus Walstra confirmed via email last 7/24 that gAccountRequestDatabaseAPI should be Agreement Request Database.</t>
    </r>
  </si>
  <si>
    <t>Agreement Request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</si>
</sst>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34" x14ac:knownFonts="1">
    <font>
      <sz val="11"/>
      <color indexed="8"/>
      <name val="Calibri"/>
      <family val="2"/>
      <scheme val="minor"/>
    </font>
    <font>
      <b/>
      <sz val="11"/>
      <color indexed="9"/>
      <name val="ING Me"/>
    </font>
    <font>
      <sz val="11"/>
      <name val="ING Me"/>
    </font>
    <font>
      <b/>
      <sz val="11"/>
      <name val="ING Me"/>
    </font>
    <font>
      <b/>
      <sz val="11"/>
      <color indexed="8"/>
      <name val="Calibri"/>
      <family val="2"/>
    </font>
    <font>
      <sz val="11"/>
      <name val="Calibri"/>
      <family val="2"/>
    </font>
    <font>
      <sz val="11"/>
      <color indexed="8"/>
      <name val="Calibri"/>
      <family val="2"/>
    </font>
    <font>
      <u/>
      <sz val="11"/>
      <color theme="10"/>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color theme="0"/>
      <name val="Calibri"/>
      <family val="2"/>
      <scheme val="minor"/>
    </font>
    <font>
      <sz val="11"/>
      <color theme="1"/>
      <name val="ING Me"/>
    </font>
    <font>
      <b/>
      <sz val="11"/>
      <color rgb="FFFFFFFF"/>
      <name val="ING Me"/>
    </font>
    <font>
      <b/>
      <sz val="11"/>
      <color rgb="FF000000"/>
      <name val="ING Me"/>
    </font>
    <font>
      <sz val="7"/>
      <color rgb="FF333333"/>
      <name val="Segoe UI"/>
      <family val="2"/>
    </font>
    <font>
      <sz val="9"/>
      <color indexed="8"/>
      <name val="Segoe UI"/>
    </font>
    <font>
      <sz val="9"/>
      <color indexed="8"/>
      <name val="Segoe UI"/>
      <family val="2"/>
    </font>
    <font>
      <b/>
      <sz val="11"/>
      <color indexed="8"/>
      <name val="Calibri"/>
      <family val="2"/>
      <scheme val="minor"/>
    </font>
    <font>
      <sz val="11"/>
      <color rgb="FF000000"/>
      <name val="Calibri"/>
      <family val="2"/>
    </font>
    <font>
      <sz val="11"/>
      <color rgb="FF000000"/>
      <name val="ING Me"/>
    </font>
    <font>
      <sz val="11"/>
      <color rgb="FF0070C0"/>
      <name val="Calibri"/>
      <family val="2"/>
      <scheme val="minor"/>
    </font>
    <font>
      <b/>
      <sz val="11"/>
      <color rgb="FF0070C0"/>
      <name val="Calibri"/>
      <family val="2"/>
      <scheme val="minor"/>
    </font>
    <font>
      <b/>
      <sz val="11"/>
      <color rgb="FF000000"/>
      <name val="Calibri"/>
      <family val="2"/>
    </font>
    <font>
      <sz val="11"/>
      <color rgb="FF000000"/>
      <name val="ING Me"/>
      <charset val="1"/>
    </font>
    <font>
      <sz val="11"/>
      <color rgb="FFFF0000"/>
      <name val="ING Me"/>
    </font>
    <font>
      <b/>
      <sz val="11"/>
      <color rgb="FF0070C0"/>
      <name val="Calibri"/>
      <family val="2"/>
    </font>
    <font>
      <b/>
      <sz val="11"/>
      <color theme="1"/>
      <name val="Calibri"/>
      <family val="2"/>
      <scheme val="minor"/>
    </font>
    <font>
      <b/>
      <sz val="11"/>
      <color rgb="FF000000"/>
      <name val="Calibri"/>
    </font>
    <font>
      <sz val="11"/>
      <color rgb="FF000000"/>
      <name val="Calibri"/>
    </font>
    <font>
      <sz val="11"/>
      <color indexed="8"/>
      <name val="Calibri"/>
    </font>
  </fonts>
  <fills count="23">
    <fill>
      <patternFill patternType="none"/>
    </fill>
    <fill>
      <patternFill patternType="gray125"/>
    </fill>
    <fill>
      <patternFill patternType="solid">
        <fgColor rgb="FF696969"/>
      </patternFill>
    </fill>
    <fill>
      <patternFill patternType="solid">
        <fgColor theme="7"/>
        <bgColor indexed="64"/>
      </patternFill>
    </fill>
    <fill>
      <patternFill patternType="solid">
        <fgColor theme="1" tint="0.34998626667073579"/>
        <bgColor indexed="64"/>
      </patternFill>
    </fill>
    <fill>
      <patternFill patternType="solid">
        <fgColor rgb="FFFFC000"/>
        <bgColor indexed="64"/>
      </patternFill>
    </fill>
    <fill>
      <patternFill patternType="solid">
        <fgColor rgb="FF00E0F0"/>
        <bgColor indexed="64"/>
      </patternFill>
    </fill>
    <fill>
      <patternFill patternType="solid">
        <fgColor rgb="FFE2EFDA"/>
        <bgColor rgb="FFE2EFDA"/>
      </patternFill>
    </fill>
    <fill>
      <patternFill patternType="solid">
        <fgColor rgb="FFACB9CA"/>
        <bgColor rgb="FFE2EFDA"/>
      </patternFill>
    </fill>
    <fill>
      <patternFill patternType="solid">
        <fgColor rgb="FFACB9CA"/>
        <bgColor rgb="FF000000"/>
      </patternFill>
    </fill>
    <fill>
      <patternFill patternType="solid">
        <fgColor rgb="FFFFFF00"/>
        <bgColor rgb="FFE2EFDA"/>
      </patternFill>
    </fill>
    <fill>
      <patternFill patternType="solid">
        <fgColor rgb="FFFFFF00"/>
        <bgColor rgb="FF000000"/>
      </patternFill>
    </fill>
    <fill>
      <patternFill patternType="solid">
        <fgColor rgb="FF70AD47"/>
        <bgColor rgb="FF70AD47"/>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2" tint="-0.499984740745262"/>
        <bgColor indexed="64"/>
      </patternFill>
    </fill>
    <fill>
      <patternFill patternType="solid">
        <fgColor theme="0"/>
        <bgColor indexed="64"/>
      </patternFill>
    </fill>
    <fill>
      <patternFill patternType="solid">
        <fgColor rgb="FF70AD47"/>
        <bgColor indexed="64"/>
      </patternFill>
    </fill>
    <fill>
      <patternFill patternType="solid">
        <fgColor rgb="FFE2EFDA"/>
        <bgColor indexed="64"/>
      </patternFill>
    </fill>
    <fill>
      <patternFill patternType="solid">
        <fgColor rgb="FFD9D9D9"/>
        <bgColor indexed="64"/>
      </patternFill>
    </fill>
    <fill>
      <patternFill patternType="solid">
        <fgColor theme="7" tint="0.79998168889431442"/>
        <bgColor indexed="64"/>
      </patternFill>
    </fill>
  </fills>
  <borders count="25">
    <border>
      <left/>
      <right/>
      <top/>
      <bottom/>
      <diagonal/>
    </border>
    <border>
      <left style="thin">
        <color rgb="FF808080"/>
      </left>
      <right/>
      <top style="double">
        <color rgb="FF808080"/>
      </top>
      <bottom style="double">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bottom style="thin">
        <color rgb="FF808080"/>
      </bottom>
      <diagonal/>
    </border>
    <border>
      <left/>
      <right/>
      <top style="thin">
        <color rgb="FFA9D08E"/>
      </top>
      <bottom style="thin">
        <color rgb="FFA9D08E"/>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theme="1"/>
      </bottom>
      <diagonal/>
    </border>
    <border>
      <left/>
      <right/>
      <top style="medium">
        <color rgb="FF000000"/>
      </top>
      <bottom style="medium">
        <color rgb="FF000000"/>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right/>
      <top/>
      <bottom style="medium">
        <color rgb="FFD4D4D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156">
    <xf numFmtId="0" fontId="0" fillId="0" borderId="0" xfId="0"/>
    <xf numFmtId="0" fontId="1" fillId="2" borderId="1" xfId="0" applyFont="1" applyFill="1" applyBorder="1" applyAlignment="1">
      <alignment horizontal="center" vertical="center" wrapText="1"/>
    </xf>
    <xf numFmtId="49" fontId="2" fillId="0" borderId="2" xfId="0" applyNumberFormat="1" applyFont="1" applyBorder="1" applyProtection="1">
      <protection locked="0"/>
    </xf>
    <xf numFmtId="49" fontId="2" fillId="3" borderId="2" xfId="0" applyNumberFormat="1" applyFont="1" applyFill="1" applyBorder="1" applyProtection="1">
      <protection locked="0"/>
    </xf>
    <xf numFmtId="49" fontId="3" fillId="0" borderId="2" xfId="0" applyNumberFormat="1" applyFont="1" applyBorder="1" applyProtection="1">
      <protection locked="0"/>
    </xf>
    <xf numFmtId="0" fontId="4" fillId="0" borderId="3" xfId="0" applyFont="1" applyBorder="1" applyAlignment="1">
      <alignment wrapText="1"/>
    </xf>
    <xf numFmtId="0" fontId="4" fillId="0" borderId="3" xfId="0" applyFont="1" applyBorder="1"/>
    <xf numFmtId="0" fontId="5" fillId="0" borderId="3" xfId="0" applyFont="1" applyBorder="1" applyProtection="1">
      <protection locked="0"/>
    </xf>
    <xf numFmtId="0" fontId="6" fillId="0" borderId="3" xfId="0" applyFont="1" applyBorder="1"/>
    <xf numFmtId="0" fontId="2" fillId="0" borderId="2" xfId="0" applyFont="1" applyBorder="1"/>
    <xf numFmtId="0" fontId="1" fillId="4" borderId="1" xfId="0" applyFont="1" applyFill="1" applyBorder="1" applyAlignment="1">
      <alignment horizontal="center" vertical="center" wrapText="1"/>
    </xf>
    <xf numFmtId="49" fontId="2" fillId="5" borderId="2" xfId="0" applyNumberFormat="1" applyFont="1" applyFill="1" applyBorder="1" applyProtection="1">
      <protection locked="0"/>
    </xf>
    <xf numFmtId="0" fontId="2" fillId="5" borderId="2" xfId="0" applyFont="1" applyFill="1" applyBorder="1"/>
    <xf numFmtId="49" fontId="2" fillId="6" borderId="2" xfId="0" applyNumberFormat="1" applyFont="1" applyFill="1" applyBorder="1" applyProtection="1">
      <protection locked="0"/>
    </xf>
    <xf numFmtId="0" fontId="2" fillId="0" borderId="4" xfId="0" applyFont="1" applyBorder="1"/>
    <xf numFmtId="49" fontId="2" fillId="0" borderId="4" xfId="0" applyNumberFormat="1" applyFont="1" applyBorder="1" applyProtection="1">
      <protection locked="0"/>
    </xf>
    <xf numFmtId="0" fontId="2" fillId="0" borderId="2" xfId="0" applyFont="1" applyBorder="1" applyProtection="1">
      <protection locked="0"/>
    </xf>
    <xf numFmtId="49" fontId="7" fillId="0" borderId="2" xfId="1" applyNumberFormat="1" applyBorder="1" applyProtection="1">
      <protection locked="0"/>
    </xf>
    <xf numFmtId="0" fontId="7" fillId="0" borderId="2" xfId="1" applyBorder="1" applyProtection="1">
      <protection locked="0"/>
    </xf>
    <xf numFmtId="0" fontId="8" fillId="7" borderId="0" xfId="0" applyFont="1" applyFill="1"/>
    <xf numFmtId="0" fontId="9" fillId="7" borderId="0" xfId="0" applyFont="1" applyFill="1"/>
    <xf numFmtId="0" fontId="9" fillId="8" borderId="0" xfId="0" applyFont="1" applyFill="1"/>
    <xf numFmtId="0" fontId="8" fillId="0" borderId="0" xfId="0" applyFont="1"/>
    <xf numFmtId="0" fontId="9" fillId="0" borderId="0" xfId="0" applyFont="1"/>
    <xf numFmtId="0" fontId="9" fillId="9" borderId="0" xfId="0" applyFont="1" applyFill="1"/>
    <xf numFmtId="0" fontId="9" fillId="10" borderId="0" xfId="0" applyFont="1" applyFill="1"/>
    <xf numFmtId="0" fontId="9" fillId="11" borderId="0" xfId="0" applyFont="1" applyFill="1"/>
    <xf numFmtId="0" fontId="10" fillId="12" borderId="0" xfId="0" applyFont="1" applyFill="1" applyAlignment="1">
      <alignment horizontal="center"/>
    </xf>
    <xf numFmtId="0" fontId="9" fillId="7" borderId="0" xfId="0" applyFont="1" applyFill="1" applyAlignment="1">
      <alignment wrapText="1"/>
    </xf>
    <xf numFmtId="0" fontId="12" fillId="7" borderId="0" xfId="0" applyFont="1" applyFill="1"/>
    <xf numFmtId="0" fontId="11" fillId="0" borderId="0" xfId="0" applyFont="1"/>
    <xf numFmtId="0" fontId="11" fillId="7" borderId="0" xfId="0" applyFont="1" applyFill="1"/>
    <xf numFmtId="0" fontId="13" fillId="0" borderId="0" xfId="0" applyFont="1"/>
    <xf numFmtId="0" fontId="12" fillId="0" borderId="0" xfId="0" applyFont="1"/>
    <xf numFmtId="0" fontId="9" fillId="0" borderId="0" xfId="0" applyFont="1" applyAlignment="1">
      <alignment wrapText="1"/>
    </xf>
    <xf numFmtId="0" fontId="0" fillId="13" borderId="0" xfId="0" applyFill="1"/>
    <xf numFmtId="0" fontId="2" fillId="13" borderId="4" xfId="0" applyFont="1" applyFill="1" applyBorder="1"/>
    <xf numFmtId="0" fontId="14" fillId="14" borderId="6" xfId="0" applyFont="1" applyFill="1" applyBorder="1"/>
    <xf numFmtId="0" fontId="0" fillId="15" borderId="6" xfId="0" applyFill="1" applyBorder="1"/>
    <xf numFmtId="0" fontId="0" fillId="0" borderId="6" xfId="0" applyBorder="1"/>
    <xf numFmtId="0" fontId="11" fillId="0" borderId="6" xfId="0" applyFont="1" applyBorder="1"/>
    <xf numFmtId="0" fontId="11" fillId="15" borderId="6" xfId="0" applyFont="1" applyFill="1" applyBorder="1"/>
    <xf numFmtId="0" fontId="10" fillId="13" borderId="6" xfId="0" applyFont="1" applyFill="1" applyBorder="1"/>
    <xf numFmtId="0" fontId="14" fillId="14" borderId="7" xfId="0" applyFont="1" applyFill="1" applyBorder="1"/>
    <xf numFmtId="0" fontId="0" fillId="13" borderId="6" xfId="0" applyFill="1" applyBorder="1"/>
    <xf numFmtId="0" fontId="0" fillId="15" borderId="7" xfId="0" applyFill="1" applyBorder="1"/>
    <xf numFmtId="0" fontId="0" fillId="0" borderId="7" xfId="0" applyBorder="1"/>
    <xf numFmtId="0" fontId="18" fillId="0" borderId="6" xfId="0" applyFont="1" applyBorder="1"/>
    <xf numFmtId="0" fontId="8" fillId="0" borderId="0" xfId="0" applyFont="1" applyAlignment="1">
      <alignment wrapText="1"/>
    </xf>
    <xf numFmtId="49" fontId="2" fillId="0" borderId="0" xfId="0" applyNumberFormat="1" applyFont="1" applyProtection="1">
      <protection locked="0"/>
    </xf>
    <xf numFmtId="0" fontId="8" fillId="7" borderId="0" xfId="0" applyFont="1" applyFill="1" applyAlignment="1">
      <alignment wrapText="1"/>
    </xf>
    <xf numFmtId="0" fontId="17" fillId="0" borderId="5" xfId="0" applyFont="1" applyBorder="1"/>
    <xf numFmtId="0" fontId="9" fillId="0" borderId="5" xfId="0" applyFont="1" applyBorder="1"/>
    <xf numFmtId="49" fontId="15" fillId="0" borderId="3" xfId="0" applyNumberFormat="1" applyFont="1" applyBorder="1" applyAlignment="1">
      <alignment vertical="top"/>
    </xf>
    <xf numFmtId="0" fontId="9" fillId="0" borderId="8" xfId="0" applyFont="1" applyBorder="1"/>
    <xf numFmtId="0" fontId="19" fillId="0" borderId="0" xfId="0" applyFont="1"/>
    <xf numFmtId="0" fontId="20" fillId="0" borderId="0" xfId="0" applyFont="1"/>
    <xf numFmtId="0" fontId="19" fillId="0" borderId="0" xfId="0" applyFont="1" applyAlignment="1">
      <alignment vertical="center"/>
    </xf>
    <xf numFmtId="0" fontId="9" fillId="16" borderId="0" xfId="0" applyFont="1" applyFill="1"/>
    <xf numFmtId="0" fontId="16" fillId="17" borderId="1" xfId="0" applyFont="1" applyFill="1" applyBorder="1" applyAlignment="1">
      <alignment horizontal="center" vertical="center" wrapText="1"/>
    </xf>
    <xf numFmtId="0" fontId="1" fillId="17" borderId="0" xfId="0" applyFont="1" applyFill="1" applyAlignment="1">
      <alignment horizontal="center" vertical="center" wrapText="1"/>
    </xf>
    <xf numFmtId="0" fontId="2" fillId="13" borderId="0" xfId="0" applyFont="1" applyFill="1"/>
    <xf numFmtId="49" fontId="2" fillId="13" borderId="4" xfId="0" applyNumberFormat="1" applyFont="1" applyFill="1" applyBorder="1" applyProtection="1">
      <protection locked="0"/>
    </xf>
    <xf numFmtId="0" fontId="8" fillId="18" borderId="0" xfId="0" applyFont="1" applyFill="1"/>
    <xf numFmtId="0" fontId="9" fillId="18" borderId="0" xfId="0" applyFont="1" applyFill="1"/>
    <xf numFmtId="0" fontId="12" fillId="18" borderId="0" xfId="0" applyFont="1" applyFill="1"/>
    <xf numFmtId="0" fontId="10" fillId="7" borderId="0" xfId="0" applyFont="1" applyFill="1"/>
    <xf numFmtId="0" fontId="13" fillId="7" borderId="0" xfId="0" applyFont="1" applyFill="1"/>
    <xf numFmtId="0" fontId="21" fillId="0" borderId="0" xfId="0" applyFont="1"/>
    <xf numFmtId="10" fontId="6" fillId="0" borderId="3" xfId="0" applyNumberFormat="1" applyFont="1" applyBorder="1"/>
    <xf numFmtId="0" fontId="4" fillId="0" borderId="0" xfId="0" applyFont="1"/>
    <xf numFmtId="0" fontId="4" fillId="0" borderId="0" xfId="0" applyFont="1" applyAlignment="1">
      <alignment wrapText="1"/>
    </xf>
    <xf numFmtId="0" fontId="10" fillId="0" borderId="0" xfId="0" applyFont="1"/>
    <xf numFmtId="0" fontId="24" fillId="0" borderId="0" xfId="0" applyFont="1"/>
    <xf numFmtId="0" fontId="25" fillId="0" borderId="0" xfId="0" applyFont="1"/>
    <xf numFmtId="0" fontId="24" fillId="7" borderId="0" xfId="0" applyFont="1" applyFill="1"/>
    <xf numFmtId="0" fontId="28" fillId="5" borderId="2" xfId="0" applyFont="1" applyFill="1" applyBorder="1"/>
    <xf numFmtId="49" fontId="2" fillId="0" borderId="2" xfId="0" applyNumberFormat="1" applyFont="1" applyBorder="1" applyAlignment="1" applyProtection="1">
      <alignment wrapText="1"/>
      <protection locked="0"/>
    </xf>
    <xf numFmtId="0" fontId="25" fillId="7" borderId="0" xfId="0" applyFont="1" applyFill="1"/>
    <xf numFmtId="49" fontId="23" fillId="5" borderId="2" xfId="0" applyNumberFormat="1" applyFont="1" applyFill="1" applyBorder="1" applyProtection="1">
      <protection locked="0"/>
    </xf>
    <xf numFmtId="0" fontId="26" fillId="0" borderId="0" xfId="0" applyFont="1" applyAlignment="1">
      <alignment wrapText="1"/>
    </xf>
    <xf numFmtId="0" fontId="8" fillId="7" borderId="0" xfId="0" applyFont="1" applyFill="1" applyAlignment="1"/>
    <xf numFmtId="0" fontId="8" fillId="0" borderId="0" xfId="0" applyFont="1" applyAlignment="1"/>
    <xf numFmtId="0" fontId="21" fillId="0" borderId="0" xfId="0" applyFont="1" applyAlignment="1">
      <alignment horizontal="center"/>
    </xf>
    <xf numFmtId="0" fontId="21" fillId="0" borderId="0" xfId="0" applyFont="1" applyAlignment="1">
      <alignment horizontal="center"/>
    </xf>
    <xf numFmtId="0" fontId="31" fillId="19" borderId="9" xfId="0" applyFont="1" applyFill="1" applyBorder="1" applyAlignment="1">
      <alignment horizontal="center" vertical="center"/>
    </xf>
    <xf numFmtId="0" fontId="31" fillId="19" borderId="9" xfId="0" applyFont="1" applyFill="1" applyBorder="1" applyAlignment="1">
      <alignment horizontal="center" vertical="center" wrapText="1"/>
    </xf>
    <xf numFmtId="0" fontId="32" fillId="20" borderId="10" xfId="0" applyFont="1" applyFill="1" applyBorder="1" applyAlignment="1">
      <alignment vertical="center"/>
    </xf>
    <xf numFmtId="0" fontId="32" fillId="20" borderId="11" xfId="0" applyFont="1" applyFill="1" applyBorder="1" applyAlignment="1">
      <alignment vertical="center"/>
    </xf>
    <xf numFmtId="0" fontId="32" fillId="20" borderId="11" xfId="0" applyFont="1" applyFill="1" applyBorder="1" applyAlignment="1">
      <alignment vertical="center" wrapText="1"/>
    </xf>
    <xf numFmtId="0" fontId="31" fillId="20" borderId="12" xfId="0" applyFont="1" applyFill="1" applyBorder="1" applyAlignment="1">
      <alignment vertical="center" wrapText="1"/>
    </xf>
    <xf numFmtId="0" fontId="32" fillId="0" borderId="10" xfId="0" applyFont="1" applyBorder="1" applyAlignment="1">
      <alignment vertical="center"/>
    </xf>
    <xf numFmtId="0" fontId="32" fillId="0" borderId="11" xfId="0" applyFont="1" applyBorder="1" applyAlignment="1">
      <alignment vertical="center"/>
    </xf>
    <xf numFmtId="0" fontId="32" fillId="0" borderId="11" xfId="0" applyFont="1" applyBorder="1" applyAlignment="1">
      <alignment vertical="center" wrapText="1"/>
    </xf>
    <xf numFmtId="0" fontId="31" fillId="0" borderId="12" xfId="0" applyFont="1" applyBorder="1" applyAlignment="1">
      <alignment vertical="center" wrapText="1"/>
    </xf>
    <xf numFmtId="0" fontId="32" fillId="20" borderId="12" xfId="0" applyFont="1" applyFill="1" applyBorder="1" applyAlignment="1">
      <alignment vertical="center" wrapText="1"/>
    </xf>
    <xf numFmtId="0" fontId="32" fillId="21" borderId="10" xfId="0" applyFont="1" applyFill="1" applyBorder="1" applyAlignment="1">
      <alignment vertical="center"/>
    </xf>
    <xf numFmtId="0" fontId="32" fillId="21" borderId="11" xfId="0" applyFont="1" applyFill="1" applyBorder="1" applyAlignment="1">
      <alignment vertical="center"/>
    </xf>
    <xf numFmtId="0" fontId="32" fillId="21" borderId="11" xfId="0" applyFont="1" applyFill="1" applyBorder="1" applyAlignment="1">
      <alignment vertical="center" wrapText="1"/>
    </xf>
    <xf numFmtId="0" fontId="33" fillId="0" borderId="0" xfId="0" applyFont="1" applyAlignment="1">
      <alignment vertical="center" wrapText="1"/>
    </xf>
    <xf numFmtId="0" fontId="30" fillId="0" borderId="13" xfId="0" applyFont="1" applyBorder="1" applyAlignment="1">
      <alignment horizontal="center"/>
    </xf>
    <xf numFmtId="0" fontId="30" fillId="0" borderId="0" xfId="0" applyFont="1" applyFill="1" applyAlignment="1">
      <alignment horizontal="center" vertical="center"/>
    </xf>
    <xf numFmtId="49" fontId="2" fillId="0" borderId="5" xfId="0" applyNumberFormat="1" applyFont="1" applyBorder="1" applyProtection="1">
      <protection locked="0"/>
    </xf>
    <xf numFmtId="49" fontId="15" fillId="0" borderId="2" xfId="0" applyNumberFormat="1" applyFont="1" applyBorder="1" applyAlignment="1">
      <alignment vertical="top"/>
    </xf>
    <xf numFmtId="0" fontId="0" fillId="0" borderId="2" xfId="0" applyBorder="1"/>
    <xf numFmtId="49" fontId="2" fillId="0" borderId="0" xfId="0" applyNumberFormat="1" applyFont="1" applyBorder="1" applyProtection="1">
      <protection locked="0"/>
    </xf>
    <xf numFmtId="0" fontId="17" fillId="0" borderId="2" xfId="0" applyFont="1" applyBorder="1"/>
    <xf numFmtId="0" fontId="0" fillId="0" borderId="0" xfId="0" applyBorder="1"/>
    <xf numFmtId="49" fontId="2" fillId="0" borderId="2" xfId="0" applyNumberFormat="1" applyFont="1" applyBorder="1" applyAlignment="1" applyProtection="1">
      <protection locked="0"/>
    </xf>
    <xf numFmtId="49" fontId="15" fillId="0" borderId="3" xfId="0" applyNumberFormat="1" applyFont="1" applyBorder="1" applyAlignment="1">
      <alignment horizontal="center" vertical="center"/>
    </xf>
    <xf numFmtId="49" fontId="2" fillId="0" borderId="2" xfId="0" applyNumberFormat="1" applyFont="1" applyBorder="1" applyAlignment="1" applyProtection="1">
      <alignment horizontal="center" vertical="center"/>
      <protection locked="0"/>
    </xf>
    <xf numFmtId="0" fontId="0" fillId="0" borderId="0" xfId="0" applyAlignment="1">
      <alignment horizontal="center" vertical="center"/>
    </xf>
    <xf numFmtId="0" fontId="17" fillId="0" borderId="0" xfId="0" applyFont="1" applyBorder="1"/>
    <xf numFmtId="49" fontId="2" fillId="0" borderId="0" xfId="0" applyNumberFormat="1" applyFont="1" applyBorder="1" applyAlignment="1" applyProtection="1">
      <protection locked="0"/>
    </xf>
    <xf numFmtId="0" fontId="27" fillId="0" borderId="2" xfId="0" applyFont="1" applyBorder="1" applyAlignment="1"/>
    <xf numFmtId="49" fontId="23" fillId="0" borderId="2" xfId="0" applyNumberFormat="1" applyFont="1" applyBorder="1" applyAlignment="1" applyProtection="1">
      <protection locked="0"/>
    </xf>
    <xf numFmtId="0" fontId="23" fillId="0" borderId="2" xfId="0" applyFont="1" applyBorder="1" applyAlignment="1"/>
    <xf numFmtId="49" fontId="2" fillId="0" borderId="3" xfId="0" applyNumberFormat="1" applyFont="1" applyBorder="1" applyAlignment="1" applyProtection="1">
      <alignment horizontal="center" vertical="center"/>
      <protection locked="0"/>
    </xf>
    <xf numFmtId="49" fontId="15" fillId="0" borderId="2" xfId="0" applyNumberFormat="1" applyFont="1" applyBorder="1" applyAlignment="1">
      <alignment horizontal="center" vertical="center"/>
    </xf>
    <xf numFmtId="49" fontId="2" fillId="6" borderId="0" xfId="0" applyNumberFormat="1" applyFont="1" applyFill="1" applyBorder="1" applyProtection="1">
      <protection locked="0"/>
    </xf>
    <xf numFmtId="0" fontId="30" fillId="0" borderId="0" xfId="0" applyFont="1" applyFill="1" applyBorder="1"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xf>
    <xf numFmtId="164" fontId="0" fillId="0" borderId="0" xfId="0" applyNumberFormat="1"/>
    <xf numFmtId="0" fontId="0" fillId="0" borderId="14" xfId="0" applyBorder="1"/>
    <xf numFmtId="0" fontId="0" fillId="0" borderId="15" xfId="0" applyBorder="1"/>
    <xf numFmtId="164" fontId="0" fillId="0" borderId="15" xfId="0" applyNumberFormat="1" applyBorder="1"/>
    <xf numFmtId="0" fontId="30" fillId="0" borderId="15" xfId="0"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xf numFmtId="0" fontId="0" fillId="0" borderId="18" xfId="0" applyBorder="1"/>
    <xf numFmtId="164" fontId="0" fillId="0" borderId="18" xfId="0" applyNumberFormat="1" applyBorder="1"/>
    <xf numFmtId="0" fontId="30" fillId="0" borderId="18"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xf numFmtId="164" fontId="0" fillId="0" borderId="0" xfId="0" applyNumberFormat="1" applyBorder="1"/>
    <xf numFmtId="0" fontId="0" fillId="0" borderId="0" xfId="0" applyBorder="1" applyAlignment="1">
      <alignment horizontal="center" vertical="center"/>
    </xf>
    <xf numFmtId="0" fontId="0" fillId="0" borderId="21" xfId="0" applyBorder="1" applyAlignment="1">
      <alignment horizontal="center" vertical="center"/>
    </xf>
    <xf numFmtId="0" fontId="0" fillId="0" borderId="22" xfId="0" applyBorder="1"/>
    <xf numFmtId="0" fontId="0" fillId="0" borderId="23" xfId="0" applyBorder="1"/>
    <xf numFmtId="164" fontId="0" fillId="0" borderId="23" xfId="0" applyNumberFormat="1" applyBorder="1"/>
    <xf numFmtId="0" fontId="30" fillId="0" borderId="23" xfId="0" applyFont="1" applyFill="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30" fillId="22" borderId="18" xfId="0" applyFont="1" applyFill="1" applyBorder="1" applyAlignment="1">
      <alignment horizontal="center" vertical="center"/>
    </xf>
    <xf numFmtId="0" fontId="30" fillId="22" borderId="0" xfId="0" applyFont="1" applyFill="1" applyBorder="1" applyAlignment="1">
      <alignment horizontal="center" vertical="center"/>
    </xf>
    <xf numFmtId="0" fontId="30" fillId="22" borderId="23" xfId="0" applyFont="1" applyFill="1" applyBorder="1" applyAlignment="1">
      <alignment horizontal="center" vertical="center"/>
    </xf>
    <xf numFmtId="0" fontId="0" fillId="0" borderId="15" xfId="0" applyBorder="1" applyAlignment="1">
      <alignment horizontal="right" vertical="center"/>
    </xf>
    <xf numFmtId="0" fontId="0" fillId="0" borderId="18" xfId="0" applyBorder="1" applyAlignment="1">
      <alignment horizontal="right" vertical="center"/>
    </xf>
    <xf numFmtId="0" fontId="0" fillId="0" borderId="0" xfId="0" applyBorder="1" applyAlignment="1">
      <alignment horizontal="right" vertical="center"/>
    </xf>
    <xf numFmtId="0" fontId="0" fillId="0" borderId="23" xfId="0" applyBorder="1" applyAlignment="1">
      <alignment horizontal="right" vertical="center"/>
    </xf>
    <xf numFmtId="0" fontId="0" fillId="0" borderId="0" xfId="0" applyAlignment="1">
      <alignment horizontal="right" vertical="center"/>
    </xf>
    <xf numFmtId="0" fontId="8" fillId="18" borderId="0" xfId="0" applyFont="1" applyFill="1" applyAlignment="1">
      <alignment wrapText="1"/>
    </xf>
    <xf numFmtId="0" fontId="22" fillId="0" borderId="0" xfId="0" applyFont="1" applyAlignment="1">
      <alignment wrapText="1"/>
    </xf>
  </cellXfs>
  <cellStyles count="2">
    <cellStyle name="Hyperlink" xfId="1" builtinId="8"/>
    <cellStyle name="Normal" xfId="0" builtinId="0"/>
  </cellStyles>
  <dxfs count="95">
    <dxf>
      <font>
        <b/>
        <i val="0"/>
        <strike val="0"/>
      </font>
      <fill>
        <patternFill>
          <bgColor rgb="FFFFFF00"/>
        </patternFill>
      </fill>
    </dxf>
    <dxf>
      <font>
        <b/>
        <i val="0"/>
        <strike val="0"/>
      </font>
      <fill>
        <patternFill>
          <bgColor rgb="FF00B0F0"/>
        </patternFill>
      </fill>
    </dxf>
    <dxf>
      <font>
        <b/>
        <i val="0"/>
        <strike val="0"/>
        <color auto="1"/>
      </font>
      <fill>
        <patternFill>
          <bgColor theme="0" tint="-0.34998626667073579"/>
        </patternFill>
      </fill>
    </dxf>
    <dxf>
      <fill>
        <patternFill patternType="solid">
          <bgColor rgb="FFA8A8A8"/>
        </patternFill>
      </fill>
    </dxf>
    <dxf>
      <fill>
        <patternFill patternType="solid">
          <bgColor rgb="FFE3EA8F"/>
        </patternFill>
      </fill>
    </dxf>
    <dxf>
      <fill>
        <patternFill patternType="solid">
          <bgColor rgb="FF83C197"/>
        </patternFill>
      </fill>
    </dxf>
    <dxf>
      <font>
        <b/>
        <i val="0"/>
        <strike val="0"/>
      </font>
      <fill>
        <patternFill>
          <bgColor theme="0"/>
        </patternFill>
      </fill>
    </dxf>
    <dxf>
      <font>
        <b/>
        <i val="0"/>
        <strike val="0"/>
        <color auto="1"/>
      </font>
      <fill>
        <patternFill>
          <bgColor rgb="FFFFFF00"/>
        </patternFill>
      </fill>
    </dxf>
    <dxf>
      <font>
        <b/>
        <i val="0"/>
        <strike val="0"/>
      </font>
      <fill>
        <patternFill>
          <bgColor rgb="FF92D050"/>
        </patternFill>
      </fill>
    </dxf>
    <dxf>
      <font>
        <b/>
        <i val="0"/>
        <strike val="0"/>
      </font>
      <fill>
        <patternFill>
          <bgColor theme="1" tint="0.499984740745262"/>
        </patternFill>
      </fill>
    </dxf>
    <dxf>
      <font>
        <b/>
        <i val="0"/>
        <strike val="0"/>
        <color auto="1"/>
      </font>
      <fill>
        <patternFill>
          <bgColor theme="3" tint="0.59996337778862885"/>
        </patternFill>
      </fill>
    </dxf>
    <dxf>
      <font>
        <b/>
        <i val="0"/>
        <strike val="0"/>
      </font>
      <fill>
        <patternFill>
          <bgColor rgb="FFFFFF00"/>
        </patternFill>
      </fill>
    </dxf>
    <dxf>
      <font>
        <b/>
        <i val="0"/>
        <strike val="0"/>
      </font>
      <fill>
        <patternFill>
          <bgColor theme="9" tint="0.59996337778862885"/>
        </patternFill>
      </fill>
    </dxf>
    <dxf>
      <font>
        <b/>
        <i val="0"/>
        <strike val="0"/>
        <color theme="0"/>
      </font>
      <fill>
        <patternFill>
          <bgColor rgb="FFC00000"/>
        </patternFill>
      </fill>
    </dxf>
    <dxf>
      <font>
        <b/>
        <i val="0"/>
        <strike val="0"/>
        <color rgb="FFFF0000"/>
      </font>
      <fill>
        <patternFill>
          <bgColor theme="7" tint="0.39994506668294322"/>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00E0F0"/>
        </patternFill>
      </fill>
    </dxf>
    <dxf>
      <fill>
        <patternFill patternType="solid">
          <bgColor rgb="FFFFC7CE"/>
        </patternFill>
      </fill>
    </dxf>
    <dxf>
      <font>
        <b/>
        <i val="0"/>
        <strike val="0"/>
      </font>
      <fill>
        <patternFill>
          <bgColor theme="0"/>
        </patternFill>
      </fill>
    </dxf>
    <dxf>
      <font>
        <b/>
        <i val="0"/>
        <strike val="0"/>
        <color auto="1"/>
      </font>
      <fill>
        <patternFill>
          <bgColor rgb="FFFFFF00"/>
        </patternFill>
      </fill>
    </dxf>
    <dxf>
      <font>
        <b/>
        <i val="0"/>
        <strike val="0"/>
      </font>
      <fill>
        <patternFill>
          <bgColor rgb="FF92D050"/>
        </patternFill>
      </fill>
    </dxf>
    <dxf>
      <font>
        <b/>
        <i val="0"/>
        <strike val="0"/>
      </font>
      <fill>
        <patternFill>
          <bgColor theme="1" tint="0.499984740745262"/>
        </patternFill>
      </fill>
    </dxf>
    <dxf>
      <font>
        <b/>
        <i val="0"/>
        <strike val="0"/>
        <color auto="1"/>
      </font>
      <fill>
        <patternFill>
          <bgColor theme="3" tint="0.59996337778862885"/>
        </patternFill>
      </fill>
    </dxf>
    <dxf>
      <font>
        <b/>
        <i val="0"/>
        <strike val="0"/>
      </font>
      <fill>
        <patternFill>
          <bgColor rgb="FFFFFF00"/>
        </patternFill>
      </fill>
    </dxf>
    <dxf>
      <font>
        <b/>
        <i val="0"/>
        <strike val="0"/>
      </font>
      <fill>
        <patternFill>
          <bgColor theme="9" tint="0.59996337778862885"/>
        </patternFill>
      </fill>
    </dxf>
    <dxf>
      <font>
        <b/>
        <i val="0"/>
        <strike val="0"/>
        <color theme="0"/>
      </font>
      <fill>
        <patternFill>
          <bgColor rgb="FFC00000"/>
        </patternFill>
      </fill>
    </dxf>
    <dxf>
      <font>
        <b/>
        <i val="0"/>
        <strike val="0"/>
        <color rgb="FFFF0000"/>
      </font>
      <fill>
        <patternFill>
          <bgColor theme="7" tint="0.39994506668294322"/>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00E0F0"/>
        </patternFill>
      </fill>
    </dxf>
    <dxf>
      <fill>
        <patternFill patternType="solid">
          <bgColor rgb="FFFFC7CE"/>
        </patternFill>
      </fill>
    </dxf>
    <dxf>
      <font>
        <b/>
        <i val="0"/>
        <strike val="0"/>
      </font>
      <fill>
        <patternFill>
          <bgColor theme="0"/>
        </patternFill>
      </fill>
    </dxf>
    <dxf>
      <font>
        <b/>
        <i val="0"/>
        <strike val="0"/>
        <color auto="1"/>
      </font>
      <fill>
        <patternFill>
          <bgColor rgb="FFFFFF00"/>
        </patternFill>
      </fill>
    </dxf>
    <dxf>
      <font>
        <b/>
        <i val="0"/>
        <strike val="0"/>
      </font>
      <fill>
        <patternFill>
          <bgColor rgb="FF92D050"/>
        </patternFill>
      </fill>
    </dxf>
    <dxf>
      <font>
        <b/>
        <i val="0"/>
        <strike val="0"/>
      </font>
      <fill>
        <patternFill>
          <bgColor theme="1" tint="0.499984740745262"/>
        </patternFill>
      </fill>
    </dxf>
    <dxf>
      <font>
        <b/>
        <i val="0"/>
        <strike val="0"/>
        <color auto="1"/>
      </font>
      <fill>
        <patternFill>
          <bgColor theme="3" tint="0.59996337778862885"/>
        </patternFill>
      </fill>
    </dxf>
    <dxf>
      <font>
        <b/>
        <i val="0"/>
        <strike val="0"/>
      </font>
      <fill>
        <patternFill>
          <bgColor rgb="FFFFFF00"/>
        </patternFill>
      </fill>
    </dxf>
    <dxf>
      <font>
        <b/>
        <i val="0"/>
        <strike val="0"/>
      </font>
      <fill>
        <patternFill>
          <bgColor theme="9" tint="0.59996337778862885"/>
        </patternFill>
      </fill>
    </dxf>
    <dxf>
      <font>
        <b/>
        <i val="0"/>
        <strike val="0"/>
        <color theme="0"/>
      </font>
      <fill>
        <patternFill>
          <bgColor rgb="FFC00000"/>
        </patternFill>
      </fill>
    </dxf>
    <dxf>
      <font>
        <b/>
        <i val="0"/>
        <strike val="0"/>
        <color rgb="FFFF0000"/>
      </font>
      <fill>
        <patternFill>
          <bgColor theme="7" tint="0.39994506668294322"/>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00E0F0"/>
        </patternFill>
      </fill>
    </dxf>
    <dxf>
      <fill>
        <patternFill patternType="solid">
          <bgColor rgb="FFFFC7CE"/>
        </patternFill>
      </fill>
    </dxf>
    <dxf>
      <font>
        <b/>
        <i val="0"/>
        <strike val="0"/>
      </font>
      <fill>
        <patternFill>
          <bgColor theme="0"/>
        </patternFill>
      </fill>
    </dxf>
    <dxf>
      <font>
        <b/>
        <i val="0"/>
        <strike val="0"/>
        <color auto="1"/>
      </font>
      <fill>
        <patternFill>
          <bgColor rgb="FFFFFF00"/>
        </patternFill>
      </fill>
    </dxf>
    <dxf>
      <font>
        <b/>
        <i val="0"/>
        <strike val="0"/>
      </font>
      <fill>
        <patternFill>
          <bgColor rgb="FF92D050"/>
        </patternFill>
      </fill>
    </dxf>
    <dxf>
      <font>
        <b/>
        <i val="0"/>
        <strike val="0"/>
      </font>
      <fill>
        <patternFill>
          <bgColor theme="1" tint="0.499984740745262"/>
        </patternFill>
      </fill>
    </dxf>
    <dxf>
      <font>
        <b/>
        <i val="0"/>
        <strike val="0"/>
        <color auto="1"/>
      </font>
      <fill>
        <patternFill>
          <bgColor theme="3" tint="0.59996337778862885"/>
        </patternFill>
      </fill>
    </dxf>
    <dxf>
      <font>
        <b/>
        <i val="0"/>
        <strike val="0"/>
      </font>
      <fill>
        <patternFill>
          <bgColor rgb="FFFFFF00"/>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D0CECE"/>
        </patternFill>
      </fill>
    </dxf>
    <dxf>
      <font>
        <b/>
        <i val="0"/>
        <strike val="0"/>
      </font>
      <fill>
        <patternFill>
          <bgColor theme="9" tint="0.59996337778862885"/>
        </patternFill>
      </fill>
    </dxf>
    <dxf>
      <font>
        <b/>
        <i val="0"/>
        <strike val="0"/>
        <color theme="0"/>
      </font>
      <fill>
        <patternFill>
          <bgColor rgb="FFC00000"/>
        </patternFill>
      </fill>
    </dxf>
    <dxf>
      <font>
        <b/>
        <i val="0"/>
        <strike val="0"/>
        <color rgb="FFFF0000"/>
      </font>
      <fill>
        <patternFill>
          <bgColor theme="7" tint="0.39994506668294322"/>
        </patternFill>
      </fill>
    </dxf>
    <dxf>
      <fill>
        <patternFill patternType="solid">
          <bgColor rgb="FFA8A8A8"/>
        </patternFill>
      </fill>
    </dxf>
    <dxf>
      <fill>
        <patternFill patternType="solid">
          <bgColor rgb="FFE3EA8F"/>
        </patternFill>
      </fill>
    </dxf>
    <dxf>
      <fill>
        <patternFill patternType="solid">
          <bgColor rgb="FF83C197"/>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D0CECE"/>
        </patternFill>
      </fill>
    </dxf>
    <dxf>
      <fill>
        <patternFill patternType="solid">
          <bgColor rgb="FF00E0F0"/>
        </patternFill>
      </fill>
    </dxf>
    <dxf>
      <fill>
        <patternFill patternType="solid">
          <bgColor rgb="FFFFC7CE"/>
        </patternFill>
      </fill>
    </dxf>
    <dxf>
      <font>
        <b/>
        <i val="0"/>
        <strike val="0"/>
        <color theme="1"/>
      </font>
      <fill>
        <patternFill>
          <bgColor rgb="FFFFFF00"/>
        </patternFill>
      </fill>
    </dxf>
    <dxf>
      <fill>
        <patternFill patternType="solid">
          <bgColor rgb="FFA8A8A8"/>
        </patternFill>
      </fill>
    </dxf>
    <dxf>
      <fill>
        <patternFill patternType="solid">
          <bgColor rgb="FFE3EA8F"/>
        </patternFill>
      </fill>
    </dxf>
    <dxf>
      <fill>
        <patternFill patternType="solid">
          <bgColor rgb="FF83C197"/>
        </patternFill>
      </fill>
    </dxf>
    <dxf>
      <font>
        <b/>
        <i val="0"/>
        <strike val="0"/>
      </font>
      <fill>
        <patternFill>
          <bgColor theme="4" tint="0.59996337778862885"/>
        </patternFill>
      </fill>
    </dxf>
    <dxf>
      <font>
        <b/>
        <i val="0"/>
        <strike val="0"/>
        <color theme="1"/>
      </font>
      <fill>
        <patternFill>
          <bgColor rgb="FFFF0000"/>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alignment horizontal="right" vertical="center" textRotation="0" wrapText="0" indent="0" justifyLastLine="0" shrinkToFit="0" readingOrder="0"/>
    </dxf>
    <dxf>
      <numFmt numFmtId="164" formatCode="[$-F800]dddd\,\ mmmm\ dd\,\ yyyy"/>
    </dxf>
    <dxf>
      <border outline="0">
        <top style="medium">
          <color indexed="64"/>
        </top>
      </border>
    </dxf>
    <dxf>
      <fill>
        <patternFill patternType="none">
          <fgColor indexed="64"/>
          <bgColor auto="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fill>
        <patternFill patternType="solid">
          <fgColor rgb="FF000000"/>
          <bgColor rgb="FFACB9CA"/>
        </patternFill>
      </fill>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auto="1"/>
        <name val="Calibri"/>
        <family val="2"/>
        <scheme val="minor"/>
      </font>
      <fill>
        <patternFill patternType="solid">
          <fgColor rgb="FF70AD47"/>
          <bgColor rgb="FF70AD47"/>
        </patternFill>
      </fill>
      <alignment horizontal="center" vertical="bottom" textRotation="0" wrapText="0" indent="0" justifyLastLine="0" shrinkToFit="0" readingOrder="0"/>
    </dxf>
  </dxfs>
  <tableStyles count="2" defaultTableStyle="TableStyleMedium2" defaultPivotStyle="PivotStyleLight16">
    <tableStyle name="Table Style 1" pivot="0" count="0" xr9:uid="{03C15C6E-D07B-44F4-A647-D90DE5343CF8}"/>
    <tableStyle name="Table Style 2" pivot="0" count="0" xr9:uid="{C40D4D84-C24E-4F72-AF54-3B4E8A53932A}"/>
  </tableStyles>
  <colors>
    <mruColors>
      <color rgb="FFFF7C80"/>
      <color rgb="FFF89A80"/>
      <color rgb="FF00E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ellora, Jeramie Janine" id="{7E02750A-E199-430C-B982-B5F8C1ACC5D3}" userId="S::jeramie.janine.rellora@ing.com::b30def16-d4e2-491d-b25f-5eb267d6fd7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27B3E5-734B-4CB9-8369-7E59ED4BFC98}" name="Table3" displayName="Table3" ref="A1:H164" totalsRowShown="0" headerRowDxfId="94" dataDxfId="93">
  <autoFilter ref="A1:H164" xr:uid="{4127B3E5-734B-4CB9-8369-7E59ED4BFC98}">
    <filterColumn colId="0">
      <filters>
        <filter val="Daily Banking &amp; Mobile-Led"/>
      </filters>
    </filterColumn>
  </autoFilter>
  <sortState xmlns:xlrd2="http://schemas.microsoft.com/office/spreadsheetml/2017/richdata2" ref="A33:H33">
    <sortCondition ref="A1:A164"/>
  </sortState>
  <tableColumns count="8">
    <tableColumn id="1" xr3:uid="{E24C3532-62C2-4C8D-9D6C-49B045B12CF6}" name="Tribe" dataDxfId="92"/>
    <tableColumn id="2" xr3:uid="{EA19338C-6614-42F8-AED5-C4783142CDB3}" name="Data Owner" dataDxfId="91"/>
    <tableColumn id="3" xr3:uid="{77AE671C-7736-45C1-8A62-CBAFA05E6D31}" name="System of Record(s) " dataDxfId="90"/>
    <tableColumn id="8" xr3:uid="{4AF49211-ED1E-4C66-B3FE-A1A18D4B3EC5}" name="Data Source (Code)" dataDxfId="89"/>
    <tableColumn id="7" xr3:uid="{711B88CF-C08B-4C6B-ACF2-FC7025930DA1}" name="Data Category" dataDxfId="88"/>
    <tableColumn id="4" xr3:uid="{6D9D05A5-BF00-4147-B481-45F8554429E9}" name="Data Steward" dataDxfId="87"/>
    <tableColumn id="5" xr3:uid="{19DB6824-71F4-4338-BD54-272096A25621}" name="Status" dataDxfId="86"/>
    <tableColumn id="6" xr3:uid="{CF7014FC-E6B7-4A84-AEE3-61CB98557FE7}" name="Remarks" dataDxfId="85"/>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269FB5-D654-45E5-B9CA-CA9AFF9FBFD7}" name="Table1" displayName="Table1" ref="B1:G54" totalsRowShown="0" headerRowDxfId="84" dataDxfId="83" tableBorderDxfId="82">
  <autoFilter ref="B1:G54" xr:uid="{09269FB5-D654-45E5-B9CA-CA9AFF9FBFD7}"/>
  <tableColumns count="6">
    <tableColumn id="2" xr3:uid="{7D46075C-5828-411B-B2DB-D41460C9F97F}" name="Tribe"/>
    <tableColumn id="3" xr3:uid="{373C6C7B-C593-4B36-A582-1927B8F7660D}" name="Name"/>
    <tableColumn id="4" xr3:uid="{4650BD10-ECA2-414E-875A-2060828DA102}" name="SoR/s"/>
    <tableColumn id="5" xr3:uid="{5C2F01A3-E207-44C3-8FE9-5BAE5165356C}" name="Onboarding Sched" dataDxfId="81"/>
    <tableColumn id="6" xr3:uid="{12004F0C-E9D0-481E-AE1A-CD8B1E9B9E05}" name="Time" dataDxfId="80"/>
    <tableColumn id="7" xr3:uid="{4B6C020E-03E7-4793-B9D3-3C9CE941F468}" name="Status" dataDxfId="79"/>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9" dT="2023-06-07T11:21:44.69" personId="{7E02750A-E199-430C-B982-B5F8C1ACC5D3}" id="{48AFC7A8-56C0-4AF8-9508-7B9E52231262}">
    <text>Gertjan Reinders to blank</text>
  </threadedComment>
  <threadedComment ref="F71" dT="2023-06-06T09:05:12.77" personId="{7E02750A-E199-430C-B982-B5F8C1ACC5D3}" id="{14E4623D-4384-4C12-93F1-A9E558F6A38E}">
    <text>Gertjan Kruijt to Lisanne Burghardt</text>
  </threadedComment>
  <threadedComment ref="F72" dT="2023-06-06T09:05:12.77" personId="{7E02750A-E199-430C-B982-B5F8C1ACC5D3}" id="{379EA338-FCDC-471F-808A-3665988849E8}">
    <text>Gertjan Kruijt to Lisanne Burghardt</text>
  </threadedComment>
  <threadedComment ref="F73" dT="2023-06-06T09:05:12.77" personId="{7E02750A-E199-430C-B982-B5F8C1ACC5D3}" id="{88391F43-E09E-400C-9F5D-E66FBA147717}">
    <text>Gertjan Kruijt to Lisanne Burghardt</text>
  </threadedComment>
  <threadedComment ref="F75" dT="2023-06-06T09:05:12.77" personId="{7E02750A-E199-430C-B982-B5F8C1ACC5D3}" id="{B6989B2A-7626-4151-8C44-6A4D07592B18}">
    <text>Gertjan Kruijt to Lisanne Burghardt</text>
  </threadedComment>
  <threadedComment ref="F76" dT="2023-06-06T09:05:12.77" personId="{7E02750A-E199-430C-B982-B5F8C1ACC5D3}" id="{90A04D3B-A558-4CA8-80EB-54403690B7DE}">
    <text>Gertjan Kruijt to Lisanne Burghardt</text>
  </threadedComment>
  <threadedComment ref="F77" dT="2023-06-06T09:05:12.77" personId="{7E02750A-E199-430C-B982-B5F8C1ACC5D3}" id="{C44FB924-2841-4DCE-BCC6-F42021E3F066}">
    <text>Gertjan Kruijt to Lisanne Burghardt</text>
  </threadedComment>
  <threadedComment ref="F78" dT="2023-06-06T09:02:47.85" personId="{7E02750A-E199-430C-B982-B5F8C1ACC5D3}" id="{3E974B62-3B0E-4520-B2B2-3D9FE69E7640}">
    <text>Aurora Montoya Guillen to Marijne Benjamins</text>
  </threadedComment>
  <threadedComment ref="F79" dT="2023-06-06T09:08:03.04" personId="{7E02750A-E199-430C-B982-B5F8C1ACC5D3}" id="{8238AB2F-A636-4F4C-9B83-2F636539438C}">
    <text>Joni Gunneweg to Lisanne Burghardt</text>
  </threadedComment>
  <threadedComment ref="F81" dT="2023-06-06T09:07:06.71" personId="{7E02750A-E199-430C-B982-B5F8C1ACC5D3}" id="{1768166C-6B18-48F3-BA50-BDEFB5C2BD74}">
    <text>Jan-Bas Pietersen to Lisanne Burghardt</text>
  </threadedComment>
  <threadedComment ref="F82" dT="2023-06-06T09:05:12.77" personId="{7E02750A-E199-430C-B982-B5F8C1ACC5D3}" id="{DB95550D-FE4C-4788-BCAE-C81235EBEF54}">
    <text>Gertjan Kruijt to Lisanne Burghardt</text>
  </threadedComment>
  <threadedComment ref="F83" dT="2023-06-06T09:05:12.77" personId="{7E02750A-E199-430C-B982-B5F8C1ACC5D3}" id="{E8DF4456-42BF-4360-A907-EC4334F61113}">
    <text>Gertjan Kruijt to Lisanne Burghardt</text>
  </threadedComment>
  <threadedComment ref="F84" dT="2023-06-06T09:02:47.85" personId="{7E02750A-E199-430C-B982-B5F8C1ACC5D3}" id="{DB59D17E-9BC6-4680-8CB7-A6B39F8A7189}">
    <text>Aurora Montoya Guillen to Marijne Benjamins</text>
  </threadedComment>
  <threadedComment ref="F86" dT="2023-06-06T09:07:06.71" personId="{7E02750A-E199-430C-B982-B5F8C1ACC5D3}" id="{6A6AF842-7F1A-4F09-89AF-3A76A313E9FE}">
    <text>Jan-Bas Pietersen to Lisanne Burghardt</text>
  </threadedComment>
  <threadedComment ref="F88" dT="2023-06-06T09:07:06.71" personId="{7E02750A-E199-430C-B982-B5F8C1ACC5D3}" id="{72EF7C7D-E10B-4AB2-9182-0364CFD213F8}">
    <text>Jan-Bas Pietersen to Lisanne Burghardt</text>
  </threadedComment>
  <threadedComment ref="F89" dT="2023-06-06T09:05:12.77" personId="{7E02750A-E199-430C-B982-B5F8C1ACC5D3}" id="{651AA66F-33E9-44E1-9EB4-477633400141}">
    <text>Gertjan Kruijt to Lisanne Burghardt</text>
  </threadedComment>
  <threadedComment ref="F90" dT="2023-06-06T09:05:12.77" personId="{7E02750A-E199-430C-B982-B5F8C1ACC5D3}" id="{96423633-1521-4F1C-9898-AD06A4FC210A}">
    <text>Gertjan Kruijt to Lisanne Burghardt</text>
  </threadedComment>
  <threadedComment ref="F91" dT="2023-06-06T09:08:03.04" personId="{7E02750A-E199-430C-B982-B5F8C1ACC5D3}" id="{36FB8DB6-A06B-41EA-B851-5526B45F61BB}">
    <text>Joni Gunneweg to Lisanne Burghardt</text>
  </threadedComment>
  <threadedComment ref="F92" dT="2023-06-06T09:05:12.77" personId="{7E02750A-E199-430C-B982-B5F8C1ACC5D3}" id="{66964F9E-87D2-4B91-8ADF-534A6AD1F6FB}">
    <text>Gertjan Kruijt to Lisanne Burghardt</text>
  </threadedComment>
  <threadedComment ref="F93" dT="2023-06-06T09:02:47.85" personId="{7E02750A-E199-430C-B982-B5F8C1ACC5D3}" id="{5BD5EB7C-E4B9-4BF3-9093-9141567B4FF7}">
    <text>Britt Grimpe to Marijne Benjamins</text>
  </threadedComment>
  <threadedComment ref="F94" dT="2023-06-06T09:02:47.85" personId="{7E02750A-E199-430C-B982-B5F8C1ACC5D3}" id="{9B23053A-E5A0-4363-B94A-3ACFBB19CF7B}">
    <text>Aurora Montoya Guillen to Marijne Benjamins</text>
  </threadedComment>
  <threadedComment ref="F95" dT="2023-06-06T09:08:03.04" personId="{7E02750A-E199-430C-B982-B5F8C1ACC5D3}" id="{384FF47D-B6A9-4C15-BD53-BD83239B52DE}">
    <text>Joni Gunneweg to Lisanne Burghardt</text>
  </threadedComment>
  <threadedComment ref="F96" dT="2023-06-06T09:02:47.85" personId="{7E02750A-E199-430C-B982-B5F8C1ACC5D3}" id="{9698EB92-C3A0-481C-ABFE-7490213C2CC0}">
    <text>Aurora Montoya Guillen to Marijne Benjamins</text>
  </threadedComment>
  <threadedComment ref="F97" dT="2023-06-06T09:05:12.77" personId="{7E02750A-E199-430C-B982-B5F8C1ACC5D3}" id="{27922DED-6393-41DB-8E17-23E041D4A8D0}">
    <text>Gertjan Kruijt to Lisanne Burghardt</text>
  </threadedComment>
  <threadedComment ref="F98" dT="2023-06-06T09:02:47.85" personId="{7E02750A-E199-430C-B982-B5F8C1ACC5D3}" id="{A85AA8D3-E7DF-482D-BD66-97C462E84BB4}">
    <text>Britt Grimpe to Marijne Benjamins</text>
  </threadedComment>
  <threadedComment ref="F99" dT="2023-06-06T09:05:12.77" personId="{7E02750A-E199-430C-B982-B5F8C1ACC5D3}" id="{04F09FCE-EA93-4CA1-8A7F-12C440166F5B}">
    <text>Gertjan Kruijt to Lisanne Burghardt</text>
  </threadedComment>
  <threadedComment ref="F101" dT="2023-06-06T09:05:12.77" personId="{7E02750A-E199-430C-B982-B5F8C1ACC5D3}" id="{CCE645DE-08C0-4B9F-86E1-4715ABB3A7B7}">
    <text>Gertjan Kruijt to Lisanne Burghardt</text>
  </threadedComment>
  <threadedComment ref="F102" dT="2023-06-06T09:05:12.77" personId="{7E02750A-E199-430C-B982-B5F8C1ACC5D3}" id="{DE0A05A9-C9F8-4295-958A-CD3FA4FE953E}">
    <text>Gertjan Kruijt to Lisanne Burghardt</text>
  </threadedComment>
  <threadedComment ref="F103" dT="2023-06-06T09:05:12.77" personId="{7E02750A-E199-430C-B982-B5F8C1ACC5D3}" id="{E6D1FE99-B383-4318-BCC8-B799C918D64F}">
    <text>Gertjan Kruijt to Lisanne Burghardt</text>
  </threadedComment>
  <threadedComment ref="B107" dT="2023-06-07T11:11:17.24" personId="{7E02750A-E199-430C-B982-B5F8C1ACC5D3}" id="{9A9174F8-E629-4F07-A923-3B1D050CBD1A}">
    <text>DO Harry Duijn/ Marco Li Mandri. Remove Harry as DO.</text>
  </threadedComment>
  <threadedComment ref="F115" dT="2023-06-07T08:59:12.37" personId="{7E02750A-E199-430C-B982-B5F8C1ACC5D3}" id="{CE94A555-55C0-4A07-BBE8-F7C922C29127}">
    <text>Michiel Quee to Michael Schotborgh</text>
  </threadedComment>
  <threadedComment ref="F115" dT="2023-07-12T14:42:17.31" personId="{7E02750A-E199-430C-B982-B5F8C1ACC5D3}" id="{4EB3F537-45B4-4BC3-BB26-3920967CB858}" parentId="{CE94A555-55C0-4A07-BBE8-F7C922C29127}">
    <text>to Nassiri, M. (Masih) (all Mortgages SoRs)</text>
  </threadedComment>
  <threadedComment ref="F133" dT="2023-06-07T11:19:11.57" personId="{7E02750A-E199-430C-B982-B5F8C1ACC5D3}" id="{5940CC71-60F8-4BFD-94A5-531A49960FB9}">
    <text>Gertjan Reinders to blank</text>
  </threadedComment>
  <threadedComment ref="F151" dT="2023-07-24T12:00:36.83" personId="{7E02750A-E199-430C-B982-B5F8C1ACC5D3}" id="{FD6114DA-359E-448F-939A-DFA2466DFDE2}">
    <text xml:space="preserve">To be decommissioned in 2025.
</text>
  </threadedComment>
</ThreadedComments>
</file>

<file path=xl/threadedComments/threadedComment2.xml><?xml version="1.0" encoding="utf-8"?>
<ThreadedComments xmlns="http://schemas.microsoft.com/office/spreadsheetml/2018/threadedcomments" xmlns:x="http://schemas.openxmlformats.org/spreadsheetml/2006/main">
  <threadedComment ref="B75" dT="2023-06-07T10:07:34.62" personId="{7E02750A-E199-430C-B982-B5F8C1ACC5D3}" id="{B92EBCE1-3832-4F7C-B638-D1D17215D1B1}">
    <text>Remove DS.</text>
  </threadedComment>
  <threadedComment ref="B104" dT="2023-06-07T10:07:13.96" personId="{7E02750A-E199-430C-B982-B5F8C1ACC5D3}" id="{5C3232CA-2723-427E-BB32-E9A0B9E04600}">
    <text>Remove DS</text>
  </threadedComment>
  <threadedComment ref="B110" dT="2023-06-07T10:05:41.79" personId="{7E02750A-E199-430C-B982-B5F8C1ACC5D3}" id="{9CE10726-2C8A-48BC-8E32-F1C1DF32700E}">
    <text>Remove DS.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Erik.Keesom@ing.com" TargetMode="External"/><Relationship Id="rId21" Type="http://schemas.openxmlformats.org/officeDocument/2006/relationships/hyperlink" Target="mailto:Jan.van.Hoek@ing.com" TargetMode="External"/><Relationship Id="rId42" Type="http://schemas.openxmlformats.org/officeDocument/2006/relationships/hyperlink" Target="mailto:gertjan.reinders@ing.com" TargetMode="External"/><Relationship Id="rId47" Type="http://schemas.openxmlformats.org/officeDocument/2006/relationships/hyperlink" Target="mailto:Bento.Schulte@ing.com" TargetMode="External"/><Relationship Id="rId63" Type="http://schemas.openxmlformats.org/officeDocument/2006/relationships/hyperlink" Target="mailto:Fabian.Sinaasappel@ing.com" TargetMode="External"/><Relationship Id="rId68" Type="http://schemas.openxmlformats.org/officeDocument/2006/relationships/hyperlink" Target="mailto:Daan.Grool@ing.com" TargetMode="External"/><Relationship Id="rId84" Type="http://schemas.openxmlformats.org/officeDocument/2006/relationships/hyperlink" Target="mailto:Hans.Overeem@ing.com" TargetMode="External"/><Relationship Id="rId89" Type="http://schemas.openxmlformats.org/officeDocument/2006/relationships/hyperlink" Target="mailto:Sanne.Hombroek@ing.com" TargetMode="External"/><Relationship Id="rId16" Type="http://schemas.openxmlformats.org/officeDocument/2006/relationships/hyperlink" Target="mailto:Bernard.Faber@ing.com" TargetMode="External"/><Relationship Id="rId11" Type="http://schemas.openxmlformats.org/officeDocument/2006/relationships/hyperlink" Target="mailto:rob.van.caspel@ing.com" TargetMode="External"/><Relationship Id="rId32" Type="http://schemas.openxmlformats.org/officeDocument/2006/relationships/hyperlink" Target="mailto:Suzanne.Londen-Jutten@ing.com" TargetMode="External"/><Relationship Id="rId37" Type="http://schemas.openxmlformats.org/officeDocument/2006/relationships/hyperlink" Target="mailto:Priscilla.Pelser@ing.com" TargetMode="External"/><Relationship Id="rId53" Type="http://schemas.openxmlformats.org/officeDocument/2006/relationships/hyperlink" Target="mailto:Jeroen.Uijttenboogaard@ing.com" TargetMode="External"/><Relationship Id="rId58" Type="http://schemas.openxmlformats.org/officeDocument/2006/relationships/hyperlink" Target="mailto:Jeroen.Wilco.van.de.Weerd@ing.com" TargetMode="External"/><Relationship Id="rId74" Type="http://schemas.openxmlformats.org/officeDocument/2006/relationships/hyperlink" Target="mailto:Pawan.Gupta@ing.com" TargetMode="External"/><Relationship Id="rId79" Type="http://schemas.openxmlformats.org/officeDocument/2006/relationships/hyperlink" Target="mailto:nathaniel.dijkstra@ing.com" TargetMode="External"/><Relationship Id="rId102" Type="http://schemas.openxmlformats.org/officeDocument/2006/relationships/vmlDrawing" Target="../drawings/vmlDrawing2.vml"/><Relationship Id="rId5" Type="http://schemas.openxmlformats.org/officeDocument/2006/relationships/hyperlink" Target="mailto:Peter.bo.van.den.Berg@ing.com" TargetMode="External"/><Relationship Id="rId90" Type="http://schemas.openxmlformats.org/officeDocument/2006/relationships/hyperlink" Target="mailto:Anna.Lakeman-Braas@ing.com" TargetMode="External"/><Relationship Id="rId95" Type="http://schemas.openxmlformats.org/officeDocument/2006/relationships/hyperlink" Target="mailto:Michael.den.Drijver@ing.com" TargetMode="External"/><Relationship Id="rId22" Type="http://schemas.openxmlformats.org/officeDocument/2006/relationships/hyperlink" Target="mailto:Kees.Hoekerd@ing.com" TargetMode="External"/><Relationship Id="rId27" Type="http://schemas.openxmlformats.org/officeDocument/2006/relationships/hyperlink" Target="mailto:Johanna.Kostermans@ing.com" TargetMode="External"/><Relationship Id="rId43" Type="http://schemas.openxmlformats.org/officeDocument/2006/relationships/hyperlink" Target="mailto:Nicole.Rooijackers@ing.com" TargetMode="External"/><Relationship Id="rId48" Type="http://schemas.openxmlformats.org/officeDocument/2006/relationships/hyperlink" Target="mailto:Milan.Staalenhoef@ing.com" TargetMode="External"/><Relationship Id="rId64" Type="http://schemas.openxmlformats.org/officeDocument/2006/relationships/hyperlink" Target="mailto:Tim.Hameeteman@ing.com" TargetMode="External"/><Relationship Id="rId69" Type="http://schemas.openxmlformats.org/officeDocument/2006/relationships/hyperlink" Target="mailto:Marijne.Benjamins-van.Term@ing.com" TargetMode="External"/><Relationship Id="rId80" Type="http://schemas.openxmlformats.org/officeDocument/2006/relationships/hyperlink" Target="mailto:Masih.Nassiri@ing.com" TargetMode="External"/><Relationship Id="rId85" Type="http://schemas.openxmlformats.org/officeDocument/2006/relationships/hyperlink" Target="mailto:Sven.Schenkel@ing.com" TargetMode="External"/><Relationship Id="rId12" Type="http://schemas.openxmlformats.org/officeDocument/2006/relationships/hyperlink" Target="mailto:ferhat.demirkan@ing.com" TargetMode="External"/><Relationship Id="rId17" Type="http://schemas.openxmlformats.org/officeDocument/2006/relationships/hyperlink" Target="mailto:Rogier.Festen@ing.com" TargetMode="External"/><Relationship Id="rId33" Type="http://schemas.openxmlformats.org/officeDocument/2006/relationships/hyperlink" Target="mailto:matthieu.luijpen@ing.com" TargetMode="External"/><Relationship Id="rId38" Type="http://schemas.openxmlformats.org/officeDocument/2006/relationships/hyperlink" Target="mailto:jan-bas.pietersen@ing.com" TargetMode="External"/><Relationship Id="rId59" Type="http://schemas.openxmlformats.org/officeDocument/2006/relationships/hyperlink" Target="mailto:Tommy.van.de.Zande@ing.com" TargetMode="External"/><Relationship Id="rId103" Type="http://schemas.openxmlformats.org/officeDocument/2006/relationships/comments" Target="../comments2.xml"/><Relationship Id="rId20" Type="http://schemas.openxmlformats.org/officeDocument/2006/relationships/hyperlink" Target="mailto:Jan-Willem.Heurter@ing.com" TargetMode="External"/><Relationship Id="rId41" Type="http://schemas.openxmlformats.org/officeDocument/2006/relationships/hyperlink" Target="mailto:evert.jan.de.raadt@ing.com" TargetMode="External"/><Relationship Id="rId54" Type="http://schemas.openxmlformats.org/officeDocument/2006/relationships/hyperlink" Target="mailto:frank.ten.veen@ing.com" TargetMode="External"/><Relationship Id="rId62" Type="http://schemas.openxmlformats.org/officeDocument/2006/relationships/hyperlink" Target="mailto:Lisa.Zheng@ing.com" TargetMode="External"/><Relationship Id="rId70" Type="http://schemas.openxmlformats.org/officeDocument/2006/relationships/hyperlink" Target="mailto:Lisanne.Burghardt@ing.com" TargetMode="External"/><Relationship Id="rId75" Type="http://schemas.openxmlformats.org/officeDocument/2006/relationships/hyperlink" Target="mailto:Marileen.Heijltjes@ing.com" TargetMode="External"/><Relationship Id="rId83" Type="http://schemas.openxmlformats.org/officeDocument/2006/relationships/hyperlink" Target="mailto:Rudmer.van.Wieren@ing.com" TargetMode="External"/><Relationship Id="rId88" Type="http://schemas.openxmlformats.org/officeDocument/2006/relationships/hyperlink" Target="mailto:Christian.Boosman@ing.com" TargetMode="External"/><Relationship Id="rId91" Type="http://schemas.openxmlformats.org/officeDocument/2006/relationships/hyperlink" Target="mailto:Miente.Bakker@ing.com" TargetMode="External"/><Relationship Id="rId96" Type="http://schemas.openxmlformats.org/officeDocument/2006/relationships/hyperlink" Target="mailto:Manon.van.Willenswaard@ing.com" TargetMode="External"/><Relationship Id="rId1" Type="http://schemas.openxmlformats.org/officeDocument/2006/relationships/hyperlink" Target="mailto:Martijn.Aikema@ing.com" TargetMode="External"/><Relationship Id="rId6" Type="http://schemas.openxmlformats.org/officeDocument/2006/relationships/hyperlink" Target="mailto:Michiel.van.Bergen@ing.com" TargetMode="External"/><Relationship Id="rId15" Type="http://schemas.openxmlformats.org/officeDocument/2006/relationships/hyperlink" Target="mailto:eric.ernotte@ing.com" TargetMode="External"/><Relationship Id="rId23" Type="http://schemas.openxmlformats.org/officeDocument/2006/relationships/hyperlink" Target="mailto:Robert.de.Horde@ing.com" TargetMode="External"/><Relationship Id="rId28" Type="http://schemas.openxmlformats.org/officeDocument/2006/relationships/hyperlink" Target="mailto:Hans.Krak@ing.com" TargetMode="External"/><Relationship Id="rId36" Type="http://schemas.openxmlformats.org/officeDocument/2006/relationships/hyperlink" Target="mailto:aurora.montoya.guillen2@ing.com" TargetMode="External"/><Relationship Id="rId49" Type="http://schemas.openxmlformats.org/officeDocument/2006/relationships/hyperlink" Target="mailto:Antoon.Starink@ing.com" TargetMode="External"/><Relationship Id="rId57" Type="http://schemas.openxmlformats.org/officeDocument/2006/relationships/hyperlink" Target="mailto:Eric.Wassenaar@ing.com" TargetMode="External"/><Relationship Id="rId10" Type="http://schemas.openxmlformats.org/officeDocument/2006/relationships/hyperlink" Target="mailto:Arnold.Bussink@ing.com" TargetMode="External"/><Relationship Id="rId31" Type="http://schemas.openxmlformats.org/officeDocument/2006/relationships/hyperlink" Target="mailto:marin.lamy@ing.com" TargetMode="External"/><Relationship Id="rId44" Type="http://schemas.openxmlformats.org/officeDocument/2006/relationships/hyperlink" Target="mailto:Marcel.de.Ruiter@ing.com" TargetMode="External"/><Relationship Id="rId52" Type="http://schemas.openxmlformats.org/officeDocument/2006/relationships/hyperlink" Target="mailto:Adriana.Tritapepe@ing.com" TargetMode="External"/><Relationship Id="rId60" Type="http://schemas.openxmlformats.org/officeDocument/2006/relationships/hyperlink" Target="mailto:Wesley.Zeeman@ing.com" TargetMode="External"/><Relationship Id="rId65" Type="http://schemas.openxmlformats.org/officeDocument/2006/relationships/hyperlink" Target="mailto:joni.gunneweg@ing.com" TargetMode="External"/><Relationship Id="rId73" Type="http://schemas.openxmlformats.org/officeDocument/2006/relationships/hyperlink" Target="mailto:sushma.haregod@ing.com" TargetMode="External"/><Relationship Id="rId78" Type="http://schemas.openxmlformats.org/officeDocument/2006/relationships/hyperlink" Target="mailto:Shrikant.Muthyala@ing.com" TargetMode="External"/><Relationship Id="rId81" Type="http://schemas.openxmlformats.org/officeDocument/2006/relationships/hyperlink" Target="mailto:Darren.van.Engel@ing.com" TargetMode="External"/><Relationship Id="rId86" Type="http://schemas.openxmlformats.org/officeDocument/2006/relationships/hyperlink" Target="mailto:elles.ogink@ing.com" TargetMode="External"/><Relationship Id="rId94" Type="http://schemas.openxmlformats.org/officeDocument/2006/relationships/hyperlink" Target="mailto:Michael.Sporys@ing.com" TargetMode="External"/><Relationship Id="rId99" Type="http://schemas.openxmlformats.org/officeDocument/2006/relationships/hyperlink" Target="mailto:Tommy.van.de.Zande@ing.com" TargetMode="External"/><Relationship Id="rId101" Type="http://schemas.openxmlformats.org/officeDocument/2006/relationships/printerSettings" Target="../printerSettings/printerSettings2.bin"/><Relationship Id="rId4" Type="http://schemas.openxmlformats.org/officeDocument/2006/relationships/hyperlink" Target="mailto:Gregory.Beirens@ing.com" TargetMode="External"/><Relationship Id="rId9" Type="http://schemas.openxmlformats.org/officeDocument/2006/relationships/hyperlink" Target="mailto:ilse.brouwer@ing.com" TargetMode="External"/><Relationship Id="rId13" Type="http://schemas.openxmlformats.org/officeDocument/2006/relationships/hyperlink" Target="mailto:Ilias.Emrani@ing.com" TargetMode="External"/><Relationship Id="rId18" Type="http://schemas.openxmlformats.org/officeDocument/2006/relationships/hyperlink" Target="mailto:Peter.Hardeman@ing.com" TargetMode="External"/><Relationship Id="rId39" Type="http://schemas.openxmlformats.org/officeDocument/2006/relationships/hyperlink" Target="mailto:vijaya.kumar.pothulanagepalli.venkatesulu@ing.com" TargetMode="External"/><Relationship Id="rId34" Type="http://schemas.openxmlformats.org/officeDocument/2006/relationships/hyperlink" Target="mailto:Marlene.Metkemeijer@ing.com" TargetMode="External"/><Relationship Id="rId50" Type="http://schemas.openxmlformats.org/officeDocument/2006/relationships/hyperlink" Target="mailto:Ariane.Swets@ing.com" TargetMode="External"/><Relationship Id="rId55" Type="http://schemas.openxmlformats.org/officeDocument/2006/relationships/hyperlink" Target="mailto:Marco.Visser2@ing.com" TargetMode="External"/><Relationship Id="rId76" Type="http://schemas.openxmlformats.org/officeDocument/2006/relationships/hyperlink" Target="mailto:Trudy.Baars@ing.com" TargetMode="External"/><Relationship Id="rId97" Type="http://schemas.openxmlformats.org/officeDocument/2006/relationships/hyperlink" Target="mailto:sijmen.p.n.zonneveld@ing.com" TargetMode="External"/><Relationship Id="rId104" Type="http://schemas.microsoft.com/office/2017/10/relationships/threadedComment" Target="../threadedComments/threadedComment2.xml"/><Relationship Id="rId7" Type="http://schemas.openxmlformats.org/officeDocument/2006/relationships/hyperlink" Target="mailto:Ronald.bleeker@ing.com" TargetMode="External"/><Relationship Id="rId71" Type="http://schemas.openxmlformats.org/officeDocument/2006/relationships/hyperlink" Target="mailto:michael.schotborgh@ing.com" TargetMode="External"/><Relationship Id="rId92" Type="http://schemas.openxmlformats.org/officeDocument/2006/relationships/hyperlink" Target="mailto:Jeroen.Losekoot@ing.com" TargetMode="External"/><Relationship Id="rId2" Type="http://schemas.openxmlformats.org/officeDocument/2006/relationships/hyperlink" Target="mailto:Gwenael.Bailly@ing.com" TargetMode="External"/><Relationship Id="rId29" Type="http://schemas.openxmlformats.org/officeDocument/2006/relationships/hyperlink" Target="mailto:Gertjan.Kruijt@ing.com" TargetMode="External"/><Relationship Id="rId24" Type="http://schemas.openxmlformats.org/officeDocument/2006/relationships/hyperlink" Target="mailto:Erik.Kraak@ing.com" TargetMode="External"/><Relationship Id="rId40" Type="http://schemas.openxmlformats.org/officeDocument/2006/relationships/hyperlink" Target="mailto:Michiel.Quee@ing.com" TargetMode="External"/><Relationship Id="rId45" Type="http://schemas.openxmlformats.org/officeDocument/2006/relationships/hyperlink" Target="mailto:Ivar.Sanders@ing.com" TargetMode="External"/><Relationship Id="rId66" Type="http://schemas.openxmlformats.org/officeDocument/2006/relationships/hyperlink" Target="mailto:Martijn.Greuter@ing.com" TargetMode="External"/><Relationship Id="rId87" Type="http://schemas.openxmlformats.org/officeDocument/2006/relationships/hyperlink" Target="mailto:Marco.Li.Mandri@ing.com" TargetMode="External"/><Relationship Id="rId61" Type="http://schemas.openxmlformats.org/officeDocument/2006/relationships/hyperlink" Target="mailto:Martijn.Zorn@ing.com" TargetMode="External"/><Relationship Id="rId82" Type="http://schemas.openxmlformats.org/officeDocument/2006/relationships/hyperlink" Target="mailto:Ed.Spitteler@ing.com" TargetMode="External"/><Relationship Id="rId19" Type="http://schemas.openxmlformats.org/officeDocument/2006/relationships/hyperlink" Target="mailto:Christiaan.Hentzen@ing.com" TargetMode="External"/><Relationship Id="rId14" Type="http://schemas.openxmlformats.org/officeDocument/2006/relationships/hyperlink" Target="mailto:femke.van.den.end@ing.com" TargetMode="External"/><Relationship Id="rId30" Type="http://schemas.openxmlformats.org/officeDocument/2006/relationships/hyperlink" Target="mailto:Anna.Lakeman-Braas@ing.com" TargetMode="External"/><Relationship Id="rId35" Type="http://schemas.openxmlformats.org/officeDocument/2006/relationships/hyperlink" Target="mailto:rosa.moerbeek@ing.com" TargetMode="External"/><Relationship Id="rId56" Type="http://schemas.openxmlformats.org/officeDocument/2006/relationships/hyperlink" Target="mailto:Jeroen.Visser@ing.com" TargetMode="External"/><Relationship Id="rId77" Type="http://schemas.openxmlformats.org/officeDocument/2006/relationships/hyperlink" Target="mailto:Christiaan.Meijs@ing.com" TargetMode="External"/><Relationship Id="rId100" Type="http://schemas.openxmlformats.org/officeDocument/2006/relationships/hyperlink" Target="mailto:Rudmer.Osinga@ing.com" TargetMode="External"/><Relationship Id="rId105" Type="http://schemas.microsoft.com/office/2019/04/relationships/namedSheetView" Target="../namedSheetViews/namedSheetView2.xml"/><Relationship Id="rId8" Type="http://schemas.openxmlformats.org/officeDocument/2006/relationships/hyperlink" Target="mailto:Pettie.Booij@ing.com" TargetMode="External"/><Relationship Id="rId51" Type="http://schemas.openxmlformats.org/officeDocument/2006/relationships/hyperlink" Target="mailto:Maaike.Teeuwen@ing.com" TargetMode="External"/><Relationship Id="rId72" Type="http://schemas.openxmlformats.org/officeDocument/2006/relationships/hyperlink" Target="mailto:valeria.iungelson@ing.com" TargetMode="External"/><Relationship Id="rId93" Type="http://schemas.openxmlformats.org/officeDocument/2006/relationships/hyperlink" Target="mailto:Ron.Kuijpers@ing.com" TargetMode="External"/><Relationship Id="rId98" Type="http://schemas.openxmlformats.org/officeDocument/2006/relationships/hyperlink" Target="mailto:Korneel.Pijnenburg@ing.com" TargetMode="External"/><Relationship Id="rId3" Type="http://schemas.openxmlformats.org/officeDocument/2006/relationships/hyperlink" Target="mailto:Jeroen.Barendse@ing.com" TargetMode="External"/><Relationship Id="rId25" Type="http://schemas.openxmlformats.org/officeDocument/2006/relationships/hyperlink" Target="mailto:Ben.Jansen@ing.com" TargetMode="External"/><Relationship Id="rId46" Type="http://schemas.openxmlformats.org/officeDocument/2006/relationships/hyperlink" Target="mailto:Jessica.Schoehuijs@ing.com" TargetMode="External"/><Relationship Id="rId67" Type="http://schemas.openxmlformats.org/officeDocument/2006/relationships/hyperlink" Target="mailto:Britt.Grimpe@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80A3-5980-4C73-83CC-A9297AA2452B}">
  <dimension ref="A1:H169"/>
  <sheetViews>
    <sheetView tabSelected="1" topLeftCell="C1" zoomScale="130" zoomScaleNormal="130" workbookViewId="0">
      <pane ySplit="1" topLeftCell="A43" activePane="bottomLeft" state="frozen"/>
      <selection pane="bottomLeft" activeCell="C44" sqref="C44"/>
    </sheetView>
  </sheetViews>
  <sheetFormatPr defaultRowHeight="15" x14ac:dyDescent="0.25"/>
  <cols>
    <col min="1" max="1" width="29" customWidth="1"/>
    <col min="2" max="2" width="20.28515625" customWidth="1"/>
    <col min="3" max="3" width="32.85546875" customWidth="1"/>
    <col min="4" max="4" width="18.140625" customWidth="1"/>
    <col min="5" max="5" width="15.28515625" customWidth="1"/>
    <col min="6" max="6" width="28.7109375" customWidth="1"/>
    <col min="7" max="7" width="21.140625" customWidth="1"/>
    <col min="8" max="8" width="39.42578125" customWidth="1"/>
  </cols>
  <sheetData>
    <row r="1" spans="1:8" x14ac:dyDescent="0.25">
      <c r="A1" s="27" t="s">
        <v>0</v>
      </c>
      <c r="B1" s="27" t="s">
        <v>1</v>
      </c>
      <c r="C1" s="27" t="s">
        <v>2</v>
      </c>
      <c r="D1" s="27" t="s">
        <v>3</v>
      </c>
      <c r="E1" s="27" t="s">
        <v>4</v>
      </c>
      <c r="F1" s="27" t="s">
        <v>5</v>
      </c>
      <c r="G1" s="27" t="s">
        <v>6</v>
      </c>
      <c r="H1" s="27" t="s">
        <v>7</v>
      </c>
    </row>
    <row r="2" spans="1:8" ht="30" hidden="1" x14ac:dyDescent="0.25">
      <c r="A2" s="22" t="s">
        <v>8</v>
      </c>
      <c r="B2" s="23" t="s">
        <v>9</v>
      </c>
      <c r="C2" s="73" t="s">
        <v>10</v>
      </c>
      <c r="D2" s="22" t="s">
        <v>1090</v>
      </c>
      <c r="E2" s="30" t="s">
        <v>1092</v>
      </c>
      <c r="F2" s="23" t="s">
        <v>11</v>
      </c>
      <c r="G2" s="26" t="s">
        <v>73</v>
      </c>
      <c r="H2" s="48" t="s">
        <v>1135</v>
      </c>
    </row>
    <row r="3" spans="1:8" hidden="1" x14ac:dyDescent="0.25">
      <c r="A3" s="19" t="s">
        <v>8</v>
      </c>
      <c r="B3" s="20" t="s">
        <v>9</v>
      </c>
      <c r="C3" s="19" t="s">
        <v>13</v>
      </c>
      <c r="D3" s="19" t="s">
        <v>14</v>
      </c>
      <c r="E3" s="19" t="s">
        <v>15</v>
      </c>
      <c r="F3" s="20" t="s">
        <v>11</v>
      </c>
      <c r="G3" s="25" t="s">
        <v>12</v>
      </c>
      <c r="H3" s="19"/>
    </row>
    <row r="4" spans="1:8" hidden="1" x14ac:dyDescent="0.25">
      <c r="A4" s="22" t="s">
        <v>8</v>
      </c>
      <c r="B4" s="23" t="s">
        <v>9</v>
      </c>
      <c r="C4" s="22" t="s">
        <v>16</v>
      </c>
      <c r="D4" s="22" t="s">
        <v>17</v>
      </c>
      <c r="E4" s="22" t="s">
        <v>18</v>
      </c>
      <c r="F4" s="23" t="s">
        <v>11</v>
      </c>
      <c r="G4" s="26" t="s">
        <v>12</v>
      </c>
      <c r="H4" s="22"/>
    </row>
    <row r="5" spans="1:8" hidden="1" x14ac:dyDescent="0.25">
      <c r="A5" s="19" t="s">
        <v>8</v>
      </c>
      <c r="B5" s="20" t="s">
        <v>9</v>
      </c>
      <c r="C5" s="19" t="s">
        <v>19</v>
      </c>
      <c r="D5" s="19" t="s">
        <v>20</v>
      </c>
      <c r="E5" s="19" t="s">
        <v>15</v>
      </c>
      <c r="F5" s="20" t="s">
        <v>11</v>
      </c>
      <c r="G5" s="25" t="s">
        <v>12</v>
      </c>
      <c r="H5" s="19"/>
    </row>
    <row r="6" spans="1:8" hidden="1" x14ac:dyDescent="0.25">
      <c r="A6" s="19" t="s">
        <v>8</v>
      </c>
      <c r="B6" s="20" t="s">
        <v>9</v>
      </c>
      <c r="C6" s="75" t="s">
        <v>21</v>
      </c>
      <c r="D6" s="19"/>
      <c r="E6" s="30" t="s">
        <v>1092</v>
      </c>
      <c r="F6" s="20" t="s">
        <v>11</v>
      </c>
      <c r="G6" s="25" t="s">
        <v>73</v>
      </c>
      <c r="H6" s="22" t="s">
        <v>1093</v>
      </c>
    </row>
    <row r="7" spans="1:8" hidden="1" x14ac:dyDescent="0.25">
      <c r="A7" s="22" t="s">
        <v>8</v>
      </c>
      <c r="B7" s="23" t="s">
        <v>9</v>
      </c>
      <c r="C7" s="22" t="s">
        <v>22</v>
      </c>
      <c r="D7" s="22" t="s">
        <v>23</v>
      </c>
      <c r="E7" s="22" t="s">
        <v>15</v>
      </c>
      <c r="F7" s="23" t="s">
        <v>11</v>
      </c>
      <c r="G7" s="26" t="s">
        <v>12</v>
      </c>
      <c r="H7" s="22"/>
    </row>
    <row r="8" spans="1:8" hidden="1" x14ac:dyDescent="0.25">
      <c r="A8" s="19" t="s">
        <v>8</v>
      </c>
      <c r="B8" s="20" t="s">
        <v>9</v>
      </c>
      <c r="C8" s="19" t="s">
        <v>24</v>
      </c>
      <c r="D8" s="19" t="s">
        <v>25</v>
      </c>
      <c r="E8" s="19" t="s">
        <v>15</v>
      </c>
      <c r="F8" s="20" t="s">
        <v>11</v>
      </c>
      <c r="G8" s="25" t="s">
        <v>12</v>
      </c>
      <c r="H8" s="19"/>
    </row>
    <row r="9" spans="1:8" hidden="1" x14ac:dyDescent="0.25">
      <c r="A9" s="22" t="s">
        <v>8</v>
      </c>
      <c r="B9" s="23" t="s">
        <v>9</v>
      </c>
      <c r="C9" s="22" t="s">
        <v>26</v>
      </c>
      <c r="D9" s="22" t="s">
        <v>27</v>
      </c>
      <c r="E9" s="22" t="s">
        <v>18</v>
      </c>
      <c r="F9" s="23" t="s">
        <v>11</v>
      </c>
      <c r="G9" s="26" t="s">
        <v>12</v>
      </c>
      <c r="H9" s="22" t="s">
        <v>1145</v>
      </c>
    </row>
    <row r="10" spans="1:8" hidden="1" x14ac:dyDescent="0.25">
      <c r="A10" s="19" t="s">
        <v>8</v>
      </c>
      <c r="B10" s="20" t="s">
        <v>9</v>
      </c>
      <c r="C10" s="19" t="s">
        <v>28</v>
      </c>
      <c r="D10" s="50" t="s">
        <v>29</v>
      </c>
      <c r="E10" s="19" t="s">
        <v>15</v>
      </c>
      <c r="F10" s="20" t="s">
        <v>11</v>
      </c>
      <c r="G10" s="25" t="s">
        <v>12</v>
      </c>
      <c r="H10" s="19"/>
    </row>
    <row r="11" spans="1:8" hidden="1" x14ac:dyDescent="0.25">
      <c r="A11" s="22" t="s">
        <v>8</v>
      </c>
      <c r="B11" s="23" t="s">
        <v>9</v>
      </c>
      <c r="C11" s="22" t="s">
        <v>30</v>
      </c>
      <c r="D11" s="22" t="s">
        <v>31</v>
      </c>
      <c r="E11" s="22" t="s">
        <v>15</v>
      </c>
      <c r="F11" s="23" t="s">
        <v>11</v>
      </c>
      <c r="G11" s="26" t="s">
        <v>12</v>
      </c>
      <c r="H11" s="22"/>
    </row>
    <row r="12" spans="1:8" hidden="1" x14ac:dyDescent="0.25">
      <c r="A12" s="19" t="s">
        <v>8</v>
      </c>
      <c r="B12" s="20" t="s">
        <v>9</v>
      </c>
      <c r="C12" s="19" t="s">
        <v>32</v>
      </c>
      <c r="D12" s="19" t="s">
        <v>33</v>
      </c>
      <c r="E12" s="19" t="s">
        <v>15</v>
      </c>
      <c r="F12" s="20" t="s">
        <v>34</v>
      </c>
      <c r="G12" s="25" t="s">
        <v>12</v>
      </c>
      <c r="H12" s="19"/>
    </row>
    <row r="13" spans="1:8" hidden="1" x14ac:dyDescent="0.25">
      <c r="A13" s="19" t="s">
        <v>8</v>
      </c>
      <c r="B13" s="20" t="s">
        <v>35</v>
      </c>
      <c r="C13" s="19" t="s">
        <v>36</v>
      </c>
      <c r="D13" s="50" t="s">
        <v>37</v>
      </c>
      <c r="E13" s="19" t="s">
        <v>38</v>
      </c>
      <c r="F13" s="20" t="s">
        <v>39</v>
      </c>
      <c r="G13" s="21" t="s">
        <v>12</v>
      </c>
      <c r="H13" s="19" t="s">
        <v>1152</v>
      </c>
    </row>
    <row r="14" spans="1:8" hidden="1" x14ac:dyDescent="0.25">
      <c r="A14" s="22" t="s">
        <v>8</v>
      </c>
      <c r="B14" s="23" t="s">
        <v>35</v>
      </c>
      <c r="C14" s="22" t="s">
        <v>40</v>
      </c>
      <c r="D14" s="22" t="s">
        <v>41</v>
      </c>
      <c r="E14" s="22" t="s">
        <v>38</v>
      </c>
      <c r="F14" s="23" t="s">
        <v>39</v>
      </c>
      <c r="G14" s="21" t="s">
        <v>12</v>
      </c>
      <c r="H14" s="19" t="s">
        <v>1152</v>
      </c>
    </row>
    <row r="15" spans="1:8" hidden="1" x14ac:dyDescent="0.25">
      <c r="A15" s="22" t="s">
        <v>8</v>
      </c>
      <c r="B15" s="23" t="s">
        <v>35</v>
      </c>
      <c r="C15" s="22" t="s">
        <v>42</v>
      </c>
      <c r="D15" s="22" t="s">
        <v>43</v>
      </c>
      <c r="E15" s="22" t="s">
        <v>44</v>
      </c>
      <c r="F15" s="23" t="s">
        <v>45</v>
      </c>
      <c r="G15" s="21" t="s">
        <v>12</v>
      </c>
      <c r="H15" s="19" t="s">
        <v>1152</v>
      </c>
    </row>
    <row r="16" spans="1:8" hidden="1" x14ac:dyDescent="0.25">
      <c r="A16" s="19" t="s">
        <v>8</v>
      </c>
      <c r="B16" s="20" t="s">
        <v>35</v>
      </c>
      <c r="C16" s="19" t="s">
        <v>46</v>
      </c>
      <c r="D16" s="19" t="s">
        <v>47</v>
      </c>
      <c r="E16" s="19" t="s">
        <v>44</v>
      </c>
      <c r="F16" s="20" t="s">
        <v>48</v>
      </c>
      <c r="G16" s="21" t="s">
        <v>12</v>
      </c>
      <c r="H16" s="19" t="s">
        <v>1151</v>
      </c>
    </row>
    <row r="17" spans="1:8" hidden="1" x14ac:dyDescent="0.25">
      <c r="A17" s="22" t="s">
        <v>8</v>
      </c>
      <c r="B17" s="23" t="s">
        <v>9</v>
      </c>
      <c r="C17" s="22" t="s">
        <v>49</v>
      </c>
      <c r="D17" s="22" t="s">
        <v>50</v>
      </c>
      <c r="E17" s="22" t="s">
        <v>15</v>
      </c>
      <c r="F17" s="23" t="s">
        <v>11</v>
      </c>
      <c r="G17" s="26" t="s">
        <v>12</v>
      </c>
      <c r="H17" s="22"/>
    </row>
    <row r="18" spans="1:8" hidden="1" x14ac:dyDescent="0.25">
      <c r="A18" s="19" t="s">
        <v>8</v>
      </c>
      <c r="B18" s="20" t="s">
        <v>9</v>
      </c>
      <c r="C18" s="19" t="s">
        <v>51</v>
      </c>
      <c r="D18" s="19" t="s">
        <v>52</v>
      </c>
      <c r="E18" s="19" t="s">
        <v>15</v>
      </c>
      <c r="F18" s="20" t="s">
        <v>11</v>
      </c>
      <c r="G18" s="25" t="s">
        <v>12</v>
      </c>
      <c r="H18" s="19"/>
    </row>
    <row r="19" spans="1:8" hidden="1" x14ac:dyDescent="0.25">
      <c r="A19" s="22" t="s">
        <v>8</v>
      </c>
      <c r="B19" s="23" t="s">
        <v>9</v>
      </c>
      <c r="C19" s="22" t="s">
        <v>53</v>
      </c>
      <c r="D19" s="22" t="s">
        <v>54</v>
      </c>
      <c r="E19" s="22" t="s">
        <v>15</v>
      </c>
      <c r="F19" s="23" t="s">
        <v>11</v>
      </c>
      <c r="G19" s="26" t="s">
        <v>12</v>
      </c>
      <c r="H19" s="22"/>
    </row>
    <row r="20" spans="1:8" hidden="1" x14ac:dyDescent="0.25">
      <c r="A20" s="19" t="s">
        <v>8</v>
      </c>
      <c r="B20" s="20" t="s">
        <v>9</v>
      </c>
      <c r="C20" s="19" t="s">
        <v>55</v>
      </c>
      <c r="D20" s="19" t="s">
        <v>56</v>
      </c>
      <c r="E20" s="19" t="s">
        <v>15</v>
      </c>
      <c r="F20" s="20" t="s">
        <v>11</v>
      </c>
      <c r="G20" s="25" t="s">
        <v>12</v>
      </c>
      <c r="H20" s="19"/>
    </row>
    <row r="21" spans="1:8" hidden="1" x14ac:dyDescent="0.25">
      <c r="A21" s="22" t="s">
        <v>8</v>
      </c>
      <c r="B21" s="23" t="s">
        <v>9</v>
      </c>
      <c r="C21" s="22" t="s">
        <v>57</v>
      </c>
      <c r="D21" s="22" t="s">
        <v>58</v>
      </c>
      <c r="E21" s="22" t="s">
        <v>15</v>
      </c>
      <c r="F21" s="23" t="s">
        <v>11</v>
      </c>
      <c r="G21" s="26" t="s">
        <v>12</v>
      </c>
      <c r="H21" s="22"/>
    </row>
    <row r="22" spans="1:8" hidden="1" x14ac:dyDescent="0.25">
      <c r="A22" s="31" t="s">
        <v>8</v>
      </c>
      <c r="B22" s="29" t="s">
        <v>59</v>
      </c>
      <c r="C22" s="31" t="s">
        <v>60</v>
      </c>
      <c r="D22" s="31" t="s">
        <v>61</v>
      </c>
      <c r="E22" s="31" t="s">
        <v>44</v>
      </c>
      <c r="F22" s="29" t="s">
        <v>62</v>
      </c>
      <c r="G22" s="25" t="s">
        <v>63</v>
      </c>
      <c r="H22" s="19" t="s">
        <v>64</v>
      </c>
    </row>
    <row r="23" spans="1:8" hidden="1" x14ac:dyDescent="0.25">
      <c r="A23" s="19" t="s">
        <v>8</v>
      </c>
      <c r="B23" s="20" t="s">
        <v>9</v>
      </c>
      <c r="C23" s="19" t="s">
        <v>65</v>
      </c>
      <c r="D23" s="19" t="s">
        <v>66</v>
      </c>
      <c r="E23" s="19" t="s">
        <v>15</v>
      </c>
      <c r="F23" s="20" t="s">
        <v>11</v>
      </c>
      <c r="G23" s="25" t="s">
        <v>12</v>
      </c>
      <c r="H23" s="22" t="s">
        <v>1145</v>
      </c>
    </row>
    <row r="24" spans="1:8" hidden="1" x14ac:dyDescent="0.25">
      <c r="A24" s="19" t="s">
        <v>8</v>
      </c>
      <c r="B24" s="20" t="s">
        <v>35</v>
      </c>
      <c r="C24" s="19" t="s">
        <v>67</v>
      </c>
      <c r="D24" s="19" t="s">
        <v>68</v>
      </c>
      <c r="E24" s="19" t="s">
        <v>44</v>
      </c>
      <c r="F24" s="20" t="s">
        <v>69</v>
      </c>
      <c r="G24" s="21" t="s">
        <v>12</v>
      </c>
      <c r="H24" s="19" t="s">
        <v>1152</v>
      </c>
    </row>
    <row r="25" spans="1:8" hidden="1" x14ac:dyDescent="0.25">
      <c r="A25" s="22" t="s">
        <v>8</v>
      </c>
      <c r="B25" s="23" t="s">
        <v>9</v>
      </c>
      <c r="C25" s="22" t="s">
        <v>70</v>
      </c>
      <c r="D25" s="22" t="s">
        <v>71</v>
      </c>
      <c r="E25" s="22" t="s">
        <v>15</v>
      </c>
      <c r="F25" s="23" t="s">
        <v>72</v>
      </c>
      <c r="G25" s="24" t="s">
        <v>73</v>
      </c>
      <c r="H25" s="22"/>
    </row>
    <row r="26" spans="1:8" ht="30" hidden="1" x14ac:dyDescent="0.25">
      <c r="A26" s="22" t="s">
        <v>74</v>
      </c>
      <c r="B26" s="23" t="s">
        <v>75</v>
      </c>
      <c r="C26" s="22" t="s">
        <v>76</v>
      </c>
      <c r="D26" s="22" t="s">
        <v>77</v>
      </c>
      <c r="E26" s="22" t="s">
        <v>78</v>
      </c>
      <c r="F26" s="34" t="s">
        <v>79</v>
      </c>
      <c r="G26" s="26" t="s">
        <v>12</v>
      </c>
      <c r="H26" s="22" t="s">
        <v>80</v>
      </c>
    </row>
    <row r="27" spans="1:8" ht="30" hidden="1" x14ac:dyDescent="0.25">
      <c r="A27" s="19" t="s">
        <v>74</v>
      </c>
      <c r="B27" s="20" t="s">
        <v>75</v>
      </c>
      <c r="C27" s="19" t="s">
        <v>81</v>
      </c>
      <c r="D27" s="19" t="s">
        <v>82</v>
      </c>
      <c r="E27" s="19" t="s">
        <v>44</v>
      </c>
      <c r="F27" s="28" t="s">
        <v>79</v>
      </c>
      <c r="G27" s="25" t="s">
        <v>12</v>
      </c>
      <c r="H27" s="19" t="s">
        <v>80</v>
      </c>
    </row>
    <row r="28" spans="1:8" hidden="1" x14ac:dyDescent="0.25">
      <c r="A28" s="30" t="s">
        <v>83</v>
      </c>
      <c r="B28" s="33" t="s">
        <v>84</v>
      </c>
      <c r="C28" s="30" t="s">
        <v>85</v>
      </c>
      <c r="D28" s="30"/>
      <c r="E28" s="30"/>
      <c r="F28" s="33" t="s">
        <v>86</v>
      </c>
      <c r="G28" s="24" t="s">
        <v>63</v>
      </c>
      <c r="H28" s="22" t="s">
        <v>87</v>
      </c>
    </row>
    <row r="29" spans="1:8" ht="30" hidden="1" x14ac:dyDescent="0.25">
      <c r="A29" s="22" t="s">
        <v>74</v>
      </c>
      <c r="B29" s="23" t="s">
        <v>75</v>
      </c>
      <c r="C29" s="22" t="s">
        <v>88</v>
      </c>
      <c r="D29" s="22" t="s">
        <v>89</v>
      </c>
      <c r="E29" s="22" t="s">
        <v>44</v>
      </c>
      <c r="F29" s="34" t="s">
        <v>79</v>
      </c>
      <c r="G29" s="26" t="s">
        <v>12</v>
      </c>
      <c r="H29" s="22" t="s">
        <v>80</v>
      </c>
    </row>
    <row r="30" spans="1:8" hidden="1" x14ac:dyDescent="0.25">
      <c r="A30" s="19" t="s">
        <v>90</v>
      </c>
      <c r="B30" s="20" t="s">
        <v>91</v>
      </c>
      <c r="C30" s="19" t="s">
        <v>92</v>
      </c>
      <c r="D30" s="19" t="s">
        <v>93</v>
      </c>
      <c r="E30" s="19" t="s">
        <v>15</v>
      </c>
      <c r="F30" s="30" t="s">
        <v>1092</v>
      </c>
      <c r="G30" s="21" t="s">
        <v>73</v>
      </c>
      <c r="H30" s="19"/>
    </row>
    <row r="31" spans="1:8" hidden="1" x14ac:dyDescent="0.25">
      <c r="A31" s="22" t="s">
        <v>90</v>
      </c>
      <c r="B31" s="23" t="s">
        <v>91</v>
      </c>
      <c r="C31" s="22" t="s">
        <v>94</v>
      </c>
      <c r="D31" s="22" t="s">
        <v>95</v>
      </c>
      <c r="E31" s="22" t="s">
        <v>15</v>
      </c>
      <c r="F31" s="30" t="s">
        <v>1092</v>
      </c>
      <c r="G31" s="24" t="s">
        <v>73</v>
      </c>
      <c r="H31" s="22"/>
    </row>
    <row r="32" spans="1:8" hidden="1" x14ac:dyDescent="0.25">
      <c r="A32" s="19" t="s">
        <v>90</v>
      </c>
      <c r="B32" s="20" t="s">
        <v>91</v>
      </c>
      <c r="C32" s="19" t="s">
        <v>96</v>
      </c>
      <c r="D32" s="19" t="s">
        <v>97</v>
      </c>
      <c r="E32" s="19" t="s">
        <v>15</v>
      </c>
      <c r="F32" s="20"/>
      <c r="G32" s="21" t="s">
        <v>73</v>
      </c>
      <c r="H32" s="19"/>
    </row>
    <row r="33" spans="1:8" hidden="1" x14ac:dyDescent="0.25">
      <c r="A33" s="19" t="s">
        <v>98</v>
      </c>
      <c r="B33" s="20" t="s">
        <v>99</v>
      </c>
      <c r="C33" s="19" t="s">
        <v>100</v>
      </c>
      <c r="D33" s="19" t="s">
        <v>101</v>
      </c>
      <c r="E33" s="19" t="s">
        <v>38</v>
      </c>
      <c r="F33" s="20" t="s">
        <v>102</v>
      </c>
      <c r="G33" s="21" t="s">
        <v>12</v>
      </c>
      <c r="H33" s="19" t="s">
        <v>103</v>
      </c>
    </row>
    <row r="34" spans="1:8" hidden="1" x14ac:dyDescent="0.25">
      <c r="A34" s="19" t="s">
        <v>104</v>
      </c>
      <c r="B34" s="20" t="s">
        <v>105</v>
      </c>
      <c r="C34" s="19" t="s">
        <v>106</v>
      </c>
      <c r="D34" s="19" t="s">
        <v>107</v>
      </c>
      <c r="E34" s="19" t="s">
        <v>44</v>
      </c>
      <c r="F34" s="20" t="s">
        <v>108</v>
      </c>
      <c r="G34" s="21" t="s">
        <v>12</v>
      </c>
      <c r="H34" s="19" t="s">
        <v>109</v>
      </c>
    </row>
    <row r="35" spans="1:8" hidden="1" x14ac:dyDescent="0.25">
      <c r="A35" s="22" t="s">
        <v>104</v>
      </c>
      <c r="B35" s="23" t="s">
        <v>105</v>
      </c>
      <c r="C35" s="22" t="s">
        <v>110</v>
      </c>
      <c r="D35" s="22" t="s">
        <v>111</v>
      </c>
      <c r="E35" s="22" t="s">
        <v>78</v>
      </c>
      <c r="F35" s="23" t="s">
        <v>108</v>
      </c>
      <c r="G35" s="24" t="s">
        <v>12</v>
      </c>
      <c r="H35" s="19" t="s">
        <v>109</v>
      </c>
    </row>
    <row r="36" spans="1:8" hidden="1" x14ac:dyDescent="0.25">
      <c r="A36" s="19" t="s">
        <v>112</v>
      </c>
      <c r="B36" s="20" t="s">
        <v>113</v>
      </c>
      <c r="C36" s="19" t="s">
        <v>114</v>
      </c>
      <c r="D36" s="19" t="s">
        <v>114</v>
      </c>
      <c r="E36" s="19" t="s">
        <v>44</v>
      </c>
      <c r="F36" s="20" t="s">
        <v>115</v>
      </c>
      <c r="G36" s="21" t="s">
        <v>73</v>
      </c>
      <c r="H36" s="19" t="s">
        <v>116</v>
      </c>
    </row>
    <row r="37" spans="1:8" x14ac:dyDescent="0.25">
      <c r="A37" s="32" t="s">
        <v>117</v>
      </c>
      <c r="B37" s="23" t="s">
        <v>118</v>
      </c>
      <c r="C37" s="22" t="s">
        <v>119</v>
      </c>
      <c r="D37" s="22" t="s">
        <v>120</v>
      </c>
      <c r="E37" s="22" t="s">
        <v>121</v>
      </c>
      <c r="F37" s="23" t="s">
        <v>122</v>
      </c>
      <c r="G37" s="26" t="s">
        <v>12</v>
      </c>
      <c r="H37" s="82" t="s">
        <v>123</v>
      </c>
    </row>
    <row r="38" spans="1:8" x14ac:dyDescent="0.25">
      <c r="A38" s="32" t="s">
        <v>117</v>
      </c>
      <c r="B38" s="20" t="s">
        <v>124</v>
      </c>
      <c r="C38" s="19" t="s">
        <v>125</v>
      </c>
      <c r="D38" s="19" t="s">
        <v>126</v>
      </c>
      <c r="E38" s="19" t="s">
        <v>78</v>
      </c>
      <c r="F38" s="20" t="s">
        <v>127</v>
      </c>
      <c r="G38" s="26" t="s">
        <v>12</v>
      </c>
      <c r="H38" s="82" t="s">
        <v>128</v>
      </c>
    </row>
    <row r="39" spans="1:8" x14ac:dyDescent="0.25">
      <c r="A39" s="32" t="s">
        <v>117</v>
      </c>
      <c r="B39" s="23" t="s">
        <v>124</v>
      </c>
      <c r="C39" s="22" t="s">
        <v>129</v>
      </c>
      <c r="D39" s="22" t="s">
        <v>130</v>
      </c>
      <c r="E39" s="22" t="s">
        <v>78</v>
      </c>
      <c r="F39" s="20" t="s">
        <v>127</v>
      </c>
      <c r="G39" s="26" t="s">
        <v>12</v>
      </c>
      <c r="H39" s="82" t="s">
        <v>128</v>
      </c>
    </row>
    <row r="40" spans="1:8" ht="120" x14ac:dyDescent="0.25">
      <c r="A40" s="32" t="s">
        <v>117</v>
      </c>
      <c r="B40" s="20" t="s">
        <v>124</v>
      </c>
      <c r="C40" s="75" t="s">
        <v>131</v>
      </c>
      <c r="D40" s="75" t="s">
        <v>1089</v>
      </c>
      <c r="E40" s="19" t="s">
        <v>78</v>
      </c>
      <c r="F40" s="20" t="s">
        <v>132</v>
      </c>
      <c r="G40" s="26" t="s">
        <v>12</v>
      </c>
      <c r="H40" s="155" t="s">
        <v>1164</v>
      </c>
    </row>
    <row r="41" spans="1:8" x14ac:dyDescent="0.25">
      <c r="A41" s="32" t="s">
        <v>117</v>
      </c>
      <c r="B41" s="23" t="s">
        <v>124</v>
      </c>
      <c r="C41" s="22" t="s">
        <v>133</v>
      </c>
      <c r="D41" s="22" t="s">
        <v>134</v>
      </c>
      <c r="E41" s="22" t="s">
        <v>78</v>
      </c>
      <c r="F41" s="74" t="s">
        <v>132</v>
      </c>
      <c r="G41" s="26" t="s">
        <v>12</v>
      </c>
      <c r="H41" s="82" t="s">
        <v>1165</v>
      </c>
    </row>
    <row r="42" spans="1:8" x14ac:dyDescent="0.25">
      <c r="A42" s="32" t="s">
        <v>117</v>
      </c>
      <c r="B42" s="20" t="s">
        <v>124</v>
      </c>
      <c r="C42" s="75" t="s">
        <v>136</v>
      </c>
      <c r="D42" s="19" t="s">
        <v>137</v>
      </c>
      <c r="E42" s="19" t="s">
        <v>78</v>
      </c>
      <c r="F42" s="20" t="s">
        <v>127</v>
      </c>
      <c r="G42" s="26" t="s">
        <v>12</v>
      </c>
      <c r="H42" s="82" t="s">
        <v>138</v>
      </c>
    </row>
    <row r="43" spans="1:8" x14ac:dyDescent="0.25">
      <c r="A43" s="32" t="s">
        <v>117</v>
      </c>
      <c r="B43" s="23" t="s">
        <v>124</v>
      </c>
      <c r="C43" s="22" t="s">
        <v>139</v>
      </c>
      <c r="D43" s="48" t="s">
        <v>140</v>
      </c>
      <c r="E43" s="73" t="s">
        <v>78</v>
      </c>
      <c r="F43" s="20" t="s">
        <v>127</v>
      </c>
      <c r="G43" s="26" t="s">
        <v>12</v>
      </c>
      <c r="H43" s="82" t="s">
        <v>141</v>
      </c>
    </row>
    <row r="44" spans="1:8" ht="225" x14ac:dyDescent="0.25">
      <c r="A44" s="32" t="s">
        <v>117</v>
      </c>
      <c r="B44" s="20" t="s">
        <v>124</v>
      </c>
      <c r="C44" s="75" t="s">
        <v>1170</v>
      </c>
      <c r="D44" s="19" t="s">
        <v>142</v>
      </c>
      <c r="E44" s="75" t="s">
        <v>78</v>
      </c>
      <c r="F44" s="20" t="s">
        <v>127</v>
      </c>
      <c r="G44" s="26" t="s">
        <v>12</v>
      </c>
      <c r="H44" s="48" t="s">
        <v>1169</v>
      </c>
    </row>
    <row r="45" spans="1:8" ht="315" x14ac:dyDescent="0.25">
      <c r="A45" s="32" t="s">
        <v>117</v>
      </c>
      <c r="B45" s="23" t="s">
        <v>124</v>
      </c>
      <c r="C45" s="73" t="s">
        <v>1167</v>
      </c>
      <c r="D45" s="22"/>
      <c r="E45" s="22" t="s">
        <v>18</v>
      </c>
      <c r="F45" s="78" t="s">
        <v>132</v>
      </c>
      <c r="G45" s="26" t="s">
        <v>12</v>
      </c>
      <c r="H45" s="48" t="s">
        <v>1168</v>
      </c>
    </row>
    <row r="46" spans="1:8" ht="75" hidden="1" x14ac:dyDescent="0.25">
      <c r="A46" s="22" t="s">
        <v>83</v>
      </c>
      <c r="B46" s="23" t="s">
        <v>143</v>
      </c>
      <c r="C46" s="22" t="s">
        <v>144</v>
      </c>
      <c r="D46" s="22" t="s">
        <v>145</v>
      </c>
      <c r="E46" s="22" t="s">
        <v>146</v>
      </c>
      <c r="F46" s="23" t="s">
        <v>147</v>
      </c>
      <c r="G46" s="26" t="s">
        <v>12</v>
      </c>
      <c r="H46" s="48" t="s">
        <v>148</v>
      </c>
    </row>
    <row r="47" spans="1:8" hidden="1" x14ac:dyDescent="0.25">
      <c r="A47" s="19" t="s">
        <v>83</v>
      </c>
      <c r="B47" s="20" t="s">
        <v>149</v>
      </c>
      <c r="C47" s="19" t="s">
        <v>150</v>
      </c>
      <c r="D47" s="19"/>
      <c r="E47" s="19"/>
      <c r="F47" s="20" t="s">
        <v>151</v>
      </c>
      <c r="G47" s="26" t="s">
        <v>12</v>
      </c>
      <c r="H47" s="22" t="s">
        <v>152</v>
      </c>
    </row>
    <row r="48" spans="1:8" hidden="1" x14ac:dyDescent="0.25">
      <c r="A48" s="22" t="s">
        <v>83</v>
      </c>
      <c r="B48" s="23" t="s">
        <v>149</v>
      </c>
      <c r="C48" s="32" t="s">
        <v>153</v>
      </c>
      <c r="D48" s="32" t="s">
        <v>154</v>
      </c>
      <c r="E48" s="32" t="s">
        <v>146</v>
      </c>
      <c r="F48" s="23" t="s">
        <v>155</v>
      </c>
      <c r="G48" s="26" t="s">
        <v>12</v>
      </c>
      <c r="H48" s="22" t="s">
        <v>152</v>
      </c>
    </row>
    <row r="49" spans="1:8" ht="90" hidden="1" x14ac:dyDescent="0.25">
      <c r="A49" s="19" t="s">
        <v>83</v>
      </c>
      <c r="B49" s="20" t="s">
        <v>149</v>
      </c>
      <c r="C49" s="19" t="s">
        <v>156</v>
      </c>
      <c r="D49" s="19" t="s">
        <v>157</v>
      </c>
      <c r="E49" s="19" t="s">
        <v>146</v>
      </c>
      <c r="F49" s="29" t="s">
        <v>158</v>
      </c>
      <c r="G49" s="21" t="s">
        <v>73</v>
      </c>
      <c r="H49" s="50" t="s">
        <v>159</v>
      </c>
    </row>
    <row r="50" spans="1:8" hidden="1" x14ac:dyDescent="0.25">
      <c r="A50" s="19" t="s">
        <v>83</v>
      </c>
      <c r="B50" s="20" t="s">
        <v>84</v>
      </c>
      <c r="C50" s="19" t="s">
        <v>160</v>
      </c>
      <c r="D50" s="19" t="s">
        <v>161</v>
      </c>
      <c r="E50" s="19" t="s">
        <v>15</v>
      </c>
      <c r="F50" s="20" t="s">
        <v>162</v>
      </c>
      <c r="G50" s="21" t="s">
        <v>12</v>
      </c>
      <c r="H50" s="19" t="s">
        <v>163</v>
      </c>
    </row>
    <row r="51" spans="1:8" hidden="1" x14ac:dyDescent="0.25">
      <c r="A51" s="22" t="s">
        <v>83</v>
      </c>
      <c r="B51" s="23" t="s">
        <v>84</v>
      </c>
      <c r="C51" s="22" t="s">
        <v>164</v>
      </c>
      <c r="D51" s="22" t="s">
        <v>165</v>
      </c>
      <c r="E51" s="22" t="s">
        <v>44</v>
      </c>
      <c r="F51" s="23" t="s">
        <v>162</v>
      </c>
      <c r="G51" s="24" t="s">
        <v>12</v>
      </c>
      <c r="H51" s="19" t="s">
        <v>163</v>
      </c>
    </row>
    <row r="52" spans="1:8" ht="75" hidden="1" x14ac:dyDescent="0.25">
      <c r="A52" s="19" t="s">
        <v>83</v>
      </c>
      <c r="B52" s="20" t="s">
        <v>166</v>
      </c>
      <c r="C52" s="19" t="s">
        <v>167</v>
      </c>
      <c r="D52" s="19" t="s">
        <v>168</v>
      </c>
      <c r="E52" s="50" t="s">
        <v>169</v>
      </c>
      <c r="F52" s="30" t="s">
        <v>1092</v>
      </c>
      <c r="G52" s="21" t="s">
        <v>73</v>
      </c>
      <c r="H52" s="19" t="s">
        <v>170</v>
      </c>
    </row>
    <row r="53" spans="1:8" hidden="1" x14ac:dyDescent="0.25">
      <c r="A53" s="22" t="s">
        <v>171</v>
      </c>
      <c r="B53" s="23" t="s">
        <v>172</v>
      </c>
      <c r="C53" s="22" t="s">
        <v>173</v>
      </c>
      <c r="D53" s="22" t="s">
        <v>174</v>
      </c>
      <c r="E53" s="22" t="s">
        <v>15</v>
      </c>
      <c r="F53" s="23" t="s">
        <v>175</v>
      </c>
      <c r="G53" s="26" t="s">
        <v>12</v>
      </c>
      <c r="H53" s="22" t="s">
        <v>176</v>
      </c>
    </row>
    <row r="54" spans="1:8" hidden="1" x14ac:dyDescent="0.25">
      <c r="A54" s="19" t="s">
        <v>171</v>
      </c>
      <c r="B54" s="20" t="s">
        <v>172</v>
      </c>
      <c r="C54" s="75" t="s">
        <v>177</v>
      </c>
      <c r="D54" s="19" t="s">
        <v>1091</v>
      </c>
      <c r="E54" s="19" t="s">
        <v>44</v>
      </c>
      <c r="F54" s="20" t="s">
        <v>62</v>
      </c>
      <c r="G54" s="26" t="s">
        <v>73</v>
      </c>
      <c r="H54" s="19" t="s">
        <v>178</v>
      </c>
    </row>
    <row r="55" spans="1:8" ht="45" hidden="1" x14ac:dyDescent="0.25">
      <c r="A55" s="19" t="s">
        <v>171</v>
      </c>
      <c r="B55" s="20" t="s">
        <v>172</v>
      </c>
      <c r="C55" s="75" t="s">
        <v>179</v>
      </c>
      <c r="D55" s="19"/>
      <c r="E55" s="19" t="s">
        <v>15</v>
      </c>
      <c r="F55" s="20" t="s">
        <v>180</v>
      </c>
      <c r="G55" s="25" t="s">
        <v>12</v>
      </c>
      <c r="H55" s="50" t="s">
        <v>181</v>
      </c>
    </row>
    <row r="56" spans="1:8" hidden="1" x14ac:dyDescent="0.25">
      <c r="A56" s="22" t="s">
        <v>171</v>
      </c>
      <c r="B56" s="23" t="s">
        <v>172</v>
      </c>
      <c r="C56" s="22" t="s">
        <v>182</v>
      </c>
      <c r="D56" s="22" t="s">
        <v>183</v>
      </c>
      <c r="E56" s="22" t="s">
        <v>15</v>
      </c>
      <c r="F56" s="23" t="s">
        <v>59</v>
      </c>
      <c r="G56" s="26" t="s">
        <v>12</v>
      </c>
      <c r="H56" s="22" t="s">
        <v>184</v>
      </c>
    </row>
    <row r="57" spans="1:8" hidden="1" x14ac:dyDescent="0.25">
      <c r="A57" s="19" t="s">
        <v>185</v>
      </c>
      <c r="B57" s="20" t="s">
        <v>186</v>
      </c>
      <c r="C57" s="19" t="s">
        <v>187</v>
      </c>
      <c r="D57" s="19" t="s">
        <v>188</v>
      </c>
      <c r="E57" s="19" t="s">
        <v>169</v>
      </c>
      <c r="F57" s="20" t="s">
        <v>189</v>
      </c>
      <c r="G57" s="25" t="s">
        <v>12</v>
      </c>
      <c r="H57" s="19" t="s">
        <v>190</v>
      </c>
    </row>
    <row r="58" spans="1:8" hidden="1" x14ac:dyDescent="0.25">
      <c r="A58" s="19" t="s">
        <v>191</v>
      </c>
      <c r="B58" s="20" t="s">
        <v>192</v>
      </c>
      <c r="C58" s="19" t="s">
        <v>193</v>
      </c>
      <c r="D58" s="19" t="s">
        <v>194</v>
      </c>
      <c r="E58" s="19" t="s">
        <v>169</v>
      </c>
      <c r="F58" s="31" t="s">
        <v>1092</v>
      </c>
      <c r="G58" s="21" t="s">
        <v>73</v>
      </c>
      <c r="H58" s="19" t="s">
        <v>1085</v>
      </c>
    </row>
    <row r="59" spans="1:8" x14ac:dyDescent="0.25">
      <c r="A59" s="32" t="s">
        <v>117</v>
      </c>
      <c r="B59" s="23" t="s">
        <v>118</v>
      </c>
      <c r="C59" s="22" t="s">
        <v>195</v>
      </c>
      <c r="D59" s="22" t="s">
        <v>196</v>
      </c>
      <c r="E59" s="22" t="s">
        <v>44</v>
      </c>
      <c r="F59" s="74" t="s">
        <v>197</v>
      </c>
      <c r="G59" s="24" t="s">
        <v>12</v>
      </c>
      <c r="H59" s="82" t="s">
        <v>1166</v>
      </c>
    </row>
    <row r="60" spans="1:8" hidden="1" x14ac:dyDescent="0.25">
      <c r="A60" s="22" t="s">
        <v>191</v>
      </c>
      <c r="B60" s="23" t="s">
        <v>198</v>
      </c>
      <c r="C60" s="22" t="s">
        <v>199</v>
      </c>
      <c r="D60" s="22" t="s">
        <v>200</v>
      </c>
      <c r="E60" s="22" t="s">
        <v>169</v>
      </c>
      <c r="F60" s="31" t="s">
        <v>1092</v>
      </c>
      <c r="G60" s="24" t="s">
        <v>73</v>
      </c>
      <c r="H60" s="22" t="s">
        <v>1084</v>
      </c>
    </row>
    <row r="61" spans="1:8" hidden="1" x14ac:dyDescent="0.25">
      <c r="A61" s="22" t="s">
        <v>191</v>
      </c>
      <c r="B61" s="23" t="s">
        <v>201</v>
      </c>
      <c r="C61" s="22" t="s">
        <v>202</v>
      </c>
      <c r="D61" s="22" t="s">
        <v>203</v>
      </c>
      <c r="E61" s="22" t="s">
        <v>169</v>
      </c>
      <c r="F61" s="23" t="s">
        <v>204</v>
      </c>
      <c r="G61" s="24" t="s">
        <v>12</v>
      </c>
      <c r="H61" s="22" t="s">
        <v>205</v>
      </c>
    </row>
    <row r="62" spans="1:8" hidden="1" x14ac:dyDescent="0.25">
      <c r="A62" s="22" t="s">
        <v>191</v>
      </c>
      <c r="B62" s="23" t="s">
        <v>206</v>
      </c>
      <c r="C62" s="22" t="s">
        <v>207</v>
      </c>
      <c r="D62" s="22" t="s">
        <v>208</v>
      </c>
      <c r="E62" s="22" t="s">
        <v>169</v>
      </c>
      <c r="F62" s="31" t="s">
        <v>1092</v>
      </c>
      <c r="G62" s="24" t="s">
        <v>73</v>
      </c>
      <c r="H62" s="19" t="s">
        <v>1085</v>
      </c>
    </row>
    <row r="63" spans="1:8" hidden="1" x14ac:dyDescent="0.25">
      <c r="A63" s="22" t="s">
        <v>191</v>
      </c>
      <c r="B63" s="23" t="s">
        <v>192</v>
      </c>
      <c r="C63" s="22" t="s">
        <v>209</v>
      </c>
      <c r="D63" s="22" t="s">
        <v>210</v>
      </c>
      <c r="E63" s="22" t="s">
        <v>169</v>
      </c>
      <c r="F63" s="31" t="s">
        <v>1092</v>
      </c>
      <c r="G63" s="24" t="s">
        <v>73</v>
      </c>
      <c r="H63" s="19" t="s">
        <v>1085</v>
      </c>
    </row>
    <row r="64" spans="1:8" hidden="1" x14ac:dyDescent="0.25">
      <c r="A64" s="22" t="s">
        <v>191</v>
      </c>
      <c r="B64" s="23" t="s">
        <v>211</v>
      </c>
      <c r="C64" s="22" t="s">
        <v>212</v>
      </c>
      <c r="D64" s="22" t="s">
        <v>213</v>
      </c>
      <c r="E64" s="22" t="s">
        <v>169</v>
      </c>
      <c r="F64" s="31" t="s">
        <v>1092</v>
      </c>
      <c r="G64" s="24" t="s">
        <v>73</v>
      </c>
      <c r="H64" s="19" t="s">
        <v>1085</v>
      </c>
    </row>
    <row r="65" spans="1:8" hidden="1" x14ac:dyDescent="0.25">
      <c r="A65" s="19" t="s">
        <v>191</v>
      </c>
      <c r="B65" s="20" t="s">
        <v>211</v>
      </c>
      <c r="C65" s="19" t="s">
        <v>214</v>
      </c>
      <c r="D65" s="19" t="s">
        <v>215</v>
      </c>
      <c r="E65" s="19" t="s">
        <v>169</v>
      </c>
      <c r="F65" s="31" t="s">
        <v>1092</v>
      </c>
      <c r="G65" s="21" t="s">
        <v>73</v>
      </c>
      <c r="H65" s="19" t="s">
        <v>1085</v>
      </c>
    </row>
    <row r="66" spans="1:8" hidden="1" x14ac:dyDescent="0.25">
      <c r="A66" s="19" t="s">
        <v>191</v>
      </c>
      <c r="B66" s="20" t="s">
        <v>198</v>
      </c>
      <c r="C66" s="19" t="s">
        <v>216</v>
      </c>
      <c r="D66" s="19" t="s">
        <v>217</v>
      </c>
      <c r="E66" s="19" t="s">
        <v>169</v>
      </c>
      <c r="F66" s="31" t="s">
        <v>1092</v>
      </c>
      <c r="G66" s="21" t="s">
        <v>73</v>
      </c>
      <c r="H66" s="19" t="s">
        <v>1084</v>
      </c>
    </row>
    <row r="67" spans="1:8" hidden="1" x14ac:dyDescent="0.25">
      <c r="A67" s="19" t="s">
        <v>218</v>
      </c>
      <c r="B67" s="78" t="s">
        <v>219</v>
      </c>
      <c r="C67" s="19" t="s">
        <v>220</v>
      </c>
      <c r="D67" s="19" t="s">
        <v>221</v>
      </c>
      <c r="E67" s="19" t="s">
        <v>38</v>
      </c>
      <c r="F67" s="29" t="s">
        <v>222</v>
      </c>
      <c r="G67" s="26" t="s">
        <v>73</v>
      </c>
      <c r="H67" s="19" t="s">
        <v>223</v>
      </c>
    </row>
    <row r="68" spans="1:8" hidden="1" x14ac:dyDescent="0.25">
      <c r="A68" s="31" t="s">
        <v>224</v>
      </c>
      <c r="B68" s="29" t="s">
        <v>225</v>
      </c>
      <c r="C68" s="31" t="s">
        <v>226</v>
      </c>
      <c r="D68" s="31"/>
      <c r="E68" s="31"/>
      <c r="F68" s="29" t="s">
        <v>227</v>
      </c>
      <c r="G68" s="21" t="s">
        <v>63</v>
      </c>
      <c r="H68" s="19" t="s">
        <v>228</v>
      </c>
    </row>
    <row r="69" spans="1:8" hidden="1" x14ac:dyDescent="0.25">
      <c r="A69" s="19" t="s">
        <v>191</v>
      </c>
      <c r="B69" s="20" t="s">
        <v>192</v>
      </c>
      <c r="C69" s="19" t="s">
        <v>229</v>
      </c>
      <c r="D69" s="19" t="s">
        <v>230</v>
      </c>
      <c r="E69" s="19" t="s">
        <v>169</v>
      </c>
      <c r="F69" s="31" t="s">
        <v>1092</v>
      </c>
      <c r="G69" s="21" t="s">
        <v>73</v>
      </c>
      <c r="H69" s="19" t="s">
        <v>1085</v>
      </c>
    </row>
    <row r="70" spans="1:8" hidden="1" x14ac:dyDescent="0.25">
      <c r="A70" s="22" t="s">
        <v>191</v>
      </c>
      <c r="B70" s="23" t="s">
        <v>198</v>
      </c>
      <c r="C70" s="22" t="s">
        <v>231</v>
      </c>
      <c r="D70" s="22" t="s">
        <v>232</v>
      </c>
      <c r="E70" s="22" t="s">
        <v>169</v>
      </c>
      <c r="F70" s="31" t="s">
        <v>1092</v>
      </c>
      <c r="G70" s="24" t="s">
        <v>73</v>
      </c>
      <c r="H70" s="22" t="s">
        <v>1084</v>
      </c>
    </row>
    <row r="71" spans="1:8" hidden="1" x14ac:dyDescent="0.25">
      <c r="A71" s="19" t="s">
        <v>233</v>
      </c>
      <c r="B71" s="20" t="s">
        <v>234</v>
      </c>
      <c r="C71" s="19" t="s">
        <v>235</v>
      </c>
      <c r="D71" s="19" t="s">
        <v>236</v>
      </c>
      <c r="E71" s="19" t="s">
        <v>15</v>
      </c>
      <c r="F71" s="20" t="s">
        <v>237</v>
      </c>
      <c r="G71" s="26" t="s">
        <v>12</v>
      </c>
      <c r="H71" s="19" t="s">
        <v>238</v>
      </c>
    </row>
    <row r="72" spans="1:8" hidden="1" x14ac:dyDescent="0.25">
      <c r="A72" s="22" t="s">
        <v>233</v>
      </c>
      <c r="B72" s="23" t="s">
        <v>234</v>
      </c>
      <c r="C72" s="22" t="s">
        <v>239</v>
      </c>
      <c r="D72" s="22" t="s">
        <v>240</v>
      </c>
      <c r="E72" s="22" t="s">
        <v>15</v>
      </c>
      <c r="F72" s="20" t="s">
        <v>237</v>
      </c>
      <c r="G72" s="26" t="s">
        <v>12</v>
      </c>
      <c r="H72" s="19" t="s">
        <v>238</v>
      </c>
    </row>
    <row r="73" spans="1:8" hidden="1" x14ac:dyDescent="0.25">
      <c r="A73" s="19" t="s">
        <v>233</v>
      </c>
      <c r="B73" s="20" t="s">
        <v>234</v>
      </c>
      <c r="C73" s="19" t="s">
        <v>241</v>
      </c>
      <c r="D73" s="19" t="s">
        <v>242</v>
      </c>
      <c r="E73" s="22" t="s">
        <v>15</v>
      </c>
      <c r="F73" s="20" t="s">
        <v>237</v>
      </c>
      <c r="G73" s="26" t="s">
        <v>12</v>
      </c>
      <c r="H73" s="19" t="s">
        <v>238</v>
      </c>
    </row>
    <row r="74" spans="1:8" hidden="1" x14ac:dyDescent="0.25">
      <c r="A74" s="31" t="s">
        <v>8</v>
      </c>
      <c r="B74" s="29" t="s">
        <v>35</v>
      </c>
      <c r="C74" s="31" t="s">
        <v>243</v>
      </c>
      <c r="D74" s="19" t="s">
        <v>244</v>
      </c>
      <c r="E74" s="19" t="s">
        <v>44</v>
      </c>
      <c r="F74" s="20"/>
      <c r="G74" s="21" t="s">
        <v>63</v>
      </c>
      <c r="H74" s="19" t="s">
        <v>245</v>
      </c>
    </row>
    <row r="75" spans="1:8" hidden="1" x14ac:dyDescent="0.25">
      <c r="A75" s="22" t="s">
        <v>233</v>
      </c>
      <c r="B75" s="23" t="s">
        <v>234</v>
      </c>
      <c r="C75" s="22" t="s">
        <v>246</v>
      </c>
      <c r="D75" s="22" t="s">
        <v>247</v>
      </c>
      <c r="E75" s="22" t="s">
        <v>15</v>
      </c>
      <c r="F75" s="20" t="s">
        <v>237</v>
      </c>
      <c r="G75" s="26" t="s">
        <v>12</v>
      </c>
      <c r="H75" s="19" t="s">
        <v>238</v>
      </c>
    </row>
    <row r="76" spans="1:8" hidden="1" x14ac:dyDescent="0.25">
      <c r="A76" s="19" t="s">
        <v>233</v>
      </c>
      <c r="B76" s="20" t="s">
        <v>234</v>
      </c>
      <c r="C76" s="19" t="s">
        <v>248</v>
      </c>
      <c r="D76" s="19" t="s">
        <v>249</v>
      </c>
      <c r="E76" s="22" t="s">
        <v>15</v>
      </c>
      <c r="F76" s="20" t="s">
        <v>237</v>
      </c>
      <c r="G76" s="26" t="s">
        <v>12</v>
      </c>
      <c r="H76" s="19" t="s">
        <v>238</v>
      </c>
    </row>
    <row r="77" spans="1:8" hidden="1" x14ac:dyDescent="0.25">
      <c r="A77" s="22" t="s">
        <v>233</v>
      </c>
      <c r="B77" s="23" t="s">
        <v>234</v>
      </c>
      <c r="C77" s="22" t="s">
        <v>250</v>
      </c>
      <c r="D77" s="22" t="s">
        <v>251</v>
      </c>
      <c r="E77" s="22" t="s">
        <v>15</v>
      </c>
      <c r="F77" s="20" t="s">
        <v>237</v>
      </c>
      <c r="G77" s="26" t="s">
        <v>12</v>
      </c>
      <c r="H77" s="19" t="s">
        <v>238</v>
      </c>
    </row>
    <row r="78" spans="1:8" hidden="1" x14ac:dyDescent="0.25">
      <c r="A78" s="19" t="s">
        <v>233</v>
      </c>
      <c r="B78" s="20" t="s">
        <v>234</v>
      </c>
      <c r="C78" s="19" t="s">
        <v>252</v>
      </c>
      <c r="D78" s="19" t="s">
        <v>253</v>
      </c>
      <c r="E78" s="19" t="s">
        <v>15</v>
      </c>
      <c r="F78" s="20" t="s">
        <v>254</v>
      </c>
      <c r="G78" s="26" t="s">
        <v>12</v>
      </c>
      <c r="H78" s="19" t="s">
        <v>238</v>
      </c>
    </row>
    <row r="79" spans="1:8" hidden="1" x14ac:dyDescent="0.25">
      <c r="A79" s="22" t="s">
        <v>233</v>
      </c>
      <c r="B79" s="23" t="s">
        <v>234</v>
      </c>
      <c r="C79" s="22" t="s">
        <v>255</v>
      </c>
      <c r="D79" s="22" t="s">
        <v>256</v>
      </c>
      <c r="E79" s="22" t="s">
        <v>15</v>
      </c>
      <c r="F79" s="23" t="s">
        <v>237</v>
      </c>
      <c r="G79" s="26" t="s">
        <v>12</v>
      </c>
      <c r="H79" s="19" t="s">
        <v>238</v>
      </c>
    </row>
    <row r="80" spans="1:8" hidden="1" x14ac:dyDescent="0.25">
      <c r="A80" s="19" t="s">
        <v>233</v>
      </c>
      <c r="B80" s="20" t="s">
        <v>234</v>
      </c>
      <c r="C80" s="19" t="s">
        <v>257</v>
      </c>
      <c r="D80" s="19" t="s">
        <v>258</v>
      </c>
      <c r="E80" s="67" t="s">
        <v>146</v>
      </c>
      <c r="F80" s="20" t="s">
        <v>259</v>
      </c>
      <c r="G80" s="26" t="s">
        <v>12</v>
      </c>
      <c r="H80" s="19"/>
    </row>
    <row r="81" spans="1:8" hidden="1" x14ac:dyDescent="0.25">
      <c r="A81" s="19" t="s">
        <v>233</v>
      </c>
      <c r="B81" s="20" t="s">
        <v>234</v>
      </c>
      <c r="C81" s="19" t="s">
        <v>260</v>
      </c>
      <c r="D81" s="19" t="s">
        <v>261</v>
      </c>
      <c r="E81" s="19" t="s">
        <v>15</v>
      </c>
      <c r="F81" s="20" t="s">
        <v>237</v>
      </c>
      <c r="G81" s="26" t="s">
        <v>12</v>
      </c>
      <c r="H81" s="19" t="s">
        <v>238</v>
      </c>
    </row>
    <row r="82" spans="1:8" hidden="1" x14ac:dyDescent="0.25">
      <c r="A82" s="19" t="s">
        <v>233</v>
      </c>
      <c r="B82" s="20" t="s">
        <v>234</v>
      </c>
      <c r="C82" s="19" t="s">
        <v>262</v>
      </c>
      <c r="D82" s="19" t="s">
        <v>263</v>
      </c>
      <c r="E82" s="22" t="s">
        <v>15</v>
      </c>
      <c r="F82" s="20" t="s">
        <v>237</v>
      </c>
      <c r="G82" s="26" t="s">
        <v>12</v>
      </c>
      <c r="H82" s="19" t="s">
        <v>238</v>
      </c>
    </row>
    <row r="83" spans="1:8" hidden="1" x14ac:dyDescent="0.25">
      <c r="A83" s="22" t="s">
        <v>233</v>
      </c>
      <c r="B83" s="23" t="s">
        <v>234</v>
      </c>
      <c r="C83" s="22" t="s">
        <v>264</v>
      </c>
      <c r="D83" s="22" t="s">
        <v>265</v>
      </c>
      <c r="E83" s="22" t="s">
        <v>15</v>
      </c>
      <c r="F83" s="20" t="s">
        <v>237</v>
      </c>
      <c r="G83" s="26" t="s">
        <v>12</v>
      </c>
      <c r="H83" s="19" t="s">
        <v>238</v>
      </c>
    </row>
    <row r="84" spans="1:8" hidden="1" x14ac:dyDescent="0.25">
      <c r="A84" s="22" t="s">
        <v>233</v>
      </c>
      <c r="B84" s="23" t="s">
        <v>234</v>
      </c>
      <c r="C84" s="22" t="s">
        <v>266</v>
      </c>
      <c r="D84" s="22" t="s">
        <v>267</v>
      </c>
      <c r="E84" s="19" t="s">
        <v>15</v>
      </c>
      <c r="F84" s="20" t="s">
        <v>254</v>
      </c>
      <c r="G84" s="26" t="s">
        <v>12</v>
      </c>
      <c r="H84" s="19" t="s">
        <v>238</v>
      </c>
    </row>
    <row r="85" spans="1:8" hidden="1" x14ac:dyDescent="0.25">
      <c r="A85" s="30" t="s">
        <v>8</v>
      </c>
      <c r="B85" s="33" t="s">
        <v>35</v>
      </c>
      <c r="C85" s="30" t="s">
        <v>268</v>
      </c>
      <c r="D85" s="22"/>
      <c r="E85" s="22"/>
      <c r="F85" s="23"/>
      <c r="G85" s="21" t="s">
        <v>63</v>
      </c>
      <c r="H85" s="19" t="s">
        <v>245</v>
      </c>
    </row>
    <row r="86" spans="1:8" hidden="1" x14ac:dyDescent="0.25">
      <c r="A86" s="22" t="s">
        <v>233</v>
      </c>
      <c r="B86" s="23" t="s">
        <v>234</v>
      </c>
      <c r="C86" s="22" t="s">
        <v>269</v>
      </c>
      <c r="D86" s="22" t="s">
        <v>270</v>
      </c>
      <c r="E86" s="22" t="s">
        <v>15</v>
      </c>
      <c r="F86" s="20" t="s">
        <v>237</v>
      </c>
      <c r="G86" s="26" t="s">
        <v>12</v>
      </c>
      <c r="H86" s="19" t="s">
        <v>238</v>
      </c>
    </row>
    <row r="87" spans="1:8" hidden="1" x14ac:dyDescent="0.25">
      <c r="A87" s="19" t="s">
        <v>271</v>
      </c>
      <c r="B87" s="78" t="s">
        <v>219</v>
      </c>
      <c r="C87" s="19" t="s">
        <v>272</v>
      </c>
      <c r="D87" s="19" t="s">
        <v>273</v>
      </c>
      <c r="E87" s="19" t="s">
        <v>38</v>
      </c>
      <c r="F87" s="29" t="s">
        <v>222</v>
      </c>
      <c r="G87" s="26" t="s">
        <v>12</v>
      </c>
      <c r="H87" s="81" t="s">
        <v>223</v>
      </c>
    </row>
    <row r="88" spans="1:8" hidden="1" x14ac:dyDescent="0.25">
      <c r="A88" s="19" t="s">
        <v>233</v>
      </c>
      <c r="B88" s="20" t="s">
        <v>234</v>
      </c>
      <c r="C88" s="19" t="s">
        <v>274</v>
      </c>
      <c r="D88" s="19" t="s">
        <v>275</v>
      </c>
      <c r="E88" s="19" t="s">
        <v>15</v>
      </c>
      <c r="F88" s="20" t="s">
        <v>237</v>
      </c>
      <c r="G88" s="26" t="s">
        <v>12</v>
      </c>
      <c r="H88" s="19" t="s">
        <v>238</v>
      </c>
    </row>
    <row r="89" spans="1:8" hidden="1" x14ac:dyDescent="0.25">
      <c r="A89" s="19" t="s">
        <v>233</v>
      </c>
      <c r="B89" s="20" t="s">
        <v>234</v>
      </c>
      <c r="C89" s="19" t="s">
        <v>276</v>
      </c>
      <c r="D89" s="19" t="s">
        <v>277</v>
      </c>
      <c r="E89" s="22" t="s">
        <v>15</v>
      </c>
      <c r="F89" s="20" t="s">
        <v>237</v>
      </c>
      <c r="G89" s="26" t="s">
        <v>12</v>
      </c>
      <c r="H89" s="19" t="s">
        <v>238</v>
      </c>
    </row>
    <row r="90" spans="1:8" hidden="1" x14ac:dyDescent="0.25">
      <c r="A90" s="22" t="s">
        <v>233</v>
      </c>
      <c r="B90" s="23" t="s">
        <v>234</v>
      </c>
      <c r="C90" s="22" t="s">
        <v>278</v>
      </c>
      <c r="D90" s="22" t="s">
        <v>279</v>
      </c>
      <c r="E90" s="22" t="s">
        <v>15</v>
      </c>
      <c r="F90" s="20" t="s">
        <v>237</v>
      </c>
      <c r="G90" s="26" t="s">
        <v>12</v>
      </c>
      <c r="H90" s="19" t="s">
        <v>238</v>
      </c>
    </row>
    <row r="91" spans="1:8" hidden="1" x14ac:dyDescent="0.25">
      <c r="A91" s="19" t="s">
        <v>233</v>
      </c>
      <c r="B91" s="20" t="s">
        <v>234</v>
      </c>
      <c r="C91" s="19" t="s">
        <v>280</v>
      </c>
      <c r="D91" s="19" t="s">
        <v>281</v>
      </c>
      <c r="E91" s="19" t="s">
        <v>15</v>
      </c>
      <c r="F91" s="23" t="s">
        <v>237</v>
      </c>
      <c r="G91" s="26" t="s">
        <v>12</v>
      </c>
      <c r="H91" s="19" t="s">
        <v>238</v>
      </c>
    </row>
    <row r="92" spans="1:8" hidden="1" x14ac:dyDescent="0.25">
      <c r="A92" s="19" t="s">
        <v>233</v>
      </c>
      <c r="B92" s="20" t="s">
        <v>234</v>
      </c>
      <c r="C92" s="19" t="s">
        <v>282</v>
      </c>
      <c r="D92" s="19" t="s">
        <v>283</v>
      </c>
      <c r="E92" s="19" t="s">
        <v>15</v>
      </c>
      <c r="F92" s="20" t="s">
        <v>237</v>
      </c>
      <c r="G92" s="26" t="s">
        <v>12</v>
      </c>
      <c r="H92" s="19" t="s">
        <v>238</v>
      </c>
    </row>
    <row r="93" spans="1:8" hidden="1" x14ac:dyDescent="0.25">
      <c r="A93" s="19" t="s">
        <v>233</v>
      </c>
      <c r="B93" s="20" t="s">
        <v>234</v>
      </c>
      <c r="C93" s="19" t="s">
        <v>284</v>
      </c>
      <c r="D93" s="19" t="s">
        <v>285</v>
      </c>
      <c r="E93" s="31" t="s">
        <v>286</v>
      </c>
      <c r="F93" s="20" t="s">
        <v>254</v>
      </c>
      <c r="G93" s="26" t="s">
        <v>12</v>
      </c>
      <c r="H93" s="19" t="s">
        <v>238</v>
      </c>
    </row>
    <row r="94" spans="1:8" hidden="1" x14ac:dyDescent="0.25">
      <c r="A94" s="19" t="s">
        <v>233</v>
      </c>
      <c r="B94" s="20" t="s">
        <v>234</v>
      </c>
      <c r="C94" s="19" t="s">
        <v>287</v>
      </c>
      <c r="D94" s="19" t="s">
        <v>288</v>
      </c>
      <c r="E94" s="19" t="s">
        <v>15</v>
      </c>
      <c r="F94" s="20" t="s">
        <v>254</v>
      </c>
      <c r="G94" s="26" t="s">
        <v>12</v>
      </c>
      <c r="H94" s="19" t="s">
        <v>238</v>
      </c>
    </row>
    <row r="95" spans="1:8" hidden="1" x14ac:dyDescent="0.25">
      <c r="A95" s="22" t="s">
        <v>233</v>
      </c>
      <c r="B95" s="23" t="s">
        <v>234</v>
      </c>
      <c r="C95" s="22" t="s">
        <v>289</v>
      </c>
      <c r="D95" s="22" t="s">
        <v>290</v>
      </c>
      <c r="E95" s="22" t="s">
        <v>15</v>
      </c>
      <c r="F95" s="23" t="s">
        <v>237</v>
      </c>
      <c r="G95" s="26" t="s">
        <v>12</v>
      </c>
      <c r="H95" s="19" t="s">
        <v>238</v>
      </c>
    </row>
    <row r="96" spans="1:8" hidden="1" x14ac:dyDescent="0.25">
      <c r="A96" s="22" t="s">
        <v>233</v>
      </c>
      <c r="B96" s="23" t="s">
        <v>234</v>
      </c>
      <c r="C96" s="22" t="s">
        <v>291</v>
      </c>
      <c r="D96" s="22" t="s">
        <v>292</v>
      </c>
      <c r="E96" s="19" t="s">
        <v>15</v>
      </c>
      <c r="F96" s="20" t="s">
        <v>254</v>
      </c>
      <c r="G96" s="26" t="s">
        <v>12</v>
      </c>
      <c r="H96" s="19" t="s">
        <v>238</v>
      </c>
    </row>
    <row r="97" spans="1:8" hidden="1" x14ac:dyDescent="0.25">
      <c r="A97" s="22" t="s">
        <v>233</v>
      </c>
      <c r="B97" s="23" t="s">
        <v>234</v>
      </c>
      <c r="C97" s="22" t="s">
        <v>293</v>
      </c>
      <c r="D97" s="22" t="s">
        <v>294</v>
      </c>
      <c r="E97" s="22" t="s">
        <v>15</v>
      </c>
      <c r="F97" s="20" t="s">
        <v>237</v>
      </c>
      <c r="G97" s="26" t="s">
        <v>12</v>
      </c>
      <c r="H97" s="19" t="s">
        <v>238</v>
      </c>
    </row>
    <row r="98" spans="1:8" hidden="1" x14ac:dyDescent="0.25">
      <c r="A98" s="22" t="s">
        <v>233</v>
      </c>
      <c r="B98" s="23" t="s">
        <v>234</v>
      </c>
      <c r="C98" s="22" t="s">
        <v>295</v>
      </c>
      <c r="D98" s="48" t="s">
        <v>296</v>
      </c>
      <c r="E98" s="31" t="s">
        <v>286</v>
      </c>
      <c r="F98" s="20" t="s">
        <v>254</v>
      </c>
      <c r="G98" s="26" t="s">
        <v>12</v>
      </c>
      <c r="H98" s="19" t="s">
        <v>238</v>
      </c>
    </row>
    <row r="99" spans="1:8" hidden="1" x14ac:dyDescent="0.25">
      <c r="A99" s="19" t="s">
        <v>233</v>
      </c>
      <c r="B99" s="20" t="s">
        <v>234</v>
      </c>
      <c r="C99" s="19" t="s">
        <v>297</v>
      </c>
      <c r="D99" s="19" t="s">
        <v>298</v>
      </c>
      <c r="E99" s="19" t="s">
        <v>15</v>
      </c>
      <c r="F99" s="20" t="s">
        <v>237</v>
      </c>
      <c r="G99" s="26" t="s">
        <v>12</v>
      </c>
      <c r="H99" s="19" t="s">
        <v>238</v>
      </c>
    </row>
    <row r="100" spans="1:8" hidden="1" x14ac:dyDescent="0.25">
      <c r="A100" s="31" t="s">
        <v>8</v>
      </c>
      <c r="B100" s="29" t="s">
        <v>35</v>
      </c>
      <c r="C100" s="31" t="s">
        <v>299</v>
      </c>
      <c r="D100" s="19"/>
      <c r="E100" s="19"/>
      <c r="F100" s="20"/>
      <c r="G100" s="21" t="s">
        <v>63</v>
      </c>
      <c r="H100" s="19" t="s">
        <v>245</v>
      </c>
    </row>
    <row r="101" spans="1:8" hidden="1" x14ac:dyDescent="0.25">
      <c r="A101" s="22" t="s">
        <v>233</v>
      </c>
      <c r="B101" s="23" t="s">
        <v>234</v>
      </c>
      <c r="C101" s="22" t="s">
        <v>300</v>
      </c>
      <c r="D101" s="22" t="s">
        <v>301</v>
      </c>
      <c r="E101" s="19" t="s">
        <v>15</v>
      </c>
      <c r="F101" s="20" t="s">
        <v>237</v>
      </c>
      <c r="G101" s="26" t="s">
        <v>12</v>
      </c>
      <c r="H101" s="19" t="s">
        <v>238</v>
      </c>
    </row>
    <row r="102" spans="1:8" hidden="1" x14ac:dyDescent="0.25">
      <c r="A102" s="19" t="s">
        <v>233</v>
      </c>
      <c r="B102" s="20" t="s">
        <v>234</v>
      </c>
      <c r="C102" s="19" t="s">
        <v>302</v>
      </c>
      <c r="D102" s="19" t="s">
        <v>303</v>
      </c>
      <c r="E102" s="19" t="s">
        <v>15</v>
      </c>
      <c r="F102" s="20" t="s">
        <v>237</v>
      </c>
      <c r="G102" s="26" t="s">
        <v>12</v>
      </c>
      <c r="H102" s="19" t="s">
        <v>238</v>
      </c>
    </row>
    <row r="103" spans="1:8" hidden="1" x14ac:dyDescent="0.25">
      <c r="A103" s="22" t="s">
        <v>233</v>
      </c>
      <c r="B103" s="23" t="s">
        <v>234</v>
      </c>
      <c r="C103" s="22" t="s">
        <v>304</v>
      </c>
      <c r="D103" s="22" t="s">
        <v>305</v>
      </c>
      <c r="E103" s="19" t="s">
        <v>15</v>
      </c>
      <c r="F103" s="20" t="s">
        <v>237</v>
      </c>
      <c r="G103" s="26" t="s">
        <v>12</v>
      </c>
      <c r="H103" s="19" t="s">
        <v>238</v>
      </c>
    </row>
    <row r="104" spans="1:8" hidden="1" x14ac:dyDescent="0.25">
      <c r="A104" s="19" t="s">
        <v>306</v>
      </c>
      <c r="B104" s="20" t="s">
        <v>307</v>
      </c>
      <c r="C104" s="19" t="s">
        <v>308</v>
      </c>
      <c r="D104" s="19" t="s">
        <v>309</v>
      </c>
      <c r="E104" s="19" t="s">
        <v>38</v>
      </c>
      <c r="F104" s="20" t="s">
        <v>310</v>
      </c>
      <c r="G104" s="25" t="s">
        <v>12</v>
      </c>
      <c r="H104" s="22" t="s">
        <v>311</v>
      </c>
    </row>
    <row r="105" spans="1:8" hidden="1" x14ac:dyDescent="0.25">
      <c r="A105" s="22" t="s">
        <v>306</v>
      </c>
      <c r="B105" s="23" t="s">
        <v>312</v>
      </c>
      <c r="C105" s="22" t="s">
        <v>313</v>
      </c>
      <c r="D105" s="22" t="s">
        <v>314</v>
      </c>
      <c r="E105" s="22" t="s">
        <v>15</v>
      </c>
      <c r="F105" s="23" t="s">
        <v>315</v>
      </c>
      <c r="G105" s="26" t="s">
        <v>12</v>
      </c>
      <c r="H105" s="22" t="s">
        <v>311</v>
      </c>
    </row>
    <row r="106" spans="1:8" hidden="1" x14ac:dyDescent="0.25">
      <c r="A106" s="22" t="s">
        <v>306</v>
      </c>
      <c r="B106" s="23" t="s">
        <v>307</v>
      </c>
      <c r="C106" s="22" t="s">
        <v>316</v>
      </c>
      <c r="D106" s="22" t="s">
        <v>317</v>
      </c>
      <c r="E106" s="22" t="s">
        <v>318</v>
      </c>
      <c r="F106" s="23" t="s">
        <v>310</v>
      </c>
      <c r="G106" s="26" t="s">
        <v>12</v>
      </c>
      <c r="H106" s="22" t="s">
        <v>311</v>
      </c>
    </row>
    <row r="107" spans="1:8" ht="90" hidden="1" x14ac:dyDescent="0.25">
      <c r="A107" s="31" t="s">
        <v>319</v>
      </c>
      <c r="B107" s="29" t="s">
        <v>320</v>
      </c>
      <c r="C107" s="31" t="s">
        <v>321</v>
      </c>
      <c r="D107" s="31"/>
      <c r="E107" s="31" t="s">
        <v>15</v>
      </c>
      <c r="F107" s="29" t="s">
        <v>322</v>
      </c>
      <c r="G107" s="26" t="s">
        <v>63</v>
      </c>
      <c r="H107" s="50" t="s">
        <v>323</v>
      </c>
    </row>
    <row r="108" spans="1:8" hidden="1" x14ac:dyDescent="0.25">
      <c r="A108" s="22" t="s">
        <v>324</v>
      </c>
      <c r="B108" s="23" t="s">
        <v>325</v>
      </c>
      <c r="C108" s="22" t="s">
        <v>326</v>
      </c>
      <c r="D108" s="48" t="s">
        <v>327</v>
      </c>
      <c r="E108" s="22" t="s">
        <v>78</v>
      </c>
      <c r="F108" s="23" t="s">
        <v>328</v>
      </c>
      <c r="G108" s="24" t="s">
        <v>12</v>
      </c>
      <c r="H108" s="22" t="s">
        <v>329</v>
      </c>
    </row>
    <row r="109" spans="1:8" hidden="1" x14ac:dyDescent="0.25">
      <c r="A109" s="19" t="s">
        <v>330</v>
      </c>
      <c r="B109" s="20" t="s">
        <v>331</v>
      </c>
      <c r="C109" s="19" t="s">
        <v>332</v>
      </c>
      <c r="D109" s="19" t="s">
        <v>333</v>
      </c>
      <c r="E109" s="19" t="s">
        <v>169</v>
      </c>
      <c r="F109" s="20" t="s">
        <v>334</v>
      </c>
      <c r="G109" s="21" t="s">
        <v>12</v>
      </c>
      <c r="H109" s="19" t="s">
        <v>335</v>
      </c>
    </row>
    <row r="110" spans="1:8" hidden="1" x14ac:dyDescent="0.25">
      <c r="A110" s="22" t="s">
        <v>330</v>
      </c>
      <c r="B110" s="23" t="s">
        <v>331</v>
      </c>
      <c r="C110" s="22" t="s">
        <v>336</v>
      </c>
      <c r="D110" s="22" t="s">
        <v>337</v>
      </c>
      <c r="E110" s="22" t="s">
        <v>18</v>
      </c>
      <c r="F110" s="20" t="s">
        <v>334</v>
      </c>
      <c r="G110" s="21" t="s">
        <v>12</v>
      </c>
      <c r="H110" s="19" t="s">
        <v>338</v>
      </c>
    </row>
    <row r="111" spans="1:8" hidden="1" x14ac:dyDescent="0.25">
      <c r="A111" s="30" t="s">
        <v>8</v>
      </c>
      <c r="B111" s="33" t="s">
        <v>35</v>
      </c>
      <c r="C111" s="30" t="s">
        <v>339</v>
      </c>
      <c r="D111" s="22"/>
      <c r="E111" s="22"/>
      <c r="F111" s="33"/>
      <c r="G111" s="21" t="s">
        <v>63</v>
      </c>
      <c r="H111" s="19" t="s">
        <v>340</v>
      </c>
    </row>
    <row r="112" spans="1:8" hidden="1" x14ac:dyDescent="0.25">
      <c r="A112" s="19" t="s">
        <v>330</v>
      </c>
      <c r="B112" s="20" t="s">
        <v>331</v>
      </c>
      <c r="C112" s="19" t="s">
        <v>341</v>
      </c>
      <c r="D112" s="19" t="s">
        <v>342</v>
      </c>
      <c r="E112" s="19" t="s">
        <v>15</v>
      </c>
      <c r="F112" s="20" t="s">
        <v>334</v>
      </c>
      <c r="G112" s="21" t="s">
        <v>12</v>
      </c>
      <c r="H112" s="19" t="s">
        <v>343</v>
      </c>
    </row>
    <row r="113" spans="1:8" hidden="1" x14ac:dyDescent="0.25">
      <c r="A113" s="22" t="s">
        <v>330</v>
      </c>
      <c r="B113" s="23" t="s">
        <v>331</v>
      </c>
      <c r="C113" s="22" t="s">
        <v>344</v>
      </c>
      <c r="D113" s="22" t="s">
        <v>345</v>
      </c>
      <c r="E113" s="22" t="s">
        <v>15</v>
      </c>
      <c r="F113" s="20" t="s">
        <v>334</v>
      </c>
      <c r="G113" s="21" t="s">
        <v>12</v>
      </c>
      <c r="H113" s="19" t="s">
        <v>346</v>
      </c>
    </row>
    <row r="114" spans="1:8" hidden="1" x14ac:dyDescent="0.25">
      <c r="A114" s="19" t="s">
        <v>330</v>
      </c>
      <c r="B114" s="20" t="s">
        <v>331</v>
      </c>
      <c r="C114" s="19" t="s">
        <v>347</v>
      </c>
      <c r="D114" s="19" t="s">
        <v>348</v>
      </c>
      <c r="E114" s="19" t="s">
        <v>44</v>
      </c>
      <c r="F114" s="20" t="s">
        <v>349</v>
      </c>
      <c r="G114" s="21" t="s">
        <v>12</v>
      </c>
      <c r="H114" s="19" t="s">
        <v>350</v>
      </c>
    </row>
    <row r="115" spans="1:8" hidden="1" x14ac:dyDescent="0.25">
      <c r="A115" s="22" t="s">
        <v>330</v>
      </c>
      <c r="B115" s="23" t="s">
        <v>331</v>
      </c>
      <c r="C115" s="22" t="s">
        <v>351</v>
      </c>
      <c r="D115" s="22" t="s">
        <v>352</v>
      </c>
      <c r="E115" s="22" t="s">
        <v>169</v>
      </c>
      <c r="F115" s="20" t="s">
        <v>334</v>
      </c>
      <c r="G115" s="21" t="s">
        <v>12</v>
      </c>
      <c r="H115" s="19" t="s">
        <v>353</v>
      </c>
    </row>
    <row r="116" spans="1:8" ht="75" hidden="1" x14ac:dyDescent="0.25">
      <c r="A116" s="22" t="s">
        <v>319</v>
      </c>
      <c r="B116" s="33" t="s">
        <v>354</v>
      </c>
      <c r="C116" s="22" t="s">
        <v>355</v>
      </c>
      <c r="D116" s="22" t="s">
        <v>356</v>
      </c>
      <c r="E116" s="22" t="s">
        <v>15</v>
      </c>
      <c r="F116" s="23" t="s">
        <v>322</v>
      </c>
      <c r="G116" s="26" t="s">
        <v>73</v>
      </c>
      <c r="H116" s="48" t="s">
        <v>357</v>
      </c>
    </row>
    <row r="117" spans="1:8" hidden="1" x14ac:dyDescent="0.25">
      <c r="A117" s="19" t="s">
        <v>330</v>
      </c>
      <c r="B117" s="20" t="s">
        <v>331</v>
      </c>
      <c r="C117" s="19" t="s">
        <v>358</v>
      </c>
      <c r="D117" s="19" t="s">
        <v>359</v>
      </c>
      <c r="E117" s="19" t="s">
        <v>44</v>
      </c>
      <c r="F117" s="20" t="s">
        <v>334</v>
      </c>
      <c r="G117" s="21" t="s">
        <v>12</v>
      </c>
      <c r="H117" s="19" t="s">
        <v>360</v>
      </c>
    </row>
    <row r="118" spans="1:8" hidden="1" x14ac:dyDescent="0.25">
      <c r="A118" s="22" t="s">
        <v>330</v>
      </c>
      <c r="B118" s="23" t="s">
        <v>331</v>
      </c>
      <c r="C118" s="22" t="s">
        <v>361</v>
      </c>
      <c r="D118" s="22" t="s">
        <v>362</v>
      </c>
      <c r="E118" s="22" t="s">
        <v>44</v>
      </c>
      <c r="F118" s="20" t="s">
        <v>334</v>
      </c>
      <c r="G118" s="21" t="s">
        <v>12</v>
      </c>
      <c r="H118" s="19" t="s">
        <v>363</v>
      </c>
    </row>
    <row r="119" spans="1:8" hidden="1" x14ac:dyDescent="0.25">
      <c r="A119" s="22" t="s">
        <v>330</v>
      </c>
      <c r="B119" s="23" t="s">
        <v>331</v>
      </c>
      <c r="C119" s="22" t="s">
        <v>364</v>
      </c>
      <c r="D119" s="22" t="s">
        <v>365</v>
      </c>
      <c r="E119" s="22" t="s">
        <v>44</v>
      </c>
      <c r="F119" s="20" t="s">
        <v>334</v>
      </c>
      <c r="G119" s="21" t="s">
        <v>12</v>
      </c>
      <c r="H119" s="19" t="s">
        <v>366</v>
      </c>
    </row>
    <row r="120" spans="1:8" hidden="1" x14ac:dyDescent="0.25">
      <c r="A120" s="19" t="s">
        <v>330</v>
      </c>
      <c r="B120" s="20" t="s">
        <v>331</v>
      </c>
      <c r="C120" s="19" t="s">
        <v>367</v>
      </c>
      <c r="D120" s="19" t="s">
        <v>368</v>
      </c>
      <c r="E120" s="19" t="s">
        <v>78</v>
      </c>
      <c r="F120" s="20" t="s">
        <v>334</v>
      </c>
      <c r="G120" s="21" t="s">
        <v>12</v>
      </c>
      <c r="H120" s="19" t="s">
        <v>360</v>
      </c>
    </row>
    <row r="121" spans="1:8" hidden="1" x14ac:dyDescent="0.25">
      <c r="A121" s="22" t="s">
        <v>330</v>
      </c>
      <c r="B121" s="23" t="s">
        <v>331</v>
      </c>
      <c r="C121" s="22" t="s">
        <v>369</v>
      </c>
      <c r="D121" s="22" t="s">
        <v>370</v>
      </c>
      <c r="E121" s="22" t="s">
        <v>146</v>
      </c>
      <c r="F121" s="20" t="s">
        <v>334</v>
      </c>
      <c r="G121" s="21" t="s">
        <v>12</v>
      </c>
      <c r="H121" s="19" t="s">
        <v>363</v>
      </c>
    </row>
    <row r="122" spans="1:8" hidden="1" x14ac:dyDescent="0.25">
      <c r="A122" s="19" t="s">
        <v>330</v>
      </c>
      <c r="B122" s="20" t="s">
        <v>331</v>
      </c>
      <c r="C122" s="19" t="s">
        <v>371</v>
      </c>
      <c r="D122" s="19" t="s">
        <v>372</v>
      </c>
      <c r="E122" s="19" t="s">
        <v>15</v>
      </c>
      <c r="F122" s="20" t="s">
        <v>334</v>
      </c>
      <c r="G122" s="21" t="s">
        <v>12</v>
      </c>
      <c r="H122" s="19" t="s">
        <v>373</v>
      </c>
    </row>
    <row r="123" spans="1:8" hidden="1" x14ac:dyDescent="0.25">
      <c r="A123" s="22" t="s">
        <v>330</v>
      </c>
      <c r="B123" s="23" t="s">
        <v>331</v>
      </c>
      <c r="C123" s="22" t="s">
        <v>374</v>
      </c>
      <c r="D123" s="22" t="s">
        <v>375</v>
      </c>
      <c r="E123" s="22" t="s">
        <v>121</v>
      </c>
      <c r="F123" s="20" t="s">
        <v>334</v>
      </c>
      <c r="G123" s="21" t="s">
        <v>12</v>
      </c>
      <c r="H123" s="19" t="s">
        <v>376</v>
      </c>
    </row>
    <row r="124" spans="1:8" hidden="1" x14ac:dyDescent="0.25">
      <c r="A124" s="22" t="s">
        <v>330</v>
      </c>
      <c r="B124" s="23" t="s">
        <v>377</v>
      </c>
      <c r="C124" s="22" t="s">
        <v>378</v>
      </c>
      <c r="D124" s="22" t="s">
        <v>378</v>
      </c>
      <c r="E124" s="22" t="s">
        <v>15</v>
      </c>
      <c r="F124" s="20" t="s">
        <v>379</v>
      </c>
      <c r="G124" s="21" t="s">
        <v>12</v>
      </c>
      <c r="H124" s="19" t="s">
        <v>380</v>
      </c>
    </row>
    <row r="125" spans="1:8" hidden="1" x14ac:dyDescent="0.25">
      <c r="A125" s="19" t="s">
        <v>330</v>
      </c>
      <c r="B125" s="20" t="s">
        <v>381</v>
      </c>
      <c r="C125" s="19" t="s">
        <v>382</v>
      </c>
      <c r="D125" s="19" t="s">
        <v>383</v>
      </c>
      <c r="E125" s="19" t="s">
        <v>44</v>
      </c>
      <c r="F125" s="20" t="s">
        <v>384</v>
      </c>
      <c r="G125" s="21" t="s">
        <v>12</v>
      </c>
      <c r="H125" s="19" t="s">
        <v>380</v>
      </c>
    </row>
    <row r="126" spans="1:8" hidden="1" x14ac:dyDescent="0.25">
      <c r="A126" s="31" t="s">
        <v>330</v>
      </c>
      <c r="B126" s="29" t="s">
        <v>331</v>
      </c>
      <c r="C126" s="31" t="s">
        <v>385</v>
      </c>
      <c r="D126" s="31" t="s">
        <v>386</v>
      </c>
      <c r="E126" s="31" t="s">
        <v>169</v>
      </c>
      <c r="F126" s="66" t="s">
        <v>334</v>
      </c>
      <c r="G126" s="21" t="s">
        <v>63</v>
      </c>
      <c r="H126" s="19" t="s">
        <v>387</v>
      </c>
    </row>
    <row r="127" spans="1:8" hidden="1" x14ac:dyDescent="0.25">
      <c r="A127" s="19" t="s">
        <v>330</v>
      </c>
      <c r="B127" s="20" t="s">
        <v>377</v>
      </c>
      <c r="C127" s="19" t="s">
        <v>388</v>
      </c>
      <c r="D127" s="19" t="s">
        <v>389</v>
      </c>
      <c r="E127" s="19" t="s">
        <v>18</v>
      </c>
      <c r="F127" s="20" t="s">
        <v>390</v>
      </c>
      <c r="G127" s="21" t="s">
        <v>12</v>
      </c>
      <c r="H127" s="19" t="s">
        <v>380</v>
      </c>
    </row>
    <row r="128" spans="1:8" hidden="1" x14ac:dyDescent="0.25">
      <c r="A128" s="22" t="s">
        <v>330</v>
      </c>
      <c r="B128" s="23" t="s">
        <v>377</v>
      </c>
      <c r="C128" s="22" t="s">
        <v>391</v>
      </c>
      <c r="D128" s="22" t="s">
        <v>392</v>
      </c>
      <c r="E128" s="22" t="s">
        <v>38</v>
      </c>
      <c r="F128" s="20" t="s">
        <v>393</v>
      </c>
      <c r="G128" s="21" t="s">
        <v>12</v>
      </c>
      <c r="H128" s="19" t="s">
        <v>380</v>
      </c>
    </row>
    <row r="129" spans="1:8" hidden="1" x14ac:dyDescent="0.25">
      <c r="A129" s="19" t="s">
        <v>330</v>
      </c>
      <c r="B129" s="20" t="s">
        <v>377</v>
      </c>
      <c r="C129" s="19" t="s">
        <v>394</v>
      </c>
      <c r="D129" s="19" t="s">
        <v>395</v>
      </c>
      <c r="E129" s="19" t="s">
        <v>78</v>
      </c>
      <c r="F129" s="20" t="s">
        <v>379</v>
      </c>
      <c r="G129" s="21" t="s">
        <v>12</v>
      </c>
      <c r="H129" s="19" t="s">
        <v>380</v>
      </c>
    </row>
    <row r="130" spans="1:8" hidden="1" x14ac:dyDescent="0.25">
      <c r="A130" s="22" t="s">
        <v>330</v>
      </c>
      <c r="B130" s="23" t="s">
        <v>377</v>
      </c>
      <c r="C130" s="22" t="s">
        <v>396</v>
      </c>
      <c r="D130" s="22" t="s">
        <v>397</v>
      </c>
      <c r="E130" s="22" t="s">
        <v>18</v>
      </c>
      <c r="F130" s="20" t="s">
        <v>390</v>
      </c>
      <c r="G130" s="21" t="s">
        <v>12</v>
      </c>
      <c r="H130" s="19" t="s">
        <v>380</v>
      </c>
    </row>
    <row r="131" spans="1:8" hidden="1" x14ac:dyDescent="0.25">
      <c r="A131" s="22" t="s">
        <v>398</v>
      </c>
      <c r="B131" s="23" t="s">
        <v>166</v>
      </c>
      <c r="C131" s="22" t="s">
        <v>399</v>
      </c>
      <c r="D131" s="22" t="s">
        <v>400</v>
      </c>
      <c r="E131" s="22" t="s">
        <v>78</v>
      </c>
      <c r="F131" s="23" t="s">
        <v>166</v>
      </c>
      <c r="G131" s="26" t="s">
        <v>12</v>
      </c>
      <c r="H131" s="22" t="s">
        <v>401</v>
      </c>
    </row>
    <row r="132" spans="1:8" ht="60" hidden="1" x14ac:dyDescent="0.25">
      <c r="A132" s="22" t="s">
        <v>398</v>
      </c>
      <c r="B132" s="23" t="s">
        <v>166</v>
      </c>
      <c r="C132" s="22" t="s">
        <v>402</v>
      </c>
      <c r="D132" s="22" t="s">
        <v>403</v>
      </c>
      <c r="E132" s="22" t="s">
        <v>404</v>
      </c>
      <c r="F132" s="23" t="s">
        <v>405</v>
      </c>
      <c r="G132" s="24" t="s">
        <v>12</v>
      </c>
      <c r="H132" s="48" t="s">
        <v>406</v>
      </c>
    </row>
    <row r="133" spans="1:8" hidden="1" x14ac:dyDescent="0.25">
      <c r="A133" s="22" t="s">
        <v>218</v>
      </c>
      <c r="B133" s="23" t="s">
        <v>407</v>
      </c>
      <c r="C133" s="22" t="s">
        <v>408</v>
      </c>
      <c r="D133" s="22" t="s">
        <v>409</v>
      </c>
      <c r="E133" s="22" t="s">
        <v>410</v>
      </c>
      <c r="F133" s="33" t="s">
        <v>411</v>
      </c>
      <c r="G133" s="26" t="s">
        <v>73</v>
      </c>
      <c r="H133" s="22" t="s">
        <v>412</v>
      </c>
    </row>
    <row r="134" spans="1:8" hidden="1" x14ac:dyDescent="0.25">
      <c r="A134" s="19" t="s">
        <v>271</v>
      </c>
      <c r="B134" s="78" t="s">
        <v>219</v>
      </c>
      <c r="C134" s="19" t="s">
        <v>413</v>
      </c>
      <c r="D134" s="19" t="s">
        <v>414</v>
      </c>
      <c r="E134" s="19" t="s">
        <v>15</v>
      </c>
      <c r="F134" s="20" t="s">
        <v>415</v>
      </c>
      <c r="G134" s="25" t="s">
        <v>12</v>
      </c>
      <c r="H134" s="81" t="s">
        <v>416</v>
      </c>
    </row>
    <row r="135" spans="1:8" hidden="1" x14ac:dyDescent="0.25">
      <c r="A135" s="22" t="s">
        <v>271</v>
      </c>
      <c r="B135" s="78" t="s">
        <v>219</v>
      </c>
      <c r="C135" s="22" t="s">
        <v>417</v>
      </c>
      <c r="D135" s="22" t="s">
        <v>418</v>
      </c>
      <c r="E135" s="22" t="s">
        <v>38</v>
      </c>
      <c r="F135" s="23" t="s">
        <v>419</v>
      </c>
      <c r="G135" s="25" t="s">
        <v>12</v>
      </c>
      <c r="H135" s="81" t="s">
        <v>416</v>
      </c>
    </row>
    <row r="136" spans="1:8" hidden="1" x14ac:dyDescent="0.25">
      <c r="A136" s="19" t="s">
        <v>271</v>
      </c>
      <c r="B136" s="78" t="s">
        <v>219</v>
      </c>
      <c r="C136" s="19" t="s">
        <v>420</v>
      </c>
      <c r="D136" s="19" t="s">
        <v>421</v>
      </c>
      <c r="E136" s="19" t="s">
        <v>44</v>
      </c>
      <c r="F136" s="20" t="s">
        <v>422</v>
      </c>
      <c r="G136" s="25" t="s">
        <v>12</v>
      </c>
      <c r="H136" s="81" t="s">
        <v>423</v>
      </c>
    </row>
    <row r="137" spans="1:8" hidden="1" x14ac:dyDescent="0.25">
      <c r="A137" s="22" t="s">
        <v>271</v>
      </c>
      <c r="B137" s="78" t="s">
        <v>219</v>
      </c>
      <c r="C137" s="22" t="s">
        <v>424</v>
      </c>
      <c r="D137" s="22" t="s">
        <v>425</v>
      </c>
      <c r="E137" s="22" t="s">
        <v>78</v>
      </c>
      <c r="F137" s="23" t="s">
        <v>426</v>
      </c>
      <c r="G137" s="25" t="s">
        <v>12</v>
      </c>
      <c r="H137" s="81" t="s">
        <v>416</v>
      </c>
    </row>
    <row r="138" spans="1:8" hidden="1" x14ac:dyDescent="0.25">
      <c r="A138" s="19" t="s">
        <v>271</v>
      </c>
      <c r="B138" s="78" t="s">
        <v>219</v>
      </c>
      <c r="C138" s="19" t="s">
        <v>427</v>
      </c>
      <c r="D138" s="19" t="s">
        <v>428</v>
      </c>
      <c r="E138" s="19" t="s">
        <v>429</v>
      </c>
      <c r="F138" s="20" t="s">
        <v>426</v>
      </c>
      <c r="G138" s="25" t="s">
        <v>12</v>
      </c>
      <c r="H138" s="81" t="s">
        <v>416</v>
      </c>
    </row>
    <row r="139" spans="1:8" ht="120" hidden="1" x14ac:dyDescent="0.25">
      <c r="A139" s="22" t="s">
        <v>271</v>
      </c>
      <c r="B139" s="78" t="s">
        <v>219</v>
      </c>
      <c r="C139" s="22" t="s">
        <v>430</v>
      </c>
      <c r="D139" s="49" t="s">
        <v>431</v>
      </c>
      <c r="E139" s="22" t="s">
        <v>38</v>
      </c>
      <c r="F139" s="33" t="s">
        <v>432</v>
      </c>
      <c r="G139" s="25" t="s">
        <v>12</v>
      </c>
      <c r="H139" s="50" t="s">
        <v>1118</v>
      </c>
    </row>
    <row r="140" spans="1:8" hidden="1" x14ac:dyDescent="0.25">
      <c r="A140" s="19" t="s">
        <v>271</v>
      </c>
      <c r="B140" s="78" t="s">
        <v>219</v>
      </c>
      <c r="C140" s="19" t="s">
        <v>433</v>
      </c>
      <c r="D140" s="19" t="s">
        <v>434</v>
      </c>
      <c r="E140" s="19" t="s">
        <v>146</v>
      </c>
      <c r="F140" s="20" t="s">
        <v>415</v>
      </c>
      <c r="G140" s="25" t="s">
        <v>12</v>
      </c>
      <c r="H140" s="81" t="s">
        <v>416</v>
      </c>
    </row>
    <row r="141" spans="1:8" hidden="1" x14ac:dyDescent="0.25">
      <c r="A141" s="22" t="s">
        <v>271</v>
      </c>
      <c r="B141" s="78" t="s">
        <v>219</v>
      </c>
      <c r="C141" s="22" t="s">
        <v>435</v>
      </c>
      <c r="D141" s="22" t="s">
        <v>436</v>
      </c>
      <c r="E141" s="22" t="s">
        <v>44</v>
      </c>
      <c r="F141" s="74" t="s">
        <v>437</v>
      </c>
      <c r="G141" s="25" t="s">
        <v>12</v>
      </c>
      <c r="H141" s="81" t="s">
        <v>438</v>
      </c>
    </row>
    <row r="142" spans="1:8" hidden="1" x14ac:dyDescent="0.25">
      <c r="A142" s="19" t="s">
        <v>271</v>
      </c>
      <c r="B142" s="78" t="s">
        <v>219</v>
      </c>
      <c r="C142" s="19" t="s">
        <v>439</v>
      </c>
      <c r="D142" s="19" t="s">
        <v>440</v>
      </c>
      <c r="E142" s="19" t="s">
        <v>38</v>
      </c>
      <c r="F142" s="20" t="s">
        <v>415</v>
      </c>
      <c r="G142" s="25" t="s">
        <v>12</v>
      </c>
      <c r="H142" s="81" t="s">
        <v>441</v>
      </c>
    </row>
    <row r="143" spans="1:8" ht="30" hidden="1" x14ac:dyDescent="0.25">
      <c r="A143" s="22" t="s">
        <v>271</v>
      </c>
      <c r="B143" s="78" t="s">
        <v>219</v>
      </c>
      <c r="C143" s="22" t="s">
        <v>442</v>
      </c>
      <c r="D143" s="22" t="s">
        <v>443</v>
      </c>
      <c r="E143" s="22" t="s">
        <v>15</v>
      </c>
      <c r="F143" s="34" t="s">
        <v>444</v>
      </c>
      <c r="G143" s="26" t="s">
        <v>12</v>
      </c>
      <c r="H143" s="81" t="s">
        <v>445</v>
      </c>
    </row>
    <row r="144" spans="1:8" ht="75" hidden="1" x14ac:dyDescent="0.25">
      <c r="A144" s="63" t="s">
        <v>218</v>
      </c>
      <c r="B144" s="78" t="s">
        <v>219</v>
      </c>
      <c r="C144" s="63" t="s">
        <v>446</v>
      </c>
      <c r="D144" s="63" t="s">
        <v>447</v>
      </c>
      <c r="E144" s="63" t="s">
        <v>38</v>
      </c>
      <c r="F144" s="65" t="s">
        <v>222</v>
      </c>
      <c r="G144" s="64" t="s">
        <v>73</v>
      </c>
      <c r="H144" s="154" t="s">
        <v>223</v>
      </c>
    </row>
    <row r="145" spans="1:8" hidden="1" x14ac:dyDescent="0.25">
      <c r="A145" s="19" t="s">
        <v>271</v>
      </c>
      <c r="B145" s="74" t="s">
        <v>219</v>
      </c>
      <c r="C145" s="19" t="s">
        <v>448</v>
      </c>
      <c r="D145" s="50" t="s">
        <v>449</v>
      </c>
      <c r="E145" s="19" t="s">
        <v>78</v>
      </c>
      <c r="F145" s="20" t="s">
        <v>415</v>
      </c>
      <c r="G145" s="26" t="s">
        <v>12</v>
      </c>
      <c r="H145" s="81" t="s">
        <v>416</v>
      </c>
    </row>
    <row r="146" spans="1:8" ht="30" hidden="1" x14ac:dyDescent="0.25">
      <c r="A146" s="22" t="s">
        <v>271</v>
      </c>
      <c r="B146" s="74" t="s">
        <v>219</v>
      </c>
      <c r="C146" s="22" t="s">
        <v>450</v>
      </c>
      <c r="D146" s="48" t="s">
        <v>451</v>
      </c>
      <c r="E146" s="22" t="s">
        <v>44</v>
      </c>
      <c r="F146" s="34" t="s">
        <v>452</v>
      </c>
      <c r="G146" s="26" t="s">
        <v>12</v>
      </c>
      <c r="H146" s="81" t="s">
        <v>423</v>
      </c>
    </row>
    <row r="147" spans="1:8" hidden="1" x14ac:dyDescent="0.25">
      <c r="A147" s="19" t="s">
        <v>271</v>
      </c>
      <c r="B147" s="74" t="s">
        <v>219</v>
      </c>
      <c r="C147" s="19" t="s">
        <v>453</v>
      </c>
      <c r="D147" s="19" t="s">
        <v>454</v>
      </c>
      <c r="E147" s="19"/>
      <c r="F147" s="20" t="s">
        <v>415</v>
      </c>
      <c r="G147" s="26" t="s">
        <v>12</v>
      </c>
      <c r="H147" s="81" t="s">
        <v>416</v>
      </c>
    </row>
    <row r="148" spans="1:8" hidden="1" x14ac:dyDescent="0.25">
      <c r="A148" s="22" t="s">
        <v>271</v>
      </c>
      <c r="B148" s="74" t="s">
        <v>219</v>
      </c>
      <c r="C148" s="73" t="s">
        <v>1086</v>
      </c>
      <c r="D148" s="73" t="s">
        <v>1087</v>
      </c>
      <c r="E148" s="22" t="s">
        <v>15</v>
      </c>
      <c r="F148" s="23" t="s">
        <v>415</v>
      </c>
      <c r="G148" s="26" t="s">
        <v>12</v>
      </c>
      <c r="H148" s="81" t="s">
        <v>455</v>
      </c>
    </row>
    <row r="149" spans="1:8" hidden="1" x14ac:dyDescent="0.25">
      <c r="A149" s="22" t="s">
        <v>271</v>
      </c>
      <c r="B149" s="74" t="s">
        <v>219</v>
      </c>
      <c r="C149" s="22" t="s">
        <v>456</v>
      </c>
      <c r="D149" s="48" t="s">
        <v>457</v>
      </c>
      <c r="E149" s="22" t="s">
        <v>78</v>
      </c>
      <c r="F149" s="23" t="s">
        <v>458</v>
      </c>
      <c r="G149" s="26" t="s">
        <v>12</v>
      </c>
      <c r="H149" s="81" t="s">
        <v>416</v>
      </c>
    </row>
    <row r="150" spans="1:8" hidden="1" x14ac:dyDescent="0.25">
      <c r="A150" s="19" t="s">
        <v>271</v>
      </c>
      <c r="B150" s="74" t="s">
        <v>219</v>
      </c>
      <c r="C150" s="19" t="s">
        <v>459</v>
      </c>
      <c r="D150" s="19" t="s">
        <v>460</v>
      </c>
      <c r="E150" s="19" t="s">
        <v>44</v>
      </c>
      <c r="F150" s="20" t="s">
        <v>461</v>
      </c>
      <c r="G150" s="26" t="s">
        <v>12</v>
      </c>
      <c r="H150" s="81" t="s">
        <v>416</v>
      </c>
    </row>
    <row r="151" spans="1:8" ht="135" hidden="1" x14ac:dyDescent="0.25">
      <c r="A151" s="22" t="s">
        <v>271</v>
      </c>
      <c r="B151" s="74" t="s">
        <v>219</v>
      </c>
      <c r="C151" s="22" t="s">
        <v>462</v>
      </c>
      <c r="D151" s="22" t="s">
        <v>463</v>
      </c>
      <c r="E151" s="73" t="s">
        <v>18</v>
      </c>
      <c r="F151" s="74" t="s">
        <v>1082</v>
      </c>
      <c r="G151" s="26" t="s">
        <v>12</v>
      </c>
      <c r="H151" s="50" t="s">
        <v>1148</v>
      </c>
    </row>
    <row r="152" spans="1:8" hidden="1" x14ac:dyDescent="0.25">
      <c r="A152" s="19" t="s">
        <v>271</v>
      </c>
      <c r="B152" s="74" t="s">
        <v>219</v>
      </c>
      <c r="C152" s="19" t="s">
        <v>465</v>
      </c>
      <c r="D152" s="19" t="s">
        <v>466</v>
      </c>
      <c r="E152" s="19" t="s">
        <v>38</v>
      </c>
      <c r="F152" s="20" t="s">
        <v>467</v>
      </c>
      <c r="G152" s="26" t="s">
        <v>12</v>
      </c>
      <c r="H152" s="81" t="s">
        <v>416</v>
      </c>
    </row>
    <row r="153" spans="1:8" hidden="1" x14ac:dyDescent="0.25">
      <c r="A153" s="22" t="s">
        <v>271</v>
      </c>
      <c r="B153" s="74" t="s">
        <v>219</v>
      </c>
      <c r="C153" s="22" t="s">
        <v>468</v>
      </c>
      <c r="D153" s="73" t="s">
        <v>1088</v>
      </c>
      <c r="E153" s="22" t="s">
        <v>38</v>
      </c>
      <c r="F153" s="23" t="s">
        <v>467</v>
      </c>
      <c r="G153" s="26" t="s">
        <v>12</v>
      </c>
      <c r="H153" s="81" t="s">
        <v>416</v>
      </c>
    </row>
    <row r="154" spans="1:8" hidden="1" x14ac:dyDescent="0.25">
      <c r="A154" s="19" t="s">
        <v>271</v>
      </c>
      <c r="B154" s="74" t="s">
        <v>219</v>
      </c>
      <c r="C154" s="19" t="s">
        <v>469</v>
      </c>
      <c r="D154" s="19" t="s">
        <v>470</v>
      </c>
      <c r="E154" s="19" t="s">
        <v>38</v>
      </c>
      <c r="F154" s="20" t="s">
        <v>467</v>
      </c>
      <c r="G154" s="26" t="s">
        <v>12</v>
      </c>
      <c r="H154" s="81" t="s">
        <v>416</v>
      </c>
    </row>
    <row r="155" spans="1:8" hidden="1" x14ac:dyDescent="0.25">
      <c r="A155" s="22" t="s">
        <v>271</v>
      </c>
      <c r="B155" s="74" t="s">
        <v>219</v>
      </c>
      <c r="C155" s="22" t="s">
        <v>471</v>
      </c>
      <c r="D155" s="22" t="s">
        <v>472</v>
      </c>
      <c r="E155" s="22" t="s">
        <v>78</v>
      </c>
      <c r="F155" s="23" t="s">
        <v>473</v>
      </c>
      <c r="G155" s="26" t="s">
        <v>12</v>
      </c>
      <c r="H155" s="81" t="s">
        <v>1080</v>
      </c>
    </row>
    <row r="156" spans="1:8" hidden="1" x14ac:dyDescent="0.25">
      <c r="A156" s="19" t="s">
        <v>271</v>
      </c>
      <c r="B156" s="74" t="s">
        <v>219</v>
      </c>
      <c r="C156" s="19" t="s">
        <v>474</v>
      </c>
      <c r="D156" s="19" t="s">
        <v>475</v>
      </c>
      <c r="E156" s="19" t="s">
        <v>410</v>
      </c>
      <c r="F156" s="20" t="s">
        <v>426</v>
      </c>
      <c r="G156" s="26" t="s">
        <v>12</v>
      </c>
      <c r="H156" s="81" t="s">
        <v>416</v>
      </c>
    </row>
    <row r="157" spans="1:8" ht="135" hidden="1" x14ac:dyDescent="0.25">
      <c r="A157" s="22" t="s">
        <v>271</v>
      </c>
      <c r="B157" s="74" t="s">
        <v>219</v>
      </c>
      <c r="C157" s="22" t="s">
        <v>476</v>
      </c>
      <c r="D157" s="22" t="s">
        <v>477</v>
      </c>
      <c r="E157" s="22" t="s">
        <v>478</v>
      </c>
      <c r="F157" s="74" t="s">
        <v>1082</v>
      </c>
      <c r="G157" s="26" t="s">
        <v>12</v>
      </c>
      <c r="H157" s="50" t="s">
        <v>1081</v>
      </c>
    </row>
    <row r="158" spans="1:8" hidden="1" x14ac:dyDescent="0.25">
      <c r="A158" s="19" t="s">
        <v>271</v>
      </c>
      <c r="B158" s="74" t="s">
        <v>219</v>
      </c>
      <c r="C158" s="19" t="s">
        <v>479</v>
      </c>
      <c r="D158" s="19" t="s">
        <v>480</v>
      </c>
      <c r="E158" s="19" t="s">
        <v>410</v>
      </c>
      <c r="F158" s="20" t="s">
        <v>415</v>
      </c>
      <c r="G158" s="26" t="s">
        <v>12</v>
      </c>
      <c r="H158" s="81" t="s">
        <v>416</v>
      </c>
    </row>
    <row r="159" spans="1:8" hidden="1" x14ac:dyDescent="0.25">
      <c r="A159" s="22" t="s">
        <v>271</v>
      </c>
      <c r="B159" s="74" t="s">
        <v>219</v>
      </c>
      <c r="C159" s="22" t="s">
        <v>481</v>
      </c>
      <c r="D159" s="48" t="s">
        <v>482</v>
      </c>
      <c r="E159" s="22" t="s">
        <v>44</v>
      </c>
      <c r="F159" s="23" t="s">
        <v>483</v>
      </c>
      <c r="G159" s="26" t="s">
        <v>12</v>
      </c>
      <c r="H159" s="81" t="s">
        <v>484</v>
      </c>
    </row>
    <row r="160" spans="1:8" ht="60" hidden="1" x14ac:dyDescent="0.25">
      <c r="A160" s="19" t="s">
        <v>271</v>
      </c>
      <c r="B160" s="74" t="s">
        <v>219</v>
      </c>
      <c r="C160" s="19" t="s">
        <v>485</v>
      </c>
      <c r="D160" s="19" t="s">
        <v>486</v>
      </c>
      <c r="E160" s="19" t="s">
        <v>318</v>
      </c>
      <c r="F160" s="20" t="s">
        <v>426</v>
      </c>
      <c r="G160" s="26" t="s">
        <v>12</v>
      </c>
      <c r="H160" s="50" t="s">
        <v>416</v>
      </c>
    </row>
    <row r="161" spans="1:8" ht="45" hidden="1" x14ac:dyDescent="0.25">
      <c r="A161" s="19" t="s">
        <v>487</v>
      </c>
      <c r="B161" s="20" t="s">
        <v>488</v>
      </c>
      <c r="C161" s="19" t="s">
        <v>489</v>
      </c>
      <c r="D161" s="19" t="s">
        <v>490</v>
      </c>
      <c r="E161" s="19" t="s">
        <v>169</v>
      </c>
      <c r="F161" s="20" t="s">
        <v>491</v>
      </c>
      <c r="G161" s="25" t="s">
        <v>12</v>
      </c>
      <c r="H161" s="50" t="s">
        <v>492</v>
      </c>
    </row>
    <row r="162" spans="1:8" ht="60" hidden="1" x14ac:dyDescent="0.25">
      <c r="A162" s="22" t="s">
        <v>493</v>
      </c>
      <c r="B162" s="23" t="s">
        <v>494</v>
      </c>
      <c r="C162" s="22" t="s">
        <v>495</v>
      </c>
      <c r="D162" s="22" t="s">
        <v>496</v>
      </c>
      <c r="E162" s="22" t="s">
        <v>78</v>
      </c>
      <c r="F162" s="80" t="s">
        <v>497</v>
      </c>
      <c r="G162" s="24" t="s">
        <v>12</v>
      </c>
      <c r="H162" s="48" t="s">
        <v>498</v>
      </c>
    </row>
    <row r="163" spans="1:8" ht="135" hidden="1" x14ac:dyDescent="0.25">
      <c r="A163" s="19" t="s">
        <v>218</v>
      </c>
      <c r="B163" s="28" t="s">
        <v>499</v>
      </c>
      <c r="C163" s="19" t="s">
        <v>500</v>
      </c>
      <c r="D163" s="19" t="s">
        <v>501</v>
      </c>
      <c r="E163" s="19" t="s">
        <v>38</v>
      </c>
      <c r="F163" s="28" t="s">
        <v>502</v>
      </c>
      <c r="G163" s="21" t="s">
        <v>73</v>
      </c>
      <c r="H163" s="48" t="s">
        <v>503</v>
      </c>
    </row>
    <row r="164" spans="1:8" hidden="1" x14ac:dyDescent="0.25">
      <c r="A164" s="22"/>
      <c r="B164" s="23"/>
      <c r="C164" s="22"/>
      <c r="D164" s="22"/>
      <c r="E164" s="22"/>
      <c r="F164" s="23"/>
      <c r="G164" s="24"/>
      <c r="H164" s="22"/>
    </row>
    <row r="169" spans="1:8" x14ac:dyDescent="0.25">
      <c r="H169" t="s">
        <v>504</v>
      </c>
    </row>
  </sheetData>
  <conditionalFormatting sqref="G2:G164">
    <cfRule type="containsText" dxfId="78" priority="3" operator="containsText" text="Delete">
      <formula>NOT(ISERROR(SEARCH("Delete",G2)))</formula>
    </cfRule>
    <cfRule type="containsText" dxfId="77" priority="8" operator="containsText" text="Needs confirmation">
      <formula>NOT(ISERROR(SEARCH("Needs confirmation",G2)))</formula>
    </cfRule>
  </conditionalFormatting>
  <conditionalFormatting sqref="D7">
    <cfRule type="expression" dxfId="76" priority="5">
      <formula>$B7="Create"</formula>
    </cfRule>
  </conditionalFormatting>
  <conditionalFormatting sqref="D7">
    <cfRule type="expression" dxfId="75" priority="6">
      <formula>$B7="Update"</formula>
    </cfRule>
  </conditionalFormatting>
  <conditionalFormatting sqref="D7">
    <cfRule type="expression" dxfId="74" priority="7">
      <formula>$B7="Delete"</formula>
    </cfRule>
  </conditionalFormatting>
  <conditionalFormatting sqref="G1:G1048576">
    <cfRule type="containsText" dxfId="73" priority="4" operator="containsText" text="Updated">
      <formula>NOT(ISERROR(SEARCH("Updated",G1)))</formula>
    </cfRule>
  </conditionalFormatting>
  <dataValidations count="1">
    <dataValidation type="list" allowBlank="1" showInputMessage="1" showErrorMessage="1" sqref="G2:G164" xr:uid="{83FA33A0-BCAC-4B8E-A733-F8585010F15E}">
      <formula1>"Needs confirmation,Updated, Delete"</formula1>
    </dataValidation>
  </dataValidations>
  <pageMargins left="0.7" right="0.7" top="0.75" bottom="0.75" header="0.3" footer="0.3"/>
  <pageSetup orientation="portrait" horizontalDpi="1200" verticalDpi="1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27"/>
  <sheetViews>
    <sheetView showGridLines="0" zoomScaleNormal="100" workbookViewId="0">
      <pane ySplit="1" topLeftCell="A3" activePane="bottomLeft" state="frozen"/>
      <selection activeCell="D1" sqref="D1"/>
      <selection pane="bottomLeft" activeCell="E26" sqref="E26"/>
    </sheetView>
  </sheetViews>
  <sheetFormatPr defaultColWidth="13.7109375" defaultRowHeight="15" x14ac:dyDescent="0.25"/>
  <cols>
    <col min="1" max="1" width="27.7109375" customWidth="1"/>
    <col min="2" max="2" width="28.85546875" bestFit="1" customWidth="1"/>
    <col min="3" max="3" width="18.42578125" customWidth="1"/>
    <col min="4" max="4" width="8" customWidth="1"/>
    <col min="5" max="5" width="32.28515625" customWidth="1"/>
    <col min="6" max="6" width="21.28515625" customWidth="1"/>
    <col min="7" max="7" width="20.140625" style="111" customWidth="1"/>
    <col min="8" max="8" width="20.5703125" customWidth="1"/>
    <col min="9" max="9" width="19.42578125" customWidth="1"/>
    <col min="10" max="10" width="10.140625" customWidth="1"/>
    <col min="11" max="11" width="24" customWidth="1"/>
    <col min="12" max="12" width="29.5703125" customWidth="1"/>
  </cols>
  <sheetData>
    <row r="1" spans="1:12" ht="88.5" customHeight="1" thickTop="1" thickBot="1" x14ac:dyDescent="0.3">
      <c r="A1" s="1" t="s">
        <v>0</v>
      </c>
      <c r="B1" s="1" t="s">
        <v>506</v>
      </c>
      <c r="C1" s="1" t="s">
        <v>507</v>
      </c>
      <c r="D1" s="1" t="s">
        <v>508</v>
      </c>
      <c r="E1" s="1" t="s">
        <v>509</v>
      </c>
      <c r="F1" s="59" t="s">
        <v>6</v>
      </c>
      <c r="G1" s="60" t="s">
        <v>510</v>
      </c>
      <c r="H1" s="1" t="s">
        <v>511</v>
      </c>
      <c r="I1" s="1" t="s">
        <v>512</v>
      </c>
      <c r="J1" s="1" t="s">
        <v>513</v>
      </c>
      <c r="K1" s="1" t="s">
        <v>514</v>
      </c>
      <c r="L1" s="10" t="s">
        <v>515</v>
      </c>
    </row>
    <row r="2" spans="1:12" ht="15.75" hidden="1" thickTop="1" x14ac:dyDescent="0.25">
      <c r="A2" s="9" t="s">
        <v>330</v>
      </c>
      <c r="B2" s="11" t="s">
        <v>516</v>
      </c>
      <c r="C2" s="2" t="s">
        <v>5</v>
      </c>
      <c r="D2" s="3" t="s">
        <v>517</v>
      </c>
      <c r="E2" s="2"/>
      <c r="F2" s="51" t="s">
        <v>12</v>
      </c>
      <c r="G2" s="53" t="s">
        <v>63</v>
      </c>
      <c r="H2" s="2" t="s">
        <v>517</v>
      </c>
      <c r="I2" s="2" t="s">
        <v>517</v>
      </c>
      <c r="J2" s="2" t="s">
        <v>518</v>
      </c>
      <c r="K2" s="17" t="s">
        <v>519</v>
      </c>
      <c r="L2" s="2" t="s">
        <v>520</v>
      </c>
    </row>
    <row r="3" spans="1:12" ht="15.75" thickTop="1" x14ac:dyDescent="0.25">
      <c r="A3" s="2" t="s">
        <v>117</v>
      </c>
      <c r="B3" s="11" t="s">
        <v>127</v>
      </c>
      <c r="C3" s="2" t="s">
        <v>5</v>
      </c>
      <c r="D3" s="3" t="s">
        <v>517</v>
      </c>
      <c r="E3" s="2"/>
      <c r="F3" s="102" t="s">
        <v>12</v>
      </c>
      <c r="G3" s="109" t="s">
        <v>534</v>
      </c>
      <c r="H3" s="2" t="s">
        <v>517</v>
      </c>
      <c r="I3" s="2" t="s">
        <v>517</v>
      </c>
      <c r="J3" s="2" t="s">
        <v>754</v>
      </c>
      <c r="K3" s="17" t="s">
        <v>755</v>
      </c>
      <c r="L3" s="108" t="s">
        <v>756</v>
      </c>
    </row>
    <row r="4" spans="1:12" hidden="1" x14ac:dyDescent="0.25">
      <c r="A4" s="14" t="s">
        <v>525</v>
      </c>
      <c r="B4" s="11" t="s">
        <v>527</v>
      </c>
      <c r="C4" s="2" t="s">
        <v>1</v>
      </c>
      <c r="D4" s="3" t="s">
        <v>517</v>
      </c>
      <c r="E4" s="2"/>
      <c r="F4" s="52" t="s">
        <v>73</v>
      </c>
      <c r="G4" s="53" t="s">
        <v>63</v>
      </c>
      <c r="H4" s="2" t="s">
        <v>517</v>
      </c>
      <c r="I4" s="2" t="s">
        <v>517</v>
      </c>
      <c r="J4" s="2"/>
      <c r="K4" s="2"/>
      <c r="L4" s="2" t="s">
        <v>528</v>
      </c>
    </row>
    <row r="5" spans="1:12" x14ac:dyDescent="0.25">
      <c r="A5" s="14" t="s">
        <v>83</v>
      </c>
      <c r="B5" s="12" t="s">
        <v>531</v>
      </c>
      <c r="C5" s="2" t="s">
        <v>5</v>
      </c>
      <c r="D5" s="3" t="s">
        <v>532</v>
      </c>
      <c r="E5" s="13" t="s">
        <v>533</v>
      </c>
      <c r="F5" s="51" t="s">
        <v>12</v>
      </c>
      <c r="G5" s="109" t="s">
        <v>534</v>
      </c>
      <c r="H5" s="2" t="s">
        <v>517</v>
      </c>
      <c r="I5" s="2" t="s">
        <v>517</v>
      </c>
      <c r="J5" s="2" t="s">
        <v>535</v>
      </c>
      <c r="K5" s="17" t="s">
        <v>536</v>
      </c>
      <c r="L5" s="108" t="s">
        <v>537</v>
      </c>
    </row>
    <row r="6" spans="1:12" hidden="1" x14ac:dyDescent="0.25">
      <c r="A6" s="15" t="s">
        <v>8</v>
      </c>
      <c r="B6" s="11" t="s">
        <v>538</v>
      </c>
      <c r="C6" s="2" t="s">
        <v>1</v>
      </c>
      <c r="D6" s="2" t="s">
        <v>517</v>
      </c>
      <c r="E6" s="4"/>
      <c r="F6" s="52" t="s">
        <v>73</v>
      </c>
      <c r="G6" s="109" t="s">
        <v>564</v>
      </c>
      <c r="H6" s="2" t="s">
        <v>517</v>
      </c>
      <c r="I6" s="2" t="s">
        <v>517</v>
      </c>
      <c r="J6" s="2" t="s">
        <v>539</v>
      </c>
      <c r="K6" s="17" t="s">
        <v>540</v>
      </c>
      <c r="L6" s="108" t="s">
        <v>1138</v>
      </c>
    </row>
    <row r="7" spans="1:12" x14ac:dyDescent="0.25">
      <c r="A7" s="14" t="s">
        <v>8</v>
      </c>
      <c r="B7" s="11" t="s">
        <v>546</v>
      </c>
      <c r="C7" s="2" t="s">
        <v>5</v>
      </c>
      <c r="D7" s="3" t="s">
        <v>517</v>
      </c>
      <c r="E7" s="2"/>
      <c r="F7" s="51" t="s">
        <v>73</v>
      </c>
      <c r="G7" s="109" t="s">
        <v>534</v>
      </c>
      <c r="H7" s="2" t="s">
        <v>517</v>
      </c>
      <c r="I7" s="2" t="s">
        <v>517</v>
      </c>
      <c r="J7" s="2" t="s">
        <v>547</v>
      </c>
      <c r="K7" s="17" t="s">
        <v>548</v>
      </c>
      <c r="L7" s="108"/>
    </row>
    <row r="8" spans="1:12" hidden="1" x14ac:dyDescent="0.25">
      <c r="A8" s="9" t="s">
        <v>330</v>
      </c>
      <c r="B8" s="11" t="s">
        <v>541</v>
      </c>
      <c r="C8" s="2" t="s">
        <v>5</v>
      </c>
      <c r="D8" s="3" t="s">
        <v>532</v>
      </c>
      <c r="E8" s="13" t="s">
        <v>542</v>
      </c>
      <c r="F8" s="51" t="s">
        <v>12</v>
      </c>
      <c r="G8" s="53" t="s">
        <v>63</v>
      </c>
      <c r="H8" s="2" t="s">
        <v>532</v>
      </c>
      <c r="I8" s="2" t="s">
        <v>532</v>
      </c>
      <c r="J8" s="2" t="s">
        <v>543</v>
      </c>
      <c r="K8" s="17" t="s">
        <v>544</v>
      </c>
      <c r="L8" s="2" t="s">
        <v>545</v>
      </c>
    </row>
    <row r="9" spans="1:12" x14ac:dyDescent="0.25">
      <c r="A9" s="14" t="s">
        <v>233</v>
      </c>
      <c r="B9" s="11" t="s">
        <v>718</v>
      </c>
      <c r="C9" s="2" t="s">
        <v>5</v>
      </c>
      <c r="D9" s="3" t="s">
        <v>517</v>
      </c>
      <c r="E9" s="2"/>
      <c r="F9" s="51" t="s">
        <v>12</v>
      </c>
      <c r="G9" s="109" t="s">
        <v>534</v>
      </c>
      <c r="H9" s="2" t="s">
        <v>517</v>
      </c>
      <c r="I9" s="2" t="s">
        <v>517</v>
      </c>
      <c r="J9" s="2" t="s">
        <v>719</v>
      </c>
      <c r="K9" s="17" t="s">
        <v>720</v>
      </c>
      <c r="L9" s="108" t="s">
        <v>687</v>
      </c>
    </row>
    <row r="10" spans="1:12" x14ac:dyDescent="0.25">
      <c r="A10" s="14" t="s">
        <v>306</v>
      </c>
      <c r="B10" s="11" t="s">
        <v>549</v>
      </c>
      <c r="C10" s="2" t="s">
        <v>5</v>
      </c>
      <c r="D10" s="3" t="s">
        <v>517</v>
      </c>
      <c r="E10" s="2"/>
      <c r="F10" s="51" t="s">
        <v>12</v>
      </c>
      <c r="G10" s="109" t="s">
        <v>534</v>
      </c>
      <c r="H10" s="2" t="s">
        <v>517</v>
      </c>
      <c r="I10" s="2" t="s">
        <v>517</v>
      </c>
      <c r="J10" s="2" t="s">
        <v>550</v>
      </c>
      <c r="K10" s="17" t="s">
        <v>551</v>
      </c>
      <c r="L10" s="108" t="s">
        <v>520</v>
      </c>
    </row>
    <row r="11" spans="1:12" hidden="1" x14ac:dyDescent="0.25">
      <c r="A11" s="9" t="s">
        <v>330</v>
      </c>
      <c r="B11" s="11" t="s">
        <v>552</v>
      </c>
      <c r="C11" s="2" t="s">
        <v>5</v>
      </c>
      <c r="D11" s="3" t="s">
        <v>517</v>
      </c>
      <c r="E11" s="2"/>
      <c r="F11" s="51" t="s">
        <v>12</v>
      </c>
      <c r="G11" s="53" t="s">
        <v>63</v>
      </c>
      <c r="H11" s="2" t="s">
        <v>517</v>
      </c>
      <c r="I11" s="2" t="s">
        <v>517</v>
      </c>
      <c r="J11" s="2" t="s">
        <v>553</v>
      </c>
      <c r="K11" s="17" t="s">
        <v>554</v>
      </c>
      <c r="L11" s="2" t="s">
        <v>555</v>
      </c>
    </row>
    <row r="12" spans="1:12" hidden="1" x14ac:dyDescent="0.25">
      <c r="A12" s="15" t="s">
        <v>83</v>
      </c>
      <c r="B12" s="12" t="s">
        <v>560</v>
      </c>
      <c r="C12" s="2" t="s">
        <v>1</v>
      </c>
      <c r="D12" s="3" t="s">
        <v>517</v>
      </c>
      <c r="E12" s="2"/>
      <c r="F12" s="52" t="s">
        <v>12</v>
      </c>
      <c r="G12" s="109" t="s">
        <v>534</v>
      </c>
      <c r="H12" s="2" t="s">
        <v>517</v>
      </c>
      <c r="I12" s="2" t="s">
        <v>517</v>
      </c>
      <c r="J12" s="2"/>
      <c r="K12" s="2"/>
      <c r="L12" s="108" t="s">
        <v>520</v>
      </c>
    </row>
    <row r="13" spans="1:12" hidden="1" x14ac:dyDescent="0.25">
      <c r="A13" s="14" t="s">
        <v>191</v>
      </c>
      <c r="B13" s="11" t="s">
        <v>562</v>
      </c>
      <c r="C13" s="2" t="s">
        <v>1</v>
      </c>
      <c r="D13" s="3" t="s">
        <v>517</v>
      </c>
      <c r="E13" s="2"/>
      <c r="F13" s="52" t="s">
        <v>12</v>
      </c>
      <c r="G13" s="109" t="s">
        <v>534</v>
      </c>
      <c r="H13" s="2" t="s">
        <v>517</v>
      </c>
      <c r="I13" s="2" t="s">
        <v>517</v>
      </c>
      <c r="J13" s="2"/>
      <c r="K13" s="2"/>
      <c r="L13" s="108" t="s">
        <v>520</v>
      </c>
    </row>
    <row r="14" spans="1:12" x14ac:dyDescent="0.25">
      <c r="A14" s="14" t="s">
        <v>104</v>
      </c>
      <c r="B14" s="11" t="s">
        <v>556</v>
      </c>
      <c r="C14" s="2" t="s">
        <v>5</v>
      </c>
      <c r="D14" s="3" t="s">
        <v>517</v>
      </c>
      <c r="E14" s="2"/>
      <c r="F14" s="51" t="s">
        <v>12</v>
      </c>
      <c r="G14" s="109" t="s">
        <v>534</v>
      </c>
      <c r="H14" s="2" t="s">
        <v>517</v>
      </c>
      <c r="I14" s="2" t="s">
        <v>517</v>
      </c>
      <c r="J14" s="2" t="s">
        <v>557</v>
      </c>
      <c r="K14" s="17" t="s">
        <v>558</v>
      </c>
      <c r="L14" s="108" t="s">
        <v>520</v>
      </c>
    </row>
    <row r="15" spans="1:12" ht="75" x14ac:dyDescent="0.25">
      <c r="A15" s="9" t="s">
        <v>8</v>
      </c>
      <c r="B15" s="11" t="s">
        <v>567</v>
      </c>
      <c r="C15" s="2" t="s">
        <v>5</v>
      </c>
      <c r="D15" s="3" t="s">
        <v>532</v>
      </c>
      <c r="E15" s="13" t="s">
        <v>568</v>
      </c>
      <c r="F15" s="51" t="s">
        <v>12</v>
      </c>
      <c r="G15" s="109" t="s">
        <v>564</v>
      </c>
      <c r="H15" s="2" t="s">
        <v>517</v>
      </c>
      <c r="I15" s="2" t="s">
        <v>517</v>
      </c>
      <c r="J15" s="2" t="s">
        <v>569</v>
      </c>
      <c r="K15" s="17" t="s">
        <v>570</v>
      </c>
      <c r="L15" s="77" t="s">
        <v>1137</v>
      </c>
    </row>
    <row r="16" spans="1:12" hidden="1" x14ac:dyDescent="0.25">
      <c r="A16" s="15" t="s">
        <v>117</v>
      </c>
      <c r="B16" s="12" t="s">
        <v>118</v>
      </c>
      <c r="C16" s="2" t="s">
        <v>1</v>
      </c>
      <c r="D16" s="3" t="s">
        <v>517</v>
      </c>
      <c r="E16" s="2"/>
      <c r="F16" s="51" t="s">
        <v>12</v>
      </c>
      <c r="G16" s="109" t="s">
        <v>564</v>
      </c>
      <c r="H16" s="2" t="s">
        <v>517</v>
      </c>
      <c r="I16" s="2" t="s">
        <v>517</v>
      </c>
      <c r="J16" s="2" t="s">
        <v>565</v>
      </c>
      <c r="K16" s="17" t="s">
        <v>566</v>
      </c>
      <c r="L16" s="108" t="s">
        <v>1131</v>
      </c>
    </row>
    <row r="17" spans="1:12" hidden="1" x14ac:dyDescent="0.25">
      <c r="A17" s="14" t="s">
        <v>218</v>
      </c>
      <c r="B17" s="11" t="s">
        <v>407</v>
      </c>
      <c r="C17" s="2" t="s">
        <v>1</v>
      </c>
      <c r="D17" s="3" t="s">
        <v>517</v>
      </c>
      <c r="E17" s="2"/>
      <c r="F17" s="52" t="s">
        <v>73</v>
      </c>
      <c r="G17" s="109" t="s">
        <v>534</v>
      </c>
      <c r="H17" s="2" t="s">
        <v>517</v>
      </c>
      <c r="I17" s="2" t="s">
        <v>517</v>
      </c>
      <c r="J17" s="2"/>
      <c r="K17" s="2"/>
      <c r="L17" s="108" t="s">
        <v>594</v>
      </c>
    </row>
    <row r="18" spans="1:12" hidden="1" x14ac:dyDescent="0.25">
      <c r="A18" s="9" t="s">
        <v>330</v>
      </c>
      <c r="B18" s="11" t="s">
        <v>575</v>
      </c>
      <c r="C18" s="2" t="s">
        <v>5</v>
      </c>
      <c r="D18" s="3" t="s">
        <v>517</v>
      </c>
      <c r="E18" s="2"/>
      <c r="F18" s="51" t="s">
        <v>12</v>
      </c>
      <c r="G18" s="53" t="s">
        <v>63</v>
      </c>
      <c r="H18" s="2" t="s">
        <v>517</v>
      </c>
      <c r="I18" s="2" t="s">
        <v>517</v>
      </c>
      <c r="J18" s="2" t="s">
        <v>576</v>
      </c>
      <c r="K18" s="17" t="s">
        <v>577</v>
      </c>
      <c r="L18" s="2" t="s">
        <v>578</v>
      </c>
    </row>
    <row r="19" spans="1:12" x14ac:dyDescent="0.25">
      <c r="A19" s="9" t="s">
        <v>271</v>
      </c>
      <c r="B19" s="11" t="s">
        <v>571</v>
      </c>
      <c r="C19" s="2" t="s">
        <v>5</v>
      </c>
      <c r="D19" s="3" t="s">
        <v>532</v>
      </c>
      <c r="E19" s="13" t="s">
        <v>1114</v>
      </c>
      <c r="F19" s="51" t="s">
        <v>12</v>
      </c>
      <c r="G19" s="109" t="s">
        <v>534</v>
      </c>
      <c r="H19" s="2" t="s">
        <v>532</v>
      </c>
      <c r="I19" s="2" t="s">
        <v>532</v>
      </c>
      <c r="J19" s="2" t="s">
        <v>572</v>
      </c>
      <c r="K19" s="17" t="s">
        <v>573</v>
      </c>
      <c r="L19" s="108" t="s">
        <v>574</v>
      </c>
    </row>
    <row r="20" spans="1:12" x14ac:dyDescent="0.25">
      <c r="A20" s="14" t="s">
        <v>233</v>
      </c>
      <c r="B20" s="11" t="s">
        <v>684</v>
      </c>
      <c r="C20" s="2" t="s">
        <v>5</v>
      </c>
      <c r="D20" s="3" t="s">
        <v>517</v>
      </c>
      <c r="E20" s="2"/>
      <c r="F20" s="51" t="s">
        <v>12</v>
      </c>
      <c r="G20" s="109" t="s">
        <v>534</v>
      </c>
      <c r="H20" s="2" t="s">
        <v>517</v>
      </c>
      <c r="I20" s="2" t="s">
        <v>517</v>
      </c>
      <c r="J20" s="2" t="s">
        <v>685</v>
      </c>
      <c r="K20" s="17" t="s">
        <v>686</v>
      </c>
      <c r="L20" s="108" t="s">
        <v>687</v>
      </c>
    </row>
    <row r="21" spans="1:12" hidden="1" x14ac:dyDescent="0.25">
      <c r="A21" s="14" t="s">
        <v>324</v>
      </c>
      <c r="B21" s="11" t="s">
        <v>614</v>
      </c>
      <c r="C21" s="2" t="s">
        <v>1</v>
      </c>
      <c r="D21" s="3" t="s">
        <v>517</v>
      </c>
      <c r="E21" s="2"/>
      <c r="F21" s="52" t="s">
        <v>12</v>
      </c>
      <c r="G21" s="109" t="s">
        <v>534</v>
      </c>
      <c r="H21" s="2" t="s">
        <v>517</v>
      </c>
      <c r="I21" s="2" t="s">
        <v>517</v>
      </c>
      <c r="J21" s="2"/>
      <c r="K21" s="2"/>
      <c r="L21" s="108" t="s">
        <v>329</v>
      </c>
    </row>
    <row r="22" spans="1:12" x14ac:dyDescent="0.25">
      <c r="A22" s="14" t="s">
        <v>330</v>
      </c>
      <c r="B22" s="11" t="s">
        <v>379</v>
      </c>
      <c r="C22" s="2" t="s">
        <v>5</v>
      </c>
      <c r="D22" s="3" t="s">
        <v>532</v>
      </c>
      <c r="E22" s="13" t="s">
        <v>1139</v>
      </c>
      <c r="F22" s="51" t="s">
        <v>12</v>
      </c>
      <c r="G22" s="109" t="s">
        <v>534</v>
      </c>
      <c r="H22" s="2" t="s">
        <v>517</v>
      </c>
      <c r="I22" s="2" t="s">
        <v>517</v>
      </c>
      <c r="J22" s="2" t="s">
        <v>579</v>
      </c>
      <c r="K22" s="17" t="s">
        <v>580</v>
      </c>
      <c r="L22" s="108" t="s">
        <v>380</v>
      </c>
    </row>
    <row r="23" spans="1:12" hidden="1" x14ac:dyDescent="0.25">
      <c r="A23" s="14" t="s">
        <v>218</v>
      </c>
      <c r="B23" s="11" t="s">
        <v>616</v>
      </c>
      <c r="C23" s="2" t="s">
        <v>1</v>
      </c>
      <c r="D23" s="3" t="s">
        <v>517</v>
      </c>
      <c r="E23" s="2"/>
      <c r="F23" s="52" t="s">
        <v>12</v>
      </c>
      <c r="G23" s="109" t="s">
        <v>534</v>
      </c>
      <c r="H23" s="2" t="s">
        <v>517</v>
      </c>
      <c r="I23" s="2" t="s">
        <v>517</v>
      </c>
      <c r="J23" s="2"/>
      <c r="K23" s="2"/>
      <c r="L23" s="108" t="s">
        <v>617</v>
      </c>
    </row>
    <row r="24" spans="1:12" x14ac:dyDescent="0.25">
      <c r="A24" s="15" t="s">
        <v>581</v>
      </c>
      <c r="B24" s="11" t="s">
        <v>583</v>
      </c>
      <c r="C24" s="16" t="s">
        <v>5</v>
      </c>
      <c r="D24" s="16" t="s">
        <v>517</v>
      </c>
      <c r="E24" s="16"/>
      <c r="F24" s="51" t="s">
        <v>12</v>
      </c>
      <c r="G24" s="109" t="s">
        <v>534</v>
      </c>
      <c r="H24" s="16" t="s">
        <v>517</v>
      </c>
      <c r="I24" s="16" t="s">
        <v>517</v>
      </c>
      <c r="J24" s="16" t="s">
        <v>582</v>
      </c>
      <c r="K24" s="18" t="s">
        <v>584</v>
      </c>
      <c r="L24" s="113"/>
    </row>
    <row r="25" spans="1:12" x14ac:dyDescent="0.25">
      <c r="A25" s="14" t="s">
        <v>271</v>
      </c>
      <c r="B25" s="11" t="s">
        <v>483</v>
      </c>
      <c r="C25" s="2" t="s">
        <v>5</v>
      </c>
      <c r="D25" s="2" t="s">
        <v>532</v>
      </c>
      <c r="E25" s="13" t="s">
        <v>1114</v>
      </c>
      <c r="F25" s="102" t="s">
        <v>12</v>
      </c>
      <c r="G25" s="109" t="s">
        <v>534</v>
      </c>
      <c r="H25" s="2" t="s">
        <v>517</v>
      </c>
      <c r="I25" s="2" t="s">
        <v>517</v>
      </c>
      <c r="J25" s="2" t="s">
        <v>883</v>
      </c>
      <c r="K25" s="17" t="s">
        <v>884</v>
      </c>
      <c r="L25" s="108"/>
    </row>
    <row r="26" spans="1:12" x14ac:dyDescent="0.25">
      <c r="A26" s="15" t="s">
        <v>171</v>
      </c>
      <c r="B26" s="11" t="s">
        <v>892</v>
      </c>
      <c r="C26" s="2" t="s">
        <v>5</v>
      </c>
      <c r="D26" s="2" t="s">
        <v>517</v>
      </c>
      <c r="E26" s="2"/>
      <c r="F26" s="102" t="s">
        <v>12</v>
      </c>
      <c r="G26" s="109" t="s">
        <v>534</v>
      </c>
      <c r="H26" s="2" t="s">
        <v>517</v>
      </c>
      <c r="I26" s="2" t="s">
        <v>517</v>
      </c>
      <c r="J26" s="2" t="s">
        <v>891</v>
      </c>
      <c r="K26" s="17" t="s">
        <v>893</v>
      </c>
      <c r="L26" s="108"/>
    </row>
    <row r="27" spans="1:12" hidden="1" x14ac:dyDescent="0.25">
      <c r="A27" s="14" t="s">
        <v>319</v>
      </c>
      <c r="B27" s="11" t="s">
        <v>607</v>
      </c>
      <c r="C27" s="2" t="s">
        <v>1</v>
      </c>
      <c r="D27" s="3" t="s">
        <v>517</v>
      </c>
      <c r="E27" s="2"/>
      <c r="F27" s="52" t="s">
        <v>73</v>
      </c>
      <c r="G27" s="53" t="s">
        <v>63</v>
      </c>
      <c r="H27" s="2" t="s">
        <v>517</v>
      </c>
      <c r="I27" s="2" t="s">
        <v>517</v>
      </c>
      <c r="J27" s="2"/>
      <c r="K27" s="2"/>
      <c r="L27" s="2" t="s">
        <v>608</v>
      </c>
    </row>
    <row r="28" spans="1:12" hidden="1" x14ac:dyDescent="0.25">
      <c r="A28" s="14" t="s">
        <v>609</v>
      </c>
      <c r="B28" s="11" t="s">
        <v>222</v>
      </c>
      <c r="C28" s="2" t="s">
        <v>5</v>
      </c>
      <c r="D28" s="3" t="s">
        <v>532</v>
      </c>
      <c r="E28" s="2"/>
      <c r="F28" s="51" t="s">
        <v>12</v>
      </c>
      <c r="G28" s="53" t="s">
        <v>63</v>
      </c>
      <c r="H28" s="2" t="s">
        <v>517</v>
      </c>
      <c r="I28" s="2" t="s">
        <v>517</v>
      </c>
      <c r="J28" s="2" t="s">
        <v>610</v>
      </c>
      <c r="K28" s="17" t="s">
        <v>611</v>
      </c>
      <c r="L28" s="2" t="s">
        <v>612</v>
      </c>
    </row>
    <row r="29" spans="1:12" x14ac:dyDescent="0.25">
      <c r="A29" s="14" t="s">
        <v>271</v>
      </c>
      <c r="B29" s="12" t="s">
        <v>585</v>
      </c>
      <c r="C29" s="2" t="s">
        <v>5</v>
      </c>
      <c r="D29" s="3" t="s">
        <v>532</v>
      </c>
      <c r="E29" s="13" t="s">
        <v>586</v>
      </c>
      <c r="F29" s="51" t="s">
        <v>12</v>
      </c>
      <c r="G29" s="109" t="s">
        <v>534</v>
      </c>
      <c r="H29" s="2" t="s">
        <v>517</v>
      </c>
      <c r="I29" s="2" t="s">
        <v>517</v>
      </c>
      <c r="J29" s="2" t="s">
        <v>587</v>
      </c>
      <c r="K29" s="17" t="s">
        <v>588</v>
      </c>
      <c r="L29" s="108"/>
    </row>
    <row r="30" spans="1:12" x14ac:dyDescent="0.25">
      <c r="A30" s="14" t="s">
        <v>319</v>
      </c>
      <c r="B30" s="11" t="s">
        <v>589</v>
      </c>
      <c r="C30" s="2" t="s">
        <v>5</v>
      </c>
      <c r="D30" s="3" t="s">
        <v>517</v>
      </c>
      <c r="E30" s="2"/>
      <c r="F30" s="51" t="s">
        <v>73</v>
      </c>
      <c r="G30" s="109" t="s">
        <v>534</v>
      </c>
      <c r="H30" s="2" t="s">
        <v>517</v>
      </c>
      <c r="I30" s="2" t="s">
        <v>517</v>
      </c>
      <c r="J30" s="2" t="s">
        <v>590</v>
      </c>
      <c r="K30" s="17" t="s">
        <v>591</v>
      </c>
      <c r="L30" s="108" t="s">
        <v>592</v>
      </c>
    </row>
    <row r="31" spans="1:12" hidden="1" x14ac:dyDescent="0.25">
      <c r="A31" s="14" t="s">
        <v>233</v>
      </c>
      <c r="B31" s="11" t="s">
        <v>618</v>
      </c>
      <c r="C31" s="2" t="s">
        <v>5</v>
      </c>
      <c r="D31" s="3" t="s">
        <v>517</v>
      </c>
      <c r="E31" s="2"/>
      <c r="F31" s="51" t="s">
        <v>12</v>
      </c>
      <c r="G31" s="53" t="s">
        <v>63</v>
      </c>
      <c r="H31" s="2" t="s">
        <v>517</v>
      </c>
      <c r="I31" s="2" t="s">
        <v>517</v>
      </c>
      <c r="J31" s="2" t="s">
        <v>619</v>
      </c>
      <c r="K31" s="17" t="s">
        <v>620</v>
      </c>
      <c r="L31" s="2" t="s">
        <v>621</v>
      </c>
    </row>
    <row r="32" spans="1:12" x14ac:dyDescent="0.25">
      <c r="A32" s="9" t="s">
        <v>218</v>
      </c>
      <c r="B32" s="11" t="s">
        <v>757</v>
      </c>
      <c r="C32" s="2" t="s">
        <v>5</v>
      </c>
      <c r="D32" s="3" t="s">
        <v>517</v>
      </c>
      <c r="E32" s="2"/>
      <c r="F32" s="102" t="s">
        <v>12</v>
      </c>
      <c r="G32" s="109" t="s">
        <v>534</v>
      </c>
      <c r="H32" s="2" t="s">
        <v>517</v>
      </c>
      <c r="I32" s="2" t="s">
        <v>517</v>
      </c>
      <c r="J32" s="2" t="s">
        <v>758</v>
      </c>
      <c r="K32" s="17" t="s">
        <v>759</v>
      </c>
      <c r="L32" s="108" t="s">
        <v>760</v>
      </c>
    </row>
    <row r="33" spans="1:12" hidden="1" x14ac:dyDescent="0.25">
      <c r="A33" s="14" t="s">
        <v>233</v>
      </c>
      <c r="B33" s="11" t="s">
        <v>624</v>
      </c>
      <c r="C33" s="2" t="s">
        <v>5</v>
      </c>
      <c r="D33" s="3" t="s">
        <v>517</v>
      </c>
      <c r="E33" s="2"/>
      <c r="F33" s="51" t="s">
        <v>12</v>
      </c>
      <c r="G33" s="53" t="s">
        <v>63</v>
      </c>
      <c r="H33" s="2" t="s">
        <v>517</v>
      </c>
      <c r="I33" s="2" t="s">
        <v>517</v>
      </c>
      <c r="J33" s="2" t="s">
        <v>625</v>
      </c>
      <c r="K33" s="17" t="s">
        <v>626</v>
      </c>
      <c r="L33" s="2" t="s">
        <v>627</v>
      </c>
    </row>
    <row r="34" spans="1:12" x14ac:dyDescent="0.25">
      <c r="A34" s="2" t="s">
        <v>83</v>
      </c>
      <c r="B34" s="76" t="s">
        <v>595</v>
      </c>
      <c r="C34" s="2" t="s">
        <v>5</v>
      </c>
      <c r="D34" s="3" t="s">
        <v>517</v>
      </c>
      <c r="E34" s="2"/>
      <c r="F34" s="51" t="s">
        <v>73</v>
      </c>
      <c r="G34" s="109" t="s">
        <v>534</v>
      </c>
      <c r="H34" s="2" t="s">
        <v>517</v>
      </c>
      <c r="I34" s="2" t="s">
        <v>517</v>
      </c>
      <c r="J34" s="2" t="s">
        <v>596</v>
      </c>
      <c r="K34" s="17" t="s">
        <v>597</v>
      </c>
      <c r="L34" s="114" t="s">
        <v>598</v>
      </c>
    </row>
    <row r="35" spans="1:12" x14ac:dyDescent="0.25">
      <c r="A35" s="14" t="s">
        <v>271</v>
      </c>
      <c r="B35" s="11" t="s">
        <v>461</v>
      </c>
      <c r="C35" s="2" t="s">
        <v>5</v>
      </c>
      <c r="D35" s="3" t="s">
        <v>532</v>
      </c>
      <c r="E35" s="13" t="s">
        <v>599</v>
      </c>
      <c r="F35" s="51" t="s">
        <v>73</v>
      </c>
      <c r="G35" s="109" t="s">
        <v>534</v>
      </c>
      <c r="H35" s="2" t="s">
        <v>517</v>
      </c>
      <c r="I35" s="2" t="s">
        <v>517</v>
      </c>
      <c r="J35" s="2" t="s">
        <v>600</v>
      </c>
      <c r="K35" s="17" t="s">
        <v>601</v>
      </c>
      <c r="L35" s="108"/>
    </row>
    <row r="36" spans="1:12" x14ac:dyDescent="0.25">
      <c r="A36" s="14" t="s">
        <v>398</v>
      </c>
      <c r="B36" s="11" t="s">
        <v>602</v>
      </c>
      <c r="C36" s="2" t="s">
        <v>5</v>
      </c>
      <c r="D36" s="3" t="s">
        <v>517</v>
      </c>
      <c r="E36" s="2"/>
      <c r="F36" s="51" t="s">
        <v>12</v>
      </c>
      <c r="G36" s="109" t="s">
        <v>534</v>
      </c>
      <c r="H36" s="2" t="s">
        <v>517</v>
      </c>
      <c r="I36" s="2" t="s">
        <v>517</v>
      </c>
      <c r="J36" s="2" t="s">
        <v>603</v>
      </c>
      <c r="K36" s="17" t="s">
        <v>604</v>
      </c>
      <c r="L36" s="108" t="s">
        <v>605</v>
      </c>
    </row>
    <row r="37" spans="1:12" hidden="1" x14ac:dyDescent="0.25">
      <c r="A37" s="14" t="s">
        <v>191</v>
      </c>
      <c r="B37" s="11" t="s">
        <v>658</v>
      </c>
      <c r="C37" s="2" t="s">
        <v>1</v>
      </c>
      <c r="D37" s="3" t="s">
        <v>517</v>
      </c>
      <c r="E37" s="2"/>
      <c r="F37" s="102"/>
      <c r="G37" s="109" t="s">
        <v>534</v>
      </c>
      <c r="H37" s="2" t="s">
        <v>517</v>
      </c>
      <c r="I37" s="2" t="s">
        <v>517</v>
      </c>
      <c r="J37" s="2"/>
      <c r="K37" s="2"/>
      <c r="L37" s="108"/>
    </row>
    <row r="38" spans="1:12" ht="75" x14ac:dyDescent="0.25">
      <c r="A38" s="14" t="s">
        <v>330</v>
      </c>
      <c r="B38" s="11" t="s">
        <v>393</v>
      </c>
      <c r="C38" s="2" t="s">
        <v>5</v>
      </c>
      <c r="D38" s="3" t="s">
        <v>532</v>
      </c>
      <c r="E38" s="13" t="s">
        <v>1139</v>
      </c>
      <c r="F38" s="51" t="s">
        <v>12</v>
      </c>
      <c r="G38" s="109" t="s">
        <v>564</v>
      </c>
      <c r="H38" s="2" t="s">
        <v>532</v>
      </c>
      <c r="I38" s="2" t="s">
        <v>532</v>
      </c>
      <c r="J38" s="2" t="s">
        <v>622</v>
      </c>
      <c r="K38" s="17" t="s">
        <v>623</v>
      </c>
      <c r="L38" s="77" t="s">
        <v>1142</v>
      </c>
    </row>
    <row r="39" spans="1:12" hidden="1" x14ac:dyDescent="0.25">
      <c r="A39" s="15" t="s">
        <v>83</v>
      </c>
      <c r="B39" s="11" t="s">
        <v>644</v>
      </c>
      <c r="C39" s="2" t="s">
        <v>5</v>
      </c>
      <c r="D39" s="3" t="s">
        <v>517</v>
      </c>
      <c r="E39" s="2"/>
      <c r="F39" s="51" t="s">
        <v>12</v>
      </c>
      <c r="G39" s="53" t="s">
        <v>63</v>
      </c>
      <c r="H39" s="2" t="s">
        <v>517</v>
      </c>
      <c r="I39" s="2" t="s">
        <v>517</v>
      </c>
      <c r="J39" s="2" t="s">
        <v>645</v>
      </c>
      <c r="K39" s="17" t="s">
        <v>646</v>
      </c>
      <c r="L39" s="2"/>
    </row>
    <row r="40" spans="1:12" x14ac:dyDescent="0.25">
      <c r="A40" s="2" t="s">
        <v>8</v>
      </c>
      <c r="B40" s="11" t="s">
        <v>45</v>
      </c>
      <c r="C40" s="2" t="s">
        <v>5</v>
      </c>
      <c r="D40" s="2" t="s">
        <v>517</v>
      </c>
      <c r="E40" s="2"/>
      <c r="F40" s="102" t="s">
        <v>12</v>
      </c>
      <c r="G40" s="109" t="s">
        <v>534</v>
      </c>
      <c r="H40" s="2" t="s">
        <v>517</v>
      </c>
      <c r="I40" s="2" t="s">
        <v>517</v>
      </c>
      <c r="J40" s="2" t="s">
        <v>873</v>
      </c>
      <c r="K40" s="17" t="s">
        <v>874</v>
      </c>
      <c r="L40" s="108" t="s">
        <v>870</v>
      </c>
    </row>
    <row r="41" spans="1:12" x14ac:dyDescent="0.25">
      <c r="A41" s="15" t="s">
        <v>493</v>
      </c>
      <c r="B41" s="11" t="s">
        <v>628</v>
      </c>
      <c r="C41" s="2" t="s">
        <v>5</v>
      </c>
      <c r="D41" s="3" t="s">
        <v>517</v>
      </c>
      <c r="E41" s="2"/>
      <c r="F41" s="51" t="s">
        <v>12</v>
      </c>
      <c r="G41" s="109" t="s">
        <v>534</v>
      </c>
      <c r="H41" s="2" t="s">
        <v>517</v>
      </c>
      <c r="I41" s="2" t="s">
        <v>517</v>
      </c>
      <c r="J41" s="2" t="s">
        <v>629</v>
      </c>
      <c r="K41" s="17" t="s">
        <v>630</v>
      </c>
      <c r="L41" s="108" t="s">
        <v>631</v>
      </c>
    </row>
    <row r="42" spans="1:12" x14ac:dyDescent="0.25">
      <c r="A42" s="14" t="s">
        <v>271</v>
      </c>
      <c r="B42" s="12" t="s">
        <v>467</v>
      </c>
      <c r="C42" s="2" t="s">
        <v>5</v>
      </c>
      <c r="D42" s="3" t="s">
        <v>517</v>
      </c>
      <c r="E42" s="2"/>
      <c r="F42" s="51" t="s">
        <v>12</v>
      </c>
      <c r="G42" s="109" t="s">
        <v>534</v>
      </c>
      <c r="H42" s="2" t="s">
        <v>517</v>
      </c>
      <c r="I42" s="2" t="s">
        <v>517</v>
      </c>
      <c r="J42" s="2" t="s">
        <v>632</v>
      </c>
      <c r="K42" s="17" t="s">
        <v>633</v>
      </c>
      <c r="L42" s="108"/>
    </row>
    <row r="43" spans="1:12" x14ac:dyDescent="0.25">
      <c r="A43" s="15" t="s">
        <v>8</v>
      </c>
      <c r="B43" s="11" t="s">
        <v>39</v>
      </c>
      <c r="C43" s="2" t="s">
        <v>5</v>
      </c>
      <c r="D43" s="2" t="s">
        <v>517</v>
      </c>
      <c r="E43" s="2"/>
      <c r="F43" s="2" t="s">
        <v>12</v>
      </c>
      <c r="G43" s="109" t="s">
        <v>534</v>
      </c>
      <c r="H43" s="2" t="s">
        <v>517</v>
      </c>
      <c r="I43" s="2" t="s">
        <v>517</v>
      </c>
      <c r="J43" s="2" t="s">
        <v>871</v>
      </c>
      <c r="K43" s="17" t="s">
        <v>872</v>
      </c>
      <c r="L43" s="108" t="s">
        <v>870</v>
      </c>
    </row>
    <row r="44" spans="1:12" x14ac:dyDescent="0.25">
      <c r="A44" s="15" t="s">
        <v>8</v>
      </c>
      <c r="B44" s="11" t="s">
        <v>69</v>
      </c>
      <c r="C44" s="2" t="s">
        <v>5</v>
      </c>
      <c r="D44" s="2" t="s">
        <v>517</v>
      </c>
      <c r="E44" s="2"/>
      <c r="F44" s="2" t="s">
        <v>12</v>
      </c>
      <c r="G44" s="109" t="s">
        <v>534</v>
      </c>
      <c r="H44" s="2" t="s">
        <v>517</v>
      </c>
      <c r="I44" s="2" t="s">
        <v>517</v>
      </c>
      <c r="J44" s="2" t="s">
        <v>875</v>
      </c>
      <c r="K44" s="17" t="s">
        <v>876</v>
      </c>
      <c r="L44" s="108" t="s">
        <v>870</v>
      </c>
    </row>
    <row r="45" spans="1:12" hidden="1" x14ac:dyDescent="0.25">
      <c r="A45" s="14" t="s">
        <v>8</v>
      </c>
      <c r="B45" s="11" t="s">
        <v>634</v>
      </c>
      <c r="C45" s="2" t="s">
        <v>5</v>
      </c>
      <c r="D45" s="3" t="s">
        <v>517</v>
      </c>
      <c r="E45" s="2"/>
      <c r="F45" s="106" t="s">
        <v>12</v>
      </c>
      <c r="G45" s="109" t="s">
        <v>63</v>
      </c>
      <c r="H45" s="2" t="s">
        <v>517</v>
      </c>
      <c r="I45" s="2" t="s">
        <v>517</v>
      </c>
      <c r="J45" s="2" t="s">
        <v>635</v>
      </c>
      <c r="K45" s="17" t="s">
        <v>636</v>
      </c>
      <c r="L45" s="22" t="s">
        <v>1146</v>
      </c>
    </row>
    <row r="46" spans="1:12" x14ac:dyDescent="0.25">
      <c r="A46" s="9" t="s">
        <v>271</v>
      </c>
      <c r="B46" s="11" t="s">
        <v>458</v>
      </c>
      <c r="C46" s="2" t="s">
        <v>5</v>
      </c>
      <c r="D46" s="3" t="s">
        <v>532</v>
      </c>
      <c r="E46" s="13" t="s">
        <v>637</v>
      </c>
      <c r="F46" s="51" t="s">
        <v>73</v>
      </c>
      <c r="G46" s="109" t="s">
        <v>534</v>
      </c>
      <c r="H46" s="2" t="s">
        <v>517</v>
      </c>
      <c r="I46" s="2" t="s">
        <v>517</v>
      </c>
      <c r="J46" s="2" t="s">
        <v>638</v>
      </c>
      <c r="K46" s="17" t="s">
        <v>639</v>
      </c>
      <c r="L46" s="108"/>
    </row>
    <row r="47" spans="1:12" hidden="1" x14ac:dyDescent="0.25">
      <c r="A47" s="9" t="s">
        <v>330</v>
      </c>
      <c r="B47" s="11" t="s">
        <v>667</v>
      </c>
      <c r="C47" s="2" t="s">
        <v>5</v>
      </c>
      <c r="D47" s="3" t="s">
        <v>517</v>
      </c>
      <c r="E47" s="2"/>
      <c r="F47" s="51" t="s">
        <v>12</v>
      </c>
      <c r="G47" s="53" t="s">
        <v>63</v>
      </c>
      <c r="H47" s="2" t="s">
        <v>517</v>
      </c>
      <c r="I47" s="2" t="s">
        <v>517</v>
      </c>
      <c r="J47" s="2" t="s">
        <v>668</v>
      </c>
      <c r="K47" s="17" t="s">
        <v>669</v>
      </c>
      <c r="L47" s="2" t="s">
        <v>670</v>
      </c>
    </row>
    <row r="48" spans="1:12" x14ac:dyDescent="0.25">
      <c r="A48" s="14" t="s">
        <v>8</v>
      </c>
      <c r="B48" s="11" t="s">
        <v>640</v>
      </c>
      <c r="C48" s="2" t="s">
        <v>5</v>
      </c>
      <c r="D48" s="3" t="s">
        <v>532</v>
      </c>
      <c r="E48" s="13" t="s">
        <v>641</v>
      </c>
      <c r="F48" s="106" t="s">
        <v>12</v>
      </c>
      <c r="G48" s="109" t="s">
        <v>534</v>
      </c>
      <c r="H48" s="2" t="s">
        <v>532</v>
      </c>
      <c r="I48" s="2" t="s">
        <v>532</v>
      </c>
      <c r="J48" s="2" t="s">
        <v>642</v>
      </c>
      <c r="K48" s="17" t="s">
        <v>643</v>
      </c>
      <c r="L48" s="108"/>
    </row>
    <row r="49" spans="1:12" hidden="1" x14ac:dyDescent="0.25">
      <c r="A49" s="15" t="s">
        <v>83</v>
      </c>
      <c r="B49" s="11" t="s">
        <v>659</v>
      </c>
      <c r="C49" s="16" t="s">
        <v>1</v>
      </c>
      <c r="D49" s="16" t="s">
        <v>517</v>
      </c>
      <c r="E49" s="13"/>
      <c r="F49" s="16" t="s">
        <v>12</v>
      </c>
      <c r="G49" s="109" t="s">
        <v>534</v>
      </c>
      <c r="H49" s="16" t="s">
        <v>517</v>
      </c>
      <c r="I49" s="16" t="s">
        <v>517</v>
      </c>
      <c r="J49" s="16" t="s">
        <v>660</v>
      </c>
      <c r="K49" s="18" t="s">
        <v>661</v>
      </c>
      <c r="L49" s="108" t="s">
        <v>148</v>
      </c>
    </row>
    <row r="50" spans="1:12" x14ac:dyDescent="0.25">
      <c r="A50" s="9" t="s">
        <v>330</v>
      </c>
      <c r="B50" s="11" t="s">
        <v>384</v>
      </c>
      <c r="C50" s="2" t="s">
        <v>5</v>
      </c>
      <c r="D50" s="3" t="s">
        <v>517</v>
      </c>
      <c r="E50" s="2"/>
      <c r="F50" s="106" t="s">
        <v>12</v>
      </c>
      <c r="G50" s="109" t="s">
        <v>534</v>
      </c>
      <c r="H50" s="2" t="s">
        <v>517</v>
      </c>
      <c r="I50" s="2" t="s">
        <v>517</v>
      </c>
      <c r="J50" s="2" t="s">
        <v>647</v>
      </c>
      <c r="K50" s="17" t="s">
        <v>648</v>
      </c>
      <c r="L50" s="108" t="s">
        <v>380</v>
      </c>
    </row>
    <row r="51" spans="1:12" x14ac:dyDescent="0.25">
      <c r="A51" s="15" t="s">
        <v>8</v>
      </c>
      <c r="B51" s="11" t="s">
        <v>48</v>
      </c>
      <c r="C51" s="2" t="s">
        <v>5</v>
      </c>
      <c r="D51" s="2" t="s">
        <v>517</v>
      </c>
      <c r="E51" s="2"/>
      <c r="F51" s="2" t="s">
        <v>12</v>
      </c>
      <c r="G51" s="117" t="s">
        <v>534</v>
      </c>
      <c r="H51" s="2" t="s">
        <v>517</v>
      </c>
      <c r="I51" s="2" t="s">
        <v>517</v>
      </c>
      <c r="J51" s="2" t="s">
        <v>868</v>
      </c>
      <c r="K51" s="17" t="s">
        <v>869</v>
      </c>
      <c r="L51" s="108" t="s">
        <v>870</v>
      </c>
    </row>
    <row r="52" spans="1:12" hidden="1" x14ac:dyDescent="0.25">
      <c r="A52" s="14" t="s">
        <v>98</v>
      </c>
      <c r="B52" s="12" t="s">
        <v>663</v>
      </c>
      <c r="C52" s="2" t="s">
        <v>1</v>
      </c>
      <c r="D52" s="3" t="s">
        <v>517</v>
      </c>
      <c r="E52" s="13"/>
      <c r="F52" s="102" t="s">
        <v>12</v>
      </c>
      <c r="G52" s="109" t="s">
        <v>534</v>
      </c>
      <c r="H52" s="2" t="s">
        <v>517</v>
      </c>
      <c r="I52" s="2" t="s">
        <v>517</v>
      </c>
      <c r="J52" s="2"/>
      <c r="K52" s="2"/>
      <c r="L52" s="108" t="s">
        <v>103</v>
      </c>
    </row>
    <row r="53" spans="1:12" hidden="1" x14ac:dyDescent="0.25">
      <c r="A53" s="14" t="s">
        <v>233</v>
      </c>
      <c r="B53" s="11" t="s">
        <v>681</v>
      </c>
      <c r="C53" s="2" t="s">
        <v>5</v>
      </c>
      <c r="D53" s="3" t="s">
        <v>517</v>
      </c>
      <c r="E53" s="2"/>
      <c r="F53" s="51" t="s">
        <v>12</v>
      </c>
      <c r="G53" s="53" t="s">
        <v>63</v>
      </c>
      <c r="H53" s="2" t="s">
        <v>517</v>
      </c>
      <c r="I53" s="2" t="s">
        <v>517</v>
      </c>
      <c r="J53" s="2" t="s">
        <v>682</v>
      </c>
      <c r="K53" s="17" t="s">
        <v>683</v>
      </c>
      <c r="L53" s="2" t="s">
        <v>627</v>
      </c>
    </row>
    <row r="54" spans="1:12" hidden="1" x14ac:dyDescent="0.25">
      <c r="A54" s="14" t="s">
        <v>191</v>
      </c>
      <c r="B54" s="11" t="s">
        <v>650</v>
      </c>
      <c r="C54" s="2" t="s">
        <v>1</v>
      </c>
      <c r="D54" s="3" t="s">
        <v>517</v>
      </c>
      <c r="E54" s="2"/>
      <c r="F54" s="102" t="s">
        <v>12</v>
      </c>
      <c r="G54" s="109" t="s">
        <v>534</v>
      </c>
      <c r="H54" s="2" t="s">
        <v>517</v>
      </c>
      <c r="I54" s="2" t="s">
        <v>517</v>
      </c>
      <c r="J54" s="2"/>
      <c r="K54" s="2"/>
      <c r="L54" s="108" t="s">
        <v>1083</v>
      </c>
    </row>
    <row r="55" spans="1:12" x14ac:dyDescent="0.25">
      <c r="A55" s="14" t="s">
        <v>191</v>
      </c>
      <c r="B55" s="11" t="s">
        <v>650</v>
      </c>
      <c r="C55" s="2" t="s">
        <v>5</v>
      </c>
      <c r="D55" s="3" t="s">
        <v>517</v>
      </c>
      <c r="E55" s="2"/>
      <c r="F55" s="51" t="s">
        <v>12</v>
      </c>
      <c r="G55" s="109" t="s">
        <v>534</v>
      </c>
      <c r="H55" s="2" t="s">
        <v>517</v>
      </c>
      <c r="I55" s="2" t="s">
        <v>517</v>
      </c>
      <c r="J55" s="2" t="s">
        <v>651</v>
      </c>
      <c r="K55" s="17" t="s">
        <v>652</v>
      </c>
      <c r="L55" s="108"/>
    </row>
    <row r="56" spans="1:12" x14ac:dyDescent="0.25">
      <c r="A56" s="9" t="s">
        <v>112</v>
      </c>
      <c r="B56" s="11" t="s">
        <v>653</v>
      </c>
      <c r="C56" s="2" t="s">
        <v>5</v>
      </c>
      <c r="D56" s="3" t="s">
        <v>532</v>
      </c>
      <c r="E56" s="13" t="s">
        <v>654</v>
      </c>
      <c r="F56" s="51" t="s">
        <v>73</v>
      </c>
      <c r="G56" s="109" t="s">
        <v>534</v>
      </c>
      <c r="H56" s="2" t="s">
        <v>517</v>
      </c>
      <c r="I56" s="2" t="s">
        <v>517</v>
      </c>
      <c r="J56" s="2" t="s">
        <v>655</v>
      </c>
      <c r="K56" s="17" t="s">
        <v>656</v>
      </c>
      <c r="L56" s="108" t="s">
        <v>116</v>
      </c>
    </row>
    <row r="57" spans="1:12" hidden="1" x14ac:dyDescent="0.25">
      <c r="A57" s="9" t="s">
        <v>306</v>
      </c>
      <c r="B57" s="11" t="s">
        <v>672</v>
      </c>
      <c r="C57" s="2" t="s">
        <v>1</v>
      </c>
      <c r="D57" s="3" t="s">
        <v>517</v>
      </c>
      <c r="E57" s="2"/>
      <c r="F57" s="102" t="s">
        <v>12</v>
      </c>
      <c r="G57" s="109" t="s">
        <v>534</v>
      </c>
      <c r="H57" s="2" t="s">
        <v>517</v>
      </c>
      <c r="I57" s="2" t="s">
        <v>517</v>
      </c>
      <c r="J57" s="2"/>
      <c r="K57" s="2"/>
      <c r="L57" s="108" t="s">
        <v>311</v>
      </c>
    </row>
    <row r="58" spans="1:12" hidden="1" x14ac:dyDescent="0.25">
      <c r="A58" s="14" t="s">
        <v>319</v>
      </c>
      <c r="B58" s="79" t="s">
        <v>695</v>
      </c>
      <c r="C58" s="2" t="s">
        <v>1</v>
      </c>
      <c r="D58" s="3" t="s">
        <v>517</v>
      </c>
      <c r="E58" s="2"/>
      <c r="F58" s="2" t="s">
        <v>73</v>
      </c>
      <c r="G58" s="2" t="s">
        <v>63</v>
      </c>
      <c r="H58" s="2" t="s">
        <v>517</v>
      </c>
      <c r="I58" s="2" t="s">
        <v>517</v>
      </c>
      <c r="J58" s="2" t="s">
        <v>696</v>
      </c>
      <c r="K58" s="17" t="s">
        <v>697</v>
      </c>
      <c r="L58" s="2" t="s">
        <v>698</v>
      </c>
    </row>
    <row r="59" spans="1:12" hidden="1" x14ac:dyDescent="0.25">
      <c r="A59" s="9" t="s">
        <v>330</v>
      </c>
      <c r="B59" s="11" t="s">
        <v>699</v>
      </c>
      <c r="C59" s="2" t="s">
        <v>5</v>
      </c>
      <c r="D59" s="3" t="s">
        <v>517</v>
      </c>
      <c r="E59" s="2"/>
      <c r="F59" s="51" t="s">
        <v>12</v>
      </c>
      <c r="G59" s="53" t="s">
        <v>63</v>
      </c>
      <c r="H59" s="2" t="s">
        <v>517</v>
      </c>
      <c r="I59" s="2" t="s">
        <v>517</v>
      </c>
      <c r="J59" s="2" t="s">
        <v>700</v>
      </c>
      <c r="K59" s="17" t="s">
        <v>701</v>
      </c>
      <c r="L59" s="2" t="s">
        <v>702</v>
      </c>
    </row>
    <row r="60" spans="1:12" hidden="1" x14ac:dyDescent="0.25">
      <c r="A60" s="14" t="s">
        <v>330</v>
      </c>
      <c r="B60" s="11" t="s">
        <v>1132</v>
      </c>
      <c r="C60" s="2" t="s">
        <v>5</v>
      </c>
      <c r="D60" s="3" t="s">
        <v>517</v>
      </c>
      <c r="E60" s="2"/>
      <c r="F60" s="51" t="s">
        <v>12</v>
      </c>
      <c r="G60" s="53" t="s">
        <v>63</v>
      </c>
      <c r="H60" s="2"/>
      <c r="I60" s="2"/>
      <c r="J60" s="2"/>
      <c r="K60" s="17"/>
      <c r="L60" s="2"/>
    </row>
    <row r="61" spans="1:12" hidden="1" x14ac:dyDescent="0.25">
      <c r="A61" s="14" t="s">
        <v>330</v>
      </c>
      <c r="B61" s="11" t="s">
        <v>674</v>
      </c>
      <c r="C61" s="2" t="s">
        <v>1</v>
      </c>
      <c r="D61" s="3" t="s">
        <v>517</v>
      </c>
      <c r="E61" s="2"/>
      <c r="F61" s="102"/>
      <c r="G61" s="109" t="s">
        <v>534</v>
      </c>
      <c r="H61" s="2" t="s">
        <v>517</v>
      </c>
      <c r="I61" s="2" t="s">
        <v>517</v>
      </c>
      <c r="J61" s="2"/>
      <c r="K61" s="2"/>
      <c r="L61" s="108"/>
    </row>
    <row r="62" spans="1:12" x14ac:dyDescent="0.25">
      <c r="A62" s="14" t="s">
        <v>330</v>
      </c>
      <c r="B62" s="11" t="s">
        <v>349</v>
      </c>
      <c r="C62" s="2" t="s">
        <v>5</v>
      </c>
      <c r="D62" s="3" t="s">
        <v>532</v>
      </c>
      <c r="E62" s="13" t="s">
        <v>664</v>
      </c>
      <c r="F62" s="51" t="s">
        <v>12</v>
      </c>
      <c r="G62" s="109" t="s">
        <v>521</v>
      </c>
      <c r="H62" s="2" t="s">
        <v>517</v>
      </c>
      <c r="I62" s="2" t="s">
        <v>517</v>
      </c>
      <c r="J62" s="2" t="s">
        <v>665</v>
      </c>
      <c r="K62" s="17" t="s">
        <v>666</v>
      </c>
      <c r="L62" s="113" t="s">
        <v>1133</v>
      </c>
    </row>
    <row r="63" spans="1:12" x14ac:dyDescent="0.25">
      <c r="A63" s="9" t="s">
        <v>271</v>
      </c>
      <c r="B63" s="11" t="s">
        <v>415</v>
      </c>
      <c r="C63" s="2" t="s">
        <v>5</v>
      </c>
      <c r="D63" s="3" t="s">
        <v>517</v>
      </c>
      <c r="E63" s="2"/>
      <c r="F63" s="106" t="s">
        <v>73</v>
      </c>
      <c r="G63" s="109" t="s">
        <v>534</v>
      </c>
      <c r="H63" s="2" t="s">
        <v>517</v>
      </c>
      <c r="I63" s="2" t="s">
        <v>517</v>
      </c>
      <c r="J63" s="2" t="s">
        <v>679</v>
      </c>
      <c r="K63" s="17" t="s">
        <v>680</v>
      </c>
      <c r="L63" s="108"/>
    </row>
    <row r="64" spans="1:12" x14ac:dyDescent="0.25">
      <c r="A64" s="2" t="s">
        <v>117</v>
      </c>
      <c r="B64" s="11" t="s">
        <v>197</v>
      </c>
      <c r="C64" s="2" t="s">
        <v>5</v>
      </c>
      <c r="D64" s="2" t="s">
        <v>517</v>
      </c>
      <c r="E64" s="2"/>
      <c r="F64" s="2" t="s">
        <v>12</v>
      </c>
      <c r="G64" s="117" t="s">
        <v>534</v>
      </c>
      <c r="H64" s="2" t="s">
        <v>517</v>
      </c>
      <c r="I64" s="2" t="s">
        <v>517</v>
      </c>
      <c r="J64" s="2" t="s">
        <v>885</v>
      </c>
      <c r="K64" s="17" t="s">
        <v>886</v>
      </c>
      <c r="L64" s="108" t="s">
        <v>887</v>
      </c>
    </row>
    <row r="65" spans="1:12" hidden="1" x14ac:dyDescent="0.25">
      <c r="A65" s="14" t="s">
        <v>233</v>
      </c>
      <c r="B65" s="11" t="s">
        <v>715</v>
      </c>
      <c r="C65" s="2" t="s">
        <v>5</v>
      </c>
      <c r="D65" s="3" t="s">
        <v>517</v>
      </c>
      <c r="E65" s="2"/>
      <c r="F65" s="51" t="s">
        <v>12</v>
      </c>
      <c r="G65" s="53" t="s">
        <v>63</v>
      </c>
      <c r="H65" s="2" t="s">
        <v>517</v>
      </c>
      <c r="I65" s="2" t="s">
        <v>517</v>
      </c>
      <c r="J65" s="2" t="s">
        <v>716</v>
      </c>
      <c r="K65" s="17" t="s">
        <v>717</v>
      </c>
      <c r="L65" s="2" t="s">
        <v>621</v>
      </c>
    </row>
    <row r="66" spans="1:12" hidden="1" x14ac:dyDescent="0.25">
      <c r="A66" s="15" t="s">
        <v>83</v>
      </c>
      <c r="B66" s="12" t="s">
        <v>676</v>
      </c>
      <c r="C66" s="2" t="s">
        <v>1</v>
      </c>
      <c r="D66" s="3" t="s">
        <v>517</v>
      </c>
      <c r="E66" s="2"/>
      <c r="F66" s="102" t="s">
        <v>12</v>
      </c>
      <c r="G66" s="109" t="s">
        <v>534</v>
      </c>
      <c r="H66" s="2" t="s">
        <v>517</v>
      </c>
      <c r="I66" s="2" t="s">
        <v>517</v>
      </c>
      <c r="J66" s="2" t="s">
        <v>677</v>
      </c>
      <c r="K66" s="17" t="s">
        <v>678</v>
      </c>
      <c r="L66" s="108" t="s">
        <v>152</v>
      </c>
    </row>
    <row r="67" spans="1:12" x14ac:dyDescent="0.25">
      <c r="A67" s="15" t="s">
        <v>117</v>
      </c>
      <c r="B67" s="12" t="s">
        <v>122</v>
      </c>
      <c r="C67" s="2" t="s">
        <v>5</v>
      </c>
      <c r="D67" s="3" t="s">
        <v>532</v>
      </c>
      <c r="E67" s="13" t="s">
        <v>688</v>
      </c>
      <c r="F67" s="106" t="s">
        <v>12</v>
      </c>
      <c r="G67" s="109" t="s">
        <v>534</v>
      </c>
      <c r="H67" s="2" t="s">
        <v>532</v>
      </c>
      <c r="I67" s="2" t="s">
        <v>532</v>
      </c>
      <c r="J67" s="2" t="s">
        <v>689</v>
      </c>
      <c r="K67" s="17" t="s">
        <v>690</v>
      </c>
      <c r="L67" s="108" t="s">
        <v>691</v>
      </c>
    </row>
    <row r="68" spans="1:12" x14ac:dyDescent="0.25">
      <c r="A68" s="14" t="s">
        <v>330</v>
      </c>
      <c r="B68" s="11" t="s">
        <v>390</v>
      </c>
      <c r="C68" s="2" t="s">
        <v>5</v>
      </c>
      <c r="D68" s="3" t="s">
        <v>517</v>
      </c>
      <c r="E68" s="2"/>
      <c r="F68" s="106" t="s">
        <v>12</v>
      </c>
      <c r="G68" s="109" t="s">
        <v>534</v>
      </c>
      <c r="H68" s="2" t="s">
        <v>517</v>
      </c>
      <c r="I68" s="2" t="s">
        <v>517</v>
      </c>
      <c r="J68" s="2" t="s">
        <v>692</v>
      </c>
      <c r="K68" s="17" t="s">
        <v>693</v>
      </c>
      <c r="L68" s="108" t="s">
        <v>380</v>
      </c>
    </row>
    <row r="69" spans="1:12" hidden="1" x14ac:dyDescent="0.25">
      <c r="A69" s="15" t="s">
        <v>117</v>
      </c>
      <c r="B69" s="11" t="s">
        <v>124</v>
      </c>
      <c r="C69" s="2" t="s">
        <v>1</v>
      </c>
      <c r="D69" s="3" t="s">
        <v>517</v>
      </c>
      <c r="E69" s="2"/>
      <c r="F69" s="102" t="s">
        <v>12</v>
      </c>
      <c r="G69" s="109" t="s">
        <v>534</v>
      </c>
      <c r="H69" s="2" t="s">
        <v>517</v>
      </c>
      <c r="I69" s="2" t="s">
        <v>517</v>
      </c>
      <c r="J69" s="2" t="s">
        <v>711</v>
      </c>
      <c r="K69" s="17" t="s">
        <v>712</v>
      </c>
      <c r="L69" s="108" t="s">
        <v>691</v>
      </c>
    </row>
    <row r="70" spans="1:12" hidden="1" x14ac:dyDescent="0.25">
      <c r="A70" s="14" t="s">
        <v>233</v>
      </c>
      <c r="B70" s="11" t="s">
        <v>729</v>
      </c>
      <c r="C70" s="2" t="s">
        <v>5</v>
      </c>
      <c r="D70" s="3" t="s">
        <v>517</v>
      </c>
      <c r="E70" s="2"/>
      <c r="F70" s="2" t="s">
        <v>12</v>
      </c>
      <c r="G70" s="53" t="s">
        <v>63</v>
      </c>
      <c r="H70" s="2" t="s">
        <v>517</v>
      </c>
      <c r="I70" s="2" t="s">
        <v>517</v>
      </c>
      <c r="J70" s="2" t="s">
        <v>730</v>
      </c>
      <c r="K70" s="17" t="s">
        <v>731</v>
      </c>
      <c r="L70" s="2" t="s">
        <v>627</v>
      </c>
    </row>
    <row r="71" spans="1:12" hidden="1" x14ac:dyDescent="0.25">
      <c r="A71" s="14" t="s">
        <v>330</v>
      </c>
      <c r="B71" s="11" t="s">
        <v>714</v>
      </c>
      <c r="C71" s="2" t="s">
        <v>1</v>
      </c>
      <c r="D71" s="3" t="s">
        <v>517</v>
      </c>
      <c r="E71" s="2"/>
      <c r="F71" s="2"/>
      <c r="G71" s="118" t="s">
        <v>534</v>
      </c>
      <c r="H71" s="2" t="s">
        <v>517</v>
      </c>
      <c r="I71" s="2" t="s">
        <v>517</v>
      </c>
      <c r="J71" s="2"/>
      <c r="K71" s="2"/>
      <c r="L71" s="108"/>
    </row>
    <row r="72" spans="1:12" x14ac:dyDescent="0.25">
      <c r="A72" s="15" t="s">
        <v>117</v>
      </c>
      <c r="B72" s="11" t="s">
        <v>132</v>
      </c>
      <c r="C72" s="2" t="s">
        <v>5</v>
      </c>
      <c r="D72" s="2" t="s">
        <v>517</v>
      </c>
      <c r="E72" s="2"/>
      <c r="F72" s="102" t="s">
        <v>12</v>
      </c>
      <c r="G72" s="109" t="s">
        <v>534</v>
      </c>
      <c r="H72" s="2" t="s">
        <v>517</v>
      </c>
      <c r="I72" s="2" t="s">
        <v>517</v>
      </c>
      <c r="J72" s="2" t="s">
        <v>877</v>
      </c>
      <c r="K72" s="17" t="s">
        <v>878</v>
      </c>
      <c r="L72" s="113" t="s">
        <v>879</v>
      </c>
    </row>
    <row r="73" spans="1:12" hidden="1" x14ac:dyDescent="0.25">
      <c r="A73" s="9" t="s">
        <v>330</v>
      </c>
      <c r="B73" s="11" t="s">
        <v>737</v>
      </c>
      <c r="C73" s="2" t="s">
        <v>5</v>
      </c>
      <c r="D73" s="3" t="s">
        <v>517</v>
      </c>
      <c r="E73" s="2"/>
      <c r="F73" s="2" t="s">
        <v>12</v>
      </c>
      <c r="G73" s="53" t="s">
        <v>63</v>
      </c>
      <c r="H73" s="2" t="s">
        <v>517</v>
      </c>
      <c r="I73" s="2" t="s">
        <v>517</v>
      </c>
      <c r="J73" s="2" t="s">
        <v>738</v>
      </c>
      <c r="K73" s="17" t="s">
        <v>739</v>
      </c>
      <c r="L73" s="2" t="s">
        <v>740</v>
      </c>
    </row>
    <row r="74" spans="1:12" hidden="1" x14ac:dyDescent="0.25">
      <c r="A74" s="9" t="s">
        <v>330</v>
      </c>
      <c r="B74" s="11" t="s">
        <v>741</v>
      </c>
      <c r="C74" s="2" t="s">
        <v>5</v>
      </c>
      <c r="D74" s="3" t="s">
        <v>517</v>
      </c>
      <c r="E74" s="2"/>
      <c r="F74" s="51" t="s">
        <v>12</v>
      </c>
      <c r="G74" s="53" t="s">
        <v>63</v>
      </c>
      <c r="H74" s="2" t="s">
        <v>517</v>
      </c>
      <c r="I74" s="2" t="s">
        <v>517</v>
      </c>
      <c r="J74" s="2" t="s">
        <v>742</v>
      </c>
      <c r="K74" s="17" t="s">
        <v>743</v>
      </c>
      <c r="L74" s="2" t="s">
        <v>702</v>
      </c>
    </row>
    <row r="75" spans="1:12" hidden="1" x14ac:dyDescent="0.25">
      <c r="A75" s="9" t="s">
        <v>8</v>
      </c>
      <c r="B75" s="11" t="s">
        <v>744</v>
      </c>
      <c r="C75" s="2" t="s">
        <v>5</v>
      </c>
      <c r="D75" s="3" t="s">
        <v>517</v>
      </c>
      <c r="E75" s="2"/>
      <c r="F75" s="2" t="s">
        <v>12</v>
      </c>
      <c r="G75" s="53" t="s">
        <v>63</v>
      </c>
      <c r="H75" s="2" t="s">
        <v>517</v>
      </c>
      <c r="I75" s="2" t="s">
        <v>517</v>
      </c>
      <c r="J75" s="2" t="s">
        <v>745</v>
      </c>
      <c r="K75" s="17" t="s">
        <v>746</v>
      </c>
      <c r="L75" s="2" t="s">
        <v>747</v>
      </c>
    </row>
    <row r="76" spans="1:12" hidden="1" x14ac:dyDescent="0.25">
      <c r="A76" s="2" t="s">
        <v>493</v>
      </c>
      <c r="B76" s="11" t="s">
        <v>749</v>
      </c>
      <c r="C76" s="2" t="s">
        <v>5</v>
      </c>
      <c r="D76" s="3" t="s">
        <v>532</v>
      </c>
      <c r="E76" s="13" t="s">
        <v>750</v>
      </c>
      <c r="F76" s="2" t="s">
        <v>12</v>
      </c>
      <c r="G76" s="53" t="s">
        <v>63</v>
      </c>
      <c r="H76" s="2" t="s">
        <v>532</v>
      </c>
      <c r="I76" s="2" t="s">
        <v>517</v>
      </c>
      <c r="J76" s="2" t="s">
        <v>751</v>
      </c>
      <c r="K76" s="17" t="s">
        <v>752</v>
      </c>
      <c r="L76" s="2" t="s">
        <v>753</v>
      </c>
    </row>
    <row r="77" spans="1:12" x14ac:dyDescent="0.25">
      <c r="A77" s="9" t="s">
        <v>703</v>
      </c>
      <c r="B77" s="11" t="s">
        <v>704</v>
      </c>
      <c r="C77" s="2" t="s">
        <v>5</v>
      </c>
      <c r="D77" s="3" t="s">
        <v>532</v>
      </c>
      <c r="E77" s="13" t="s">
        <v>664</v>
      </c>
      <c r="F77" s="112" t="s">
        <v>73</v>
      </c>
      <c r="G77" s="109" t="s">
        <v>534</v>
      </c>
      <c r="H77" s="2" t="s">
        <v>517</v>
      </c>
      <c r="I77" s="2" t="s">
        <v>517</v>
      </c>
      <c r="J77" s="2" t="s">
        <v>705</v>
      </c>
      <c r="K77" s="17" t="s">
        <v>706</v>
      </c>
      <c r="L77" s="108"/>
    </row>
    <row r="78" spans="1:12" hidden="1" x14ac:dyDescent="0.25">
      <c r="A78" s="15" t="s">
        <v>83</v>
      </c>
      <c r="B78" s="11" t="s">
        <v>676</v>
      </c>
      <c r="C78" s="2" t="s">
        <v>5</v>
      </c>
      <c r="D78" s="3" t="s">
        <v>517</v>
      </c>
      <c r="E78" s="2"/>
      <c r="F78" s="112" t="s">
        <v>73</v>
      </c>
      <c r="G78" s="53" t="s">
        <v>63</v>
      </c>
      <c r="H78" s="2" t="s">
        <v>517</v>
      </c>
      <c r="I78" s="2" t="s">
        <v>517</v>
      </c>
      <c r="J78" s="2" t="s">
        <v>677</v>
      </c>
      <c r="K78" s="17" t="s">
        <v>678</v>
      </c>
      <c r="L78" s="2" t="s">
        <v>1134</v>
      </c>
    </row>
    <row r="79" spans="1:12" x14ac:dyDescent="0.25">
      <c r="A79" s="15" t="s">
        <v>83</v>
      </c>
      <c r="B79" s="12" t="s">
        <v>707</v>
      </c>
      <c r="C79" s="2" t="s">
        <v>5</v>
      </c>
      <c r="D79" s="3" t="s">
        <v>532</v>
      </c>
      <c r="E79" s="13" t="s">
        <v>533</v>
      </c>
      <c r="F79" s="51" t="s">
        <v>73</v>
      </c>
      <c r="G79" s="109" t="s">
        <v>534</v>
      </c>
      <c r="H79" s="2" t="s">
        <v>517</v>
      </c>
      <c r="I79" s="2" t="s">
        <v>517</v>
      </c>
      <c r="J79" s="2" t="s">
        <v>708</v>
      </c>
      <c r="K79" s="17" t="s">
        <v>709</v>
      </c>
      <c r="L79" s="114" t="s">
        <v>537</v>
      </c>
    </row>
    <row r="80" spans="1:12" hidden="1" x14ac:dyDescent="0.25">
      <c r="A80" s="9" t="s">
        <v>487</v>
      </c>
      <c r="B80" s="11" t="s">
        <v>722</v>
      </c>
      <c r="C80" s="2" t="s">
        <v>1</v>
      </c>
      <c r="D80" s="3" t="s">
        <v>517</v>
      </c>
      <c r="E80" s="2"/>
      <c r="F80" s="2" t="s">
        <v>12</v>
      </c>
      <c r="G80" s="118" t="s">
        <v>534</v>
      </c>
      <c r="H80" s="2" t="s">
        <v>517</v>
      </c>
      <c r="I80" s="2" t="s">
        <v>517</v>
      </c>
      <c r="J80" s="2"/>
      <c r="K80" s="2"/>
      <c r="L80" s="108" t="s">
        <v>723</v>
      </c>
    </row>
    <row r="81" spans="1:12" hidden="1" x14ac:dyDescent="0.25">
      <c r="A81" s="9" t="s">
        <v>330</v>
      </c>
      <c r="B81" s="11" t="s">
        <v>766</v>
      </c>
      <c r="C81" s="2" t="s">
        <v>5</v>
      </c>
      <c r="D81" s="3" t="s">
        <v>517</v>
      </c>
      <c r="E81" s="2"/>
      <c r="F81" s="51" t="s">
        <v>12</v>
      </c>
      <c r="G81" s="53" t="s">
        <v>63</v>
      </c>
      <c r="H81" s="2" t="s">
        <v>517</v>
      </c>
      <c r="I81" s="2" t="s">
        <v>517</v>
      </c>
      <c r="J81" s="2" t="s">
        <v>767</v>
      </c>
      <c r="K81" s="17" t="s">
        <v>768</v>
      </c>
      <c r="L81" s="2" t="s">
        <v>702</v>
      </c>
    </row>
    <row r="82" spans="1:12" x14ac:dyDescent="0.25">
      <c r="A82" s="15" t="s">
        <v>117</v>
      </c>
      <c r="B82" s="11" t="s">
        <v>135</v>
      </c>
      <c r="C82" s="2" t="s">
        <v>5</v>
      </c>
      <c r="D82" s="2" t="s">
        <v>517</v>
      </c>
      <c r="E82" s="2"/>
      <c r="F82" s="2" t="s">
        <v>12</v>
      </c>
      <c r="G82" s="118" t="s">
        <v>534</v>
      </c>
      <c r="H82" s="2" t="s">
        <v>517</v>
      </c>
      <c r="I82" s="2" t="s">
        <v>517</v>
      </c>
      <c r="J82" s="2" t="s">
        <v>880</v>
      </c>
      <c r="K82" s="17" t="s">
        <v>881</v>
      </c>
      <c r="L82" s="108" t="s">
        <v>882</v>
      </c>
    </row>
    <row r="83" spans="1:12" x14ac:dyDescent="0.25">
      <c r="A83" s="14" t="s">
        <v>330</v>
      </c>
      <c r="B83" s="11" t="s">
        <v>334</v>
      </c>
      <c r="C83" s="2" t="s">
        <v>5</v>
      </c>
      <c r="D83" s="3" t="s">
        <v>517</v>
      </c>
      <c r="E83" s="2"/>
      <c r="F83" s="51" t="s">
        <v>12</v>
      </c>
      <c r="G83" s="109" t="s">
        <v>534</v>
      </c>
      <c r="H83" s="2" t="s">
        <v>517</v>
      </c>
      <c r="I83" s="2" t="s">
        <v>517</v>
      </c>
      <c r="J83" s="2" t="s">
        <v>522</v>
      </c>
      <c r="K83" s="17" t="s">
        <v>523</v>
      </c>
      <c r="L83" s="108" t="s">
        <v>524</v>
      </c>
    </row>
    <row r="84" spans="1:12" hidden="1" x14ac:dyDescent="0.25">
      <c r="A84" s="14" t="s">
        <v>271</v>
      </c>
      <c r="B84" s="11" t="s">
        <v>776</v>
      </c>
      <c r="C84" s="2" t="s">
        <v>5</v>
      </c>
      <c r="D84" s="3" t="s">
        <v>532</v>
      </c>
      <c r="E84" s="13" t="s">
        <v>777</v>
      </c>
      <c r="F84" s="51" t="s">
        <v>12</v>
      </c>
      <c r="G84" s="53" t="s">
        <v>63</v>
      </c>
      <c r="H84" s="2" t="s">
        <v>517</v>
      </c>
      <c r="I84" s="2" t="s">
        <v>517</v>
      </c>
      <c r="J84" s="2" t="s">
        <v>778</v>
      </c>
      <c r="K84" s="17" t="s">
        <v>779</v>
      </c>
      <c r="L84" s="2" t="s">
        <v>780</v>
      </c>
    </row>
    <row r="85" spans="1:12" ht="75" hidden="1" x14ac:dyDescent="0.25">
      <c r="A85" s="14" t="s">
        <v>8</v>
      </c>
      <c r="B85" s="12" t="s">
        <v>9</v>
      </c>
      <c r="C85" s="2" t="s">
        <v>1</v>
      </c>
      <c r="D85" s="3" t="s">
        <v>517</v>
      </c>
      <c r="E85" s="2"/>
      <c r="F85" s="102" t="s">
        <v>12</v>
      </c>
      <c r="G85" s="109" t="s">
        <v>564</v>
      </c>
      <c r="H85" s="2" t="s">
        <v>517</v>
      </c>
      <c r="I85" s="2" t="s">
        <v>517</v>
      </c>
      <c r="J85" s="2" t="s">
        <v>725</v>
      </c>
      <c r="K85" s="17" t="s">
        <v>726</v>
      </c>
      <c r="L85" s="77" t="s">
        <v>1136</v>
      </c>
    </row>
    <row r="86" spans="1:12" x14ac:dyDescent="0.25">
      <c r="A86" s="15" t="s">
        <v>271</v>
      </c>
      <c r="B86" s="11" t="s">
        <v>1082</v>
      </c>
      <c r="C86" s="2" t="s">
        <v>5</v>
      </c>
      <c r="D86" s="2" t="s">
        <v>532</v>
      </c>
      <c r="E86" s="13" t="s">
        <v>1114</v>
      </c>
      <c r="F86" s="102" t="s">
        <v>12</v>
      </c>
      <c r="G86" s="117" t="s">
        <v>521</v>
      </c>
      <c r="H86" s="2" t="s">
        <v>517</v>
      </c>
      <c r="I86" s="2" t="s">
        <v>517</v>
      </c>
      <c r="J86" s="2" t="s">
        <v>1115</v>
      </c>
      <c r="K86" s="17" t="s">
        <v>1116</v>
      </c>
      <c r="L86" s="108" t="s">
        <v>1117</v>
      </c>
    </row>
    <row r="87" spans="1:12" hidden="1" x14ac:dyDescent="0.25">
      <c r="A87" s="9" t="s">
        <v>330</v>
      </c>
      <c r="B87" s="11" t="s">
        <v>788</v>
      </c>
      <c r="C87" s="2" t="s">
        <v>5</v>
      </c>
      <c r="D87" s="2" t="s">
        <v>517</v>
      </c>
      <c r="E87" s="2"/>
      <c r="F87" s="51" t="s">
        <v>12</v>
      </c>
      <c r="G87" s="53" t="s">
        <v>63</v>
      </c>
      <c r="H87" s="2" t="s">
        <v>517</v>
      </c>
      <c r="I87" s="2" t="s">
        <v>517</v>
      </c>
      <c r="J87" s="2" t="s">
        <v>789</v>
      </c>
      <c r="K87" s="17" t="s">
        <v>790</v>
      </c>
      <c r="L87" s="2" t="s">
        <v>702</v>
      </c>
    </row>
    <row r="88" spans="1:12" hidden="1" x14ac:dyDescent="0.25">
      <c r="A88" s="14" t="s">
        <v>525</v>
      </c>
      <c r="B88" s="11" t="s">
        <v>219</v>
      </c>
      <c r="C88" s="2" t="s">
        <v>1</v>
      </c>
      <c r="D88" s="3" t="s">
        <v>517</v>
      </c>
      <c r="E88" s="2"/>
      <c r="F88" s="52" t="s">
        <v>12</v>
      </c>
      <c r="G88" s="109" t="s">
        <v>534</v>
      </c>
      <c r="H88" s="2" t="s">
        <v>517</v>
      </c>
      <c r="I88" s="2" t="s">
        <v>517</v>
      </c>
      <c r="J88" s="2" t="s">
        <v>529</v>
      </c>
      <c r="K88" s="17" t="s">
        <v>530</v>
      </c>
      <c r="L88" s="108" t="s">
        <v>528</v>
      </c>
    </row>
    <row r="89" spans="1:12" hidden="1" x14ac:dyDescent="0.25">
      <c r="A89" s="14" t="s">
        <v>191</v>
      </c>
      <c r="B89" s="11" t="s">
        <v>733</v>
      </c>
      <c r="C89" s="2" t="s">
        <v>1</v>
      </c>
      <c r="D89" s="3" t="s">
        <v>517</v>
      </c>
      <c r="E89" s="2"/>
      <c r="F89" s="102"/>
      <c r="G89" s="117"/>
      <c r="H89" s="2" t="s">
        <v>517</v>
      </c>
      <c r="I89" s="2" t="s">
        <v>517</v>
      </c>
      <c r="J89" s="2"/>
      <c r="K89" s="2"/>
      <c r="L89" s="108"/>
    </row>
    <row r="90" spans="1:12" x14ac:dyDescent="0.25">
      <c r="A90" s="14" t="s">
        <v>271</v>
      </c>
      <c r="B90" s="11" t="s">
        <v>426</v>
      </c>
      <c r="C90" s="2" t="s">
        <v>5</v>
      </c>
      <c r="D90" s="3" t="s">
        <v>517</v>
      </c>
      <c r="E90" s="2"/>
      <c r="F90" s="51" t="s">
        <v>73</v>
      </c>
      <c r="G90" s="109" t="s">
        <v>534</v>
      </c>
      <c r="H90" s="2" t="s">
        <v>517</v>
      </c>
      <c r="I90" s="2" t="s">
        <v>517</v>
      </c>
      <c r="J90" s="2" t="s">
        <v>727</v>
      </c>
      <c r="K90" s="17" t="s">
        <v>728</v>
      </c>
      <c r="L90" s="108"/>
    </row>
    <row r="91" spans="1:12" x14ac:dyDescent="0.25">
      <c r="A91" s="2" t="s">
        <v>493</v>
      </c>
      <c r="B91" s="11" t="s">
        <v>900</v>
      </c>
      <c r="C91" s="2" t="s">
        <v>5</v>
      </c>
      <c r="D91" s="2" t="s">
        <v>517</v>
      </c>
      <c r="E91" s="2"/>
      <c r="F91" s="2" t="s">
        <v>12</v>
      </c>
      <c r="G91" s="110" t="s">
        <v>534</v>
      </c>
      <c r="H91" s="2" t="s">
        <v>517</v>
      </c>
      <c r="I91" s="2" t="s">
        <v>517</v>
      </c>
      <c r="J91" s="2" t="s">
        <v>901</v>
      </c>
      <c r="K91" s="17" t="s">
        <v>902</v>
      </c>
      <c r="L91" s="108" t="s">
        <v>903</v>
      </c>
    </row>
    <row r="92" spans="1:12" hidden="1" x14ac:dyDescent="0.25">
      <c r="A92" s="14" t="s">
        <v>330</v>
      </c>
      <c r="B92" s="11" t="s">
        <v>765</v>
      </c>
      <c r="C92" s="2" t="s">
        <v>1</v>
      </c>
      <c r="D92" s="3" t="s">
        <v>517</v>
      </c>
      <c r="E92" s="2"/>
      <c r="F92" s="102"/>
      <c r="G92" s="117"/>
      <c r="H92" s="2" t="s">
        <v>517</v>
      </c>
      <c r="I92" s="2" t="s">
        <v>517</v>
      </c>
      <c r="J92" s="2"/>
      <c r="K92" s="2"/>
      <c r="L92" s="108"/>
    </row>
    <row r="93" spans="1:12" hidden="1" x14ac:dyDescent="0.25">
      <c r="A93" s="14" t="s">
        <v>306</v>
      </c>
      <c r="B93" s="12" t="s">
        <v>770</v>
      </c>
      <c r="C93" s="2" t="s">
        <v>1</v>
      </c>
      <c r="D93" s="3" t="s">
        <v>517</v>
      </c>
      <c r="E93" s="2"/>
      <c r="F93" s="2" t="s">
        <v>12</v>
      </c>
      <c r="G93" s="110" t="s">
        <v>534</v>
      </c>
      <c r="H93" s="2" t="s">
        <v>517</v>
      </c>
      <c r="I93" s="2" t="s">
        <v>517</v>
      </c>
      <c r="J93" s="2"/>
      <c r="K93" s="2"/>
      <c r="L93" s="108" t="s">
        <v>311</v>
      </c>
    </row>
    <row r="94" spans="1:12" hidden="1" x14ac:dyDescent="0.25">
      <c r="A94" s="14" t="s">
        <v>271</v>
      </c>
      <c r="B94" s="11" t="s">
        <v>432</v>
      </c>
      <c r="C94" s="2" t="s">
        <v>5</v>
      </c>
      <c r="D94" s="3" t="s">
        <v>532</v>
      </c>
      <c r="E94" s="13" t="s">
        <v>810</v>
      </c>
      <c r="F94" s="51" t="s">
        <v>73</v>
      </c>
      <c r="G94" s="53" t="s">
        <v>63</v>
      </c>
      <c r="H94" s="2" t="s">
        <v>517</v>
      </c>
      <c r="I94" s="2" t="s">
        <v>517</v>
      </c>
      <c r="J94" s="2" t="s">
        <v>811</v>
      </c>
      <c r="K94" s="17" t="s">
        <v>812</v>
      </c>
      <c r="L94" s="2" t="s">
        <v>1119</v>
      </c>
    </row>
    <row r="95" spans="1:12" x14ac:dyDescent="0.25">
      <c r="A95" s="2" t="s">
        <v>83</v>
      </c>
      <c r="B95" s="12" t="s">
        <v>734</v>
      </c>
      <c r="C95" s="2" t="s">
        <v>5</v>
      </c>
      <c r="D95" s="3" t="s">
        <v>532</v>
      </c>
      <c r="E95" s="13" t="s">
        <v>533</v>
      </c>
      <c r="F95" s="106" t="s">
        <v>73</v>
      </c>
      <c r="G95" s="118" t="s">
        <v>534</v>
      </c>
      <c r="H95" s="2" t="s">
        <v>517</v>
      </c>
      <c r="I95" s="2" t="s">
        <v>517</v>
      </c>
      <c r="J95" s="2" t="s">
        <v>735</v>
      </c>
      <c r="K95" s="17" t="s">
        <v>736</v>
      </c>
      <c r="L95" s="114" t="s">
        <v>537</v>
      </c>
    </row>
    <row r="96" spans="1:12" x14ac:dyDescent="0.25">
      <c r="A96" s="14" t="s">
        <v>271</v>
      </c>
      <c r="B96" s="12" t="s">
        <v>761</v>
      </c>
      <c r="C96" s="2" t="s">
        <v>5</v>
      </c>
      <c r="D96" s="3" t="s">
        <v>532</v>
      </c>
      <c r="E96" s="13" t="s">
        <v>586</v>
      </c>
      <c r="F96" s="106" t="s">
        <v>12</v>
      </c>
      <c r="G96" s="118" t="s">
        <v>534</v>
      </c>
      <c r="H96" s="2" t="s">
        <v>517</v>
      </c>
      <c r="I96" s="2" t="s">
        <v>517</v>
      </c>
      <c r="J96" s="2" t="s">
        <v>762</v>
      </c>
      <c r="K96" s="17" t="s">
        <v>763</v>
      </c>
      <c r="L96" s="108"/>
    </row>
    <row r="97" spans="1:12" x14ac:dyDescent="0.25">
      <c r="A97" s="14" t="s">
        <v>218</v>
      </c>
      <c r="B97" s="11" t="s">
        <v>771</v>
      </c>
      <c r="C97" s="2" t="s">
        <v>5</v>
      </c>
      <c r="D97" s="3" t="s">
        <v>532</v>
      </c>
      <c r="E97" s="13" t="s">
        <v>772</v>
      </c>
      <c r="F97" s="51" t="s">
        <v>12</v>
      </c>
      <c r="G97" s="109" t="s">
        <v>534</v>
      </c>
      <c r="H97" s="2" t="s">
        <v>517</v>
      </c>
      <c r="I97" s="2" t="s">
        <v>517</v>
      </c>
      <c r="J97" s="2" t="s">
        <v>773</v>
      </c>
      <c r="K97" s="17" t="s">
        <v>774</v>
      </c>
      <c r="L97" s="113" t="s">
        <v>775</v>
      </c>
    </row>
    <row r="98" spans="1:12" hidden="1" x14ac:dyDescent="0.25">
      <c r="A98" s="14" t="s">
        <v>171</v>
      </c>
      <c r="B98" s="11" t="s">
        <v>803</v>
      </c>
      <c r="C98" s="2" t="s">
        <v>1</v>
      </c>
      <c r="D98" s="3" t="s">
        <v>517</v>
      </c>
      <c r="E98" s="2"/>
      <c r="F98" s="102"/>
      <c r="G98" s="117"/>
      <c r="H98" s="2" t="s">
        <v>517</v>
      </c>
      <c r="I98" s="2" t="s">
        <v>517</v>
      </c>
      <c r="J98" s="2" t="s">
        <v>804</v>
      </c>
      <c r="K98" s="17" t="s">
        <v>805</v>
      </c>
      <c r="L98" s="108"/>
    </row>
    <row r="99" spans="1:12" x14ac:dyDescent="0.25">
      <c r="A99" s="14" t="s">
        <v>324</v>
      </c>
      <c r="B99" s="12" t="s">
        <v>328</v>
      </c>
      <c r="C99" s="2" t="s">
        <v>5</v>
      </c>
      <c r="D99" s="3" t="s">
        <v>532</v>
      </c>
      <c r="E99" s="119" t="s">
        <v>784</v>
      </c>
      <c r="F99" s="106" t="s">
        <v>12</v>
      </c>
      <c r="G99" s="118" t="s">
        <v>534</v>
      </c>
      <c r="H99" s="2" t="s">
        <v>532</v>
      </c>
      <c r="I99" s="2" t="s">
        <v>532</v>
      </c>
      <c r="J99" s="2" t="s">
        <v>785</v>
      </c>
      <c r="K99" s="17" t="s">
        <v>786</v>
      </c>
      <c r="L99" s="108" t="s">
        <v>787</v>
      </c>
    </row>
    <row r="100" spans="1:12" hidden="1" x14ac:dyDescent="0.25">
      <c r="A100" s="14" t="s">
        <v>191</v>
      </c>
      <c r="B100" s="11" t="s">
        <v>809</v>
      </c>
      <c r="C100" s="2" t="s">
        <v>1</v>
      </c>
      <c r="D100" s="3" t="s">
        <v>517</v>
      </c>
      <c r="E100" s="105"/>
      <c r="F100" s="2"/>
      <c r="G100" s="110"/>
      <c r="H100" s="2" t="s">
        <v>517</v>
      </c>
      <c r="I100" s="2" t="s">
        <v>517</v>
      </c>
      <c r="J100" s="2"/>
      <c r="K100" s="2"/>
      <c r="L100" s="108"/>
    </row>
    <row r="101" spans="1:12" hidden="1" x14ac:dyDescent="0.25">
      <c r="A101" s="14" t="s">
        <v>185</v>
      </c>
      <c r="B101" s="11" t="s">
        <v>814</v>
      </c>
      <c r="C101" s="2" t="s">
        <v>1</v>
      </c>
      <c r="D101" s="3" t="s">
        <v>517</v>
      </c>
      <c r="E101" s="105"/>
      <c r="F101" s="2" t="s">
        <v>12</v>
      </c>
      <c r="G101" s="110" t="s">
        <v>534</v>
      </c>
      <c r="H101" s="2" t="s">
        <v>517</v>
      </c>
      <c r="I101" s="2" t="s">
        <v>517</v>
      </c>
      <c r="J101" s="2" t="s">
        <v>815</v>
      </c>
      <c r="K101" s="17" t="s">
        <v>816</v>
      </c>
      <c r="L101" s="108" t="s">
        <v>190</v>
      </c>
    </row>
    <row r="102" spans="1:12" x14ac:dyDescent="0.25">
      <c r="A102" s="2" t="s">
        <v>83</v>
      </c>
      <c r="B102" s="11" t="s">
        <v>888</v>
      </c>
      <c r="C102" s="2" t="s">
        <v>5</v>
      </c>
      <c r="D102" s="2" t="s">
        <v>517</v>
      </c>
      <c r="E102" s="2"/>
      <c r="F102" s="2" t="s">
        <v>12</v>
      </c>
      <c r="G102" s="110" t="s">
        <v>534</v>
      </c>
      <c r="H102" s="2" t="s">
        <v>517</v>
      </c>
      <c r="I102" s="2" t="s">
        <v>517</v>
      </c>
      <c r="J102" s="2" t="s">
        <v>889</v>
      </c>
      <c r="K102" s="17" t="s">
        <v>890</v>
      </c>
      <c r="L102" s="108" t="s">
        <v>163</v>
      </c>
    </row>
    <row r="103" spans="1:12" hidden="1" x14ac:dyDescent="0.25">
      <c r="A103" s="14" t="s">
        <v>271</v>
      </c>
      <c r="B103" s="11" t="s">
        <v>464</v>
      </c>
      <c r="C103" s="2" t="s">
        <v>5</v>
      </c>
      <c r="D103" s="3" t="s">
        <v>517</v>
      </c>
      <c r="E103" s="2"/>
      <c r="F103" s="51" t="s">
        <v>12</v>
      </c>
      <c r="G103" s="109" t="s">
        <v>63</v>
      </c>
      <c r="H103" s="2" t="s">
        <v>517</v>
      </c>
      <c r="I103" s="2" t="s">
        <v>517</v>
      </c>
      <c r="J103" s="2" t="s">
        <v>791</v>
      </c>
      <c r="K103" s="17" t="s">
        <v>792</v>
      </c>
      <c r="L103" s="108" t="s">
        <v>1149</v>
      </c>
    </row>
    <row r="104" spans="1:12" hidden="1" x14ac:dyDescent="0.25">
      <c r="A104" s="14" t="s">
        <v>8</v>
      </c>
      <c r="B104" s="11" t="s">
        <v>838</v>
      </c>
      <c r="C104" s="2" t="s">
        <v>5</v>
      </c>
      <c r="D104" s="3" t="s">
        <v>517</v>
      </c>
      <c r="E104" s="2"/>
      <c r="F104" s="2" t="s">
        <v>12</v>
      </c>
      <c r="G104" s="53" t="s">
        <v>63</v>
      </c>
      <c r="H104" s="2" t="s">
        <v>517</v>
      </c>
      <c r="I104" s="2" t="s">
        <v>517</v>
      </c>
      <c r="J104" s="2" t="s">
        <v>839</v>
      </c>
      <c r="K104" s="17" t="s">
        <v>840</v>
      </c>
      <c r="L104" s="2" t="s">
        <v>747</v>
      </c>
    </row>
    <row r="105" spans="1:12" x14ac:dyDescent="0.25">
      <c r="A105" s="14" t="s">
        <v>185</v>
      </c>
      <c r="B105" s="11" t="s">
        <v>793</v>
      </c>
      <c r="C105" s="2" t="s">
        <v>5</v>
      </c>
      <c r="D105" s="3" t="s">
        <v>517</v>
      </c>
      <c r="E105" s="2"/>
      <c r="F105" s="51" t="s">
        <v>12</v>
      </c>
      <c r="G105" s="109" t="s">
        <v>534</v>
      </c>
      <c r="H105" s="2" t="s">
        <v>532</v>
      </c>
      <c r="I105" s="2" t="s">
        <v>532</v>
      </c>
      <c r="J105" s="2" t="s">
        <v>794</v>
      </c>
      <c r="K105" s="17" t="s">
        <v>795</v>
      </c>
      <c r="L105" s="108" t="s">
        <v>796</v>
      </c>
    </row>
    <row r="106" spans="1:12" x14ac:dyDescent="0.25">
      <c r="A106" s="14" t="s">
        <v>171</v>
      </c>
      <c r="B106" s="11" t="s">
        <v>797</v>
      </c>
      <c r="C106" s="2" t="s">
        <v>5</v>
      </c>
      <c r="D106" s="3" t="s">
        <v>532</v>
      </c>
      <c r="E106" s="13" t="s">
        <v>798</v>
      </c>
      <c r="F106" s="51" t="s">
        <v>12</v>
      </c>
      <c r="G106" s="109" t="s">
        <v>534</v>
      </c>
      <c r="H106" s="2" t="s">
        <v>517</v>
      </c>
      <c r="I106" s="2" t="s">
        <v>532</v>
      </c>
      <c r="J106" s="2" t="s">
        <v>799</v>
      </c>
      <c r="K106" s="17" t="s">
        <v>800</v>
      </c>
      <c r="L106" s="108" t="s">
        <v>801</v>
      </c>
    </row>
    <row r="107" spans="1:12" x14ac:dyDescent="0.25">
      <c r="A107" s="14" t="s">
        <v>271</v>
      </c>
      <c r="B107" s="11" t="s">
        <v>473</v>
      </c>
      <c r="C107" s="2" t="s">
        <v>5</v>
      </c>
      <c r="D107" s="3" t="s">
        <v>517</v>
      </c>
      <c r="E107" s="2"/>
      <c r="F107" s="51" t="s">
        <v>73</v>
      </c>
      <c r="G107" s="109" t="s">
        <v>534</v>
      </c>
      <c r="H107" s="2" t="s">
        <v>517</v>
      </c>
      <c r="I107" s="2" t="s">
        <v>517</v>
      </c>
      <c r="J107" s="2" t="s">
        <v>806</v>
      </c>
      <c r="K107" s="17" t="s">
        <v>807</v>
      </c>
      <c r="L107" s="108"/>
    </row>
    <row r="108" spans="1:12" hidden="1" x14ac:dyDescent="0.25">
      <c r="A108" s="14" t="s">
        <v>112</v>
      </c>
      <c r="B108" s="12" t="s">
        <v>818</v>
      </c>
      <c r="C108" s="2" t="s">
        <v>1</v>
      </c>
      <c r="D108" s="3" t="s">
        <v>517</v>
      </c>
      <c r="E108" s="2"/>
      <c r="F108" s="2" t="s">
        <v>73</v>
      </c>
      <c r="G108" s="110" t="s">
        <v>534</v>
      </c>
      <c r="H108" s="2" t="s">
        <v>517</v>
      </c>
      <c r="I108" s="2" t="s">
        <v>517</v>
      </c>
      <c r="J108" s="2"/>
      <c r="K108" s="2"/>
      <c r="L108" s="108" t="s">
        <v>116</v>
      </c>
    </row>
    <row r="109" spans="1:12" hidden="1" x14ac:dyDescent="0.25">
      <c r="A109" s="9" t="s">
        <v>581</v>
      </c>
      <c r="B109" s="11" t="s">
        <v>826</v>
      </c>
      <c r="C109" s="2" t="s">
        <v>1</v>
      </c>
      <c r="D109" s="3" t="s">
        <v>517</v>
      </c>
      <c r="E109" s="104"/>
      <c r="F109" s="2"/>
      <c r="G109" s="110"/>
      <c r="H109" s="2" t="s">
        <v>517</v>
      </c>
      <c r="I109" s="2" t="s">
        <v>517</v>
      </c>
      <c r="J109" s="2"/>
      <c r="K109" s="2"/>
      <c r="L109" s="108"/>
    </row>
    <row r="110" spans="1:12" hidden="1" x14ac:dyDescent="0.25">
      <c r="A110" s="9" t="s">
        <v>8</v>
      </c>
      <c r="B110" s="11" t="s">
        <v>858</v>
      </c>
      <c r="C110" s="2" t="s">
        <v>5</v>
      </c>
      <c r="D110" s="3" t="s">
        <v>517</v>
      </c>
      <c r="E110" s="2"/>
      <c r="F110" s="2" t="s">
        <v>12</v>
      </c>
      <c r="G110" s="53" t="s">
        <v>63</v>
      </c>
      <c r="H110" s="2" t="s">
        <v>517</v>
      </c>
      <c r="I110" s="2" t="s">
        <v>517</v>
      </c>
      <c r="J110" s="2" t="s">
        <v>859</v>
      </c>
      <c r="K110" s="17" t="s">
        <v>860</v>
      </c>
      <c r="L110" s="2" t="s">
        <v>747</v>
      </c>
    </row>
    <row r="111" spans="1:12" x14ac:dyDescent="0.25">
      <c r="A111" s="14" t="s">
        <v>98</v>
      </c>
      <c r="B111" s="12" t="s">
        <v>819</v>
      </c>
      <c r="C111" s="2" t="s">
        <v>5</v>
      </c>
      <c r="D111" s="3" t="s">
        <v>532</v>
      </c>
      <c r="E111" s="13" t="s">
        <v>533</v>
      </c>
      <c r="F111" s="51" t="s">
        <v>12</v>
      </c>
      <c r="G111" s="109" t="s">
        <v>534</v>
      </c>
      <c r="H111" s="2" t="s">
        <v>517</v>
      </c>
      <c r="I111" s="2" t="s">
        <v>517</v>
      </c>
      <c r="J111" s="2" t="s">
        <v>820</v>
      </c>
      <c r="K111" s="17" t="s">
        <v>821</v>
      </c>
      <c r="L111" s="116" t="s">
        <v>103</v>
      </c>
    </row>
    <row r="112" spans="1:12" hidden="1" x14ac:dyDescent="0.25">
      <c r="A112" s="14" t="s">
        <v>90</v>
      </c>
      <c r="B112" s="12" t="s">
        <v>828</v>
      </c>
      <c r="C112" s="2" t="s">
        <v>1</v>
      </c>
      <c r="D112" s="3" t="s">
        <v>517</v>
      </c>
      <c r="E112" s="104"/>
      <c r="F112" s="102"/>
      <c r="G112" s="117"/>
      <c r="H112" s="2" t="s">
        <v>517</v>
      </c>
      <c r="I112" s="2" t="s">
        <v>517</v>
      </c>
      <c r="J112" s="2"/>
      <c r="K112" s="2"/>
      <c r="L112" s="108"/>
    </row>
    <row r="113" spans="1:12" x14ac:dyDescent="0.25">
      <c r="A113" s="9" t="s">
        <v>271</v>
      </c>
      <c r="B113" s="11" t="s">
        <v>822</v>
      </c>
      <c r="C113" s="2" t="s">
        <v>5</v>
      </c>
      <c r="D113" s="3" t="s">
        <v>532</v>
      </c>
      <c r="E113" s="13" t="s">
        <v>1114</v>
      </c>
      <c r="F113" s="106" t="s">
        <v>12</v>
      </c>
      <c r="G113" s="118" t="s">
        <v>534</v>
      </c>
      <c r="H113" s="2" t="s">
        <v>532</v>
      </c>
      <c r="I113" s="2" t="s">
        <v>517</v>
      </c>
      <c r="J113" s="2" t="s">
        <v>823</v>
      </c>
      <c r="K113" s="17" t="s">
        <v>824</v>
      </c>
      <c r="L113" s="108"/>
    </row>
    <row r="114" spans="1:12" x14ac:dyDescent="0.25">
      <c r="A114" s="9" t="s">
        <v>233</v>
      </c>
      <c r="B114" s="11" t="s">
        <v>834</v>
      </c>
      <c r="C114" s="2" t="s">
        <v>5</v>
      </c>
      <c r="D114" s="3" t="s">
        <v>532</v>
      </c>
      <c r="E114" s="13" t="s">
        <v>835</v>
      </c>
      <c r="F114" s="106" t="s">
        <v>73</v>
      </c>
      <c r="G114" s="118" t="s">
        <v>534</v>
      </c>
      <c r="H114" s="2" t="s">
        <v>517</v>
      </c>
      <c r="I114" s="2" t="s">
        <v>517</v>
      </c>
      <c r="J114" s="2" t="s">
        <v>836</v>
      </c>
      <c r="K114" s="17" t="s">
        <v>837</v>
      </c>
      <c r="L114" s="108"/>
    </row>
    <row r="115" spans="1:12" hidden="1" x14ac:dyDescent="0.25">
      <c r="A115" s="9" t="s">
        <v>104</v>
      </c>
      <c r="B115" s="11" t="s">
        <v>830</v>
      </c>
      <c r="C115" s="2" t="s">
        <v>1</v>
      </c>
      <c r="D115" s="3" t="s">
        <v>517</v>
      </c>
      <c r="E115" s="104"/>
      <c r="F115" s="2" t="s">
        <v>12</v>
      </c>
      <c r="G115" s="110" t="s">
        <v>534</v>
      </c>
      <c r="H115" s="2" t="s">
        <v>517</v>
      </c>
      <c r="I115" s="2" t="s">
        <v>517</v>
      </c>
      <c r="J115" s="2"/>
      <c r="K115" s="2"/>
      <c r="L115" s="108"/>
    </row>
    <row r="116" spans="1:12" hidden="1" x14ac:dyDescent="0.25">
      <c r="A116" s="9" t="s">
        <v>271</v>
      </c>
      <c r="B116" s="11" t="s">
        <v>432</v>
      </c>
      <c r="C116" s="2" t="s">
        <v>5</v>
      </c>
      <c r="D116" s="3" t="s">
        <v>517</v>
      </c>
      <c r="E116" s="2"/>
      <c r="F116" s="106" t="s">
        <v>73</v>
      </c>
      <c r="G116" s="103" t="s">
        <v>63</v>
      </c>
      <c r="H116" s="2" t="s">
        <v>517</v>
      </c>
      <c r="I116" s="2" t="s">
        <v>517</v>
      </c>
      <c r="J116" s="2"/>
      <c r="K116" s="17"/>
      <c r="L116" s="2" t="s">
        <v>1119</v>
      </c>
    </row>
    <row r="117" spans="1:12" x14ac:dyDescent="0.25">
      <c r="A117" s="9" t="s">
        <v>271</v>
      </c>
      <c r="B117" s="11" t="s">
        <v>419</v>
      </c>
      <c r="C117" s="2" t="s">
        <v>5</v>
      </c>
      <c r="D117" s="3" t="s">
        <v>517</v>
      </c>
      <c r="E117" s="2"/>
      <c r="F117" s="106" t="s">
        <v>73</v>
      </c>
      <c r="G117" s="118" t="s">
        <v>534</v>
      </c>
      <c r="H117" s="2" t="s">
        <v>517</v>
      </c>
      <c r="I117" s="2" t="s">
        <v>517</v>
      </c>
      <c r="J117" s="2" t="s">
        <v>841</v>
      </c>
      <c r="K117" s="17" t="s">
        <v>842</v>
      </c>
      <c r="L117" s="108"/>
    </row>
    <row r="118" spans="1:12" x14ac:dyDescent="0.25">
      <c r="A118" s="9" t="s">
        <v>487</v>
      </c>
      <c r="B118" s="11" t="s">
        <v>843</v>
      </c>
      <c r="C118" s="2" t="s">
        <v>5</v>
      </c>
      <c r="D118" s="3" t="s">
        <v>532</v>
      </c>
      <c r="E118" s="13" t="s">
        <v>844</v>
      </c>
      <c r="F118" s="106" t="s">
        <v>12</v>
      </c>
      <c r="G118" s="118" t="s">
        <v>534</v>
      </c>
      <c r="H118" s="2" t="s">
        <v>517</v>
      </c>
      <c r="I118" s="2" t="s">
        <v>517</v>
      </c>
      <c r="J118" s="2" t="s">
        <v>845</v>
      </c>
      <c r="K118" s="17" t="s">
        <v>846</v>
      </c>
      <c r="L118" s="108" t="s">
        <v>847</v>
      </c>
    </row>
    <row r="119" spans="1:12" hidden="1" x14ac:dyDescent="0.25">
      <c r="A119" s="2" t="s">
        <v>493</v>
      </c>
      <c r="B119" s="11" t="s">
        <v>832</v>
      </c>
      <c r="C119" s="2" t="s">
        <v>1</v>
      </c>
      <c r="D119" s="3" t="s">
        <v>517</v>
      </c>
      <c r="E119" s="2"/>
      <c r="F119" s="2" t="s">
        <v>12</v>
      </c>
      <c r="G119" s="110" t="s">
        <v>534</v>
      </c>
      <c r="H119" s="2" t="s">
        <v>517</v>
      </c>
      <c r="I119" s="2" t="s">
        <v>517</v>
      </c>
      <c r="J119" s="2"/>
      <c r="K119" s="2"/>
      <c r="L119" s="108" t="s">
        <v>833</v>
      </c>
    </row>
    <row r="120" spans="1:12" hidden="1" x14ac:dyDescent="0.25">
      <c r="A120" s="14" t="s">
        <v>233</v>
      </c>
      <c r="B120" s="11" t="s">
        <v>854</v>
      </c>
      <c r="C120" s="2" t="s">
        <v>1</v>
      </c>
      <c r="D120" s="3" t="s">
        <v>517</v>
      </c>
      <c r="E120" s="2"/>
      <c r="F120" s="2" t="s">
        <v>12</v>
      </c>
      <c r="G120" s="110" t="s">
        <v>534</v>
      </c>
      <c r="H120" s="2" t="s">
        <v>517</v>
      </c>
      <c r="I120" s="2" t="s">
        <v>517</v>
      </c>
      <c r="J120" s="2"/>
      <c r="K120" s="2"/>
      <c r="L120" s="108" t="s">
        <v>855</v>
      </c>
    </row>
    <row r="121" spans="1:12" x14ac:dyDescent="0.25">
      <c r="A121" s="9" t="s">
        <v>271</v>
      </c>
      <c r="B121" s="11" t="s">
        <v>437</v>
      </c>
      <c r="C121" s="2" t="s">
        <v>5</v>
      </c>
      <c r="D121" s="3" t="s">
        <v>517</v>
      </c>
      <c r="E121" s="2"/>
      <c r="F121" s="106" t="s">
        <v>12</v>
      </c>
      <c r="G121" s="118" t="s">
        <v>534</v>
      </c>
      <c r="H121" s="2" t="s">
        <v>517</v>
      </c>
      <c r="I121" s="2" t="s">
        <v>517</v>
      </c>
      <c r="J121" s="2" t="s">
        <v>781</v>
      </c>
      <c r="K121" s="17" t="s">
        <v>782</v>
      </c>
      <c r="L121" s="108" t="s">
        <v>783</v>
      </c>
    </row>
    <row r="122" spans="1:12" x14ac:dyDescent="0.25">
      <c r="A122" s="2" t="s">
        <v>171</v>
      </c>
      <c r="B122" s="11" t="s">
        <v>895</v>
      </c>
      <c r="C122" s="2" t="s">
        <v>5</v>
      </c>
      <c r="D122" s="2" t="s">
        <v>517</v>
      </c>
      <c r="E122" s="2"/>
      <c r="F122" s="2" t="s">
        <v>12</v>
      </c>
      <c r="G122" s="118" t="s">
        <v>534</v>
      </c>
      <c r="H122" s="2" t="s">
        <v>517</v>
      </c>
      <c r="I122" s="2" t="s">
        <v>517</v>
      </c>
      <c r="J122" s="2" t="s">
        <v>894</v>
      </c>
      <c r="K122" s="17" t="s">
        <v>896</v>
      </c>
      <c r="L122" s="108"/>
    </row>
    <row r="123" spans="1:12" hidden="1" x14ac:dyDescent="0.25">
      <c r="A123" s="9" t="s">
        <v>856</v>
      </c>
      <c r="B123" s="11" t="s">
        <v>849</v>
      </c>
      <c r="C123" s="2" t="s">
        <v>1</v>
      </c>
      <c r="D123" s="3" t="s">
        <v>517</v>
      </c>
      <c r="E123" s="2"/>
      <c r="F123" s="2" t="s">
        <v>12</v>
      </c>
      <c r="G123" s="110" t="s">
        <v>534</v>
      </c>
      <c r="H123" s="2" t="s">
        <v>517</v>
      </c>
      <c r="I123" s="2" t="s">
        <v>517</v>
      </c>
      <c r="J123" s="2" t="s">
        <v>850</v>
      </c>
      <c r="K123" s="17" t="s">
        <v>851</v>
      </c>
      <c r="L123" s="115" t="s">
        <v>857</v>
      </c>
    </row>
    <row r="124" spans="1:12" x14ac:dyDescent="0.25">
      <c r="A124" s="9" t="s">
        <v>398</v>
      </c>
      <c r="B124" s="12" t="s">
        <v>849</v>
      </c>
      <c r="C124" s="2" t="s">
        <v>5</v>
      </c>
      <c r="D124" s="3" t="s">
        <v>517</v>
      </c>
      <c r="E124" s="2"/>
      <c r="F124" s="106" t="s">
        <v>12</v>
      </c>
      <c r="G124" s="118" t="s">
        <v>534</v>
      </c>
      <c r="H124" s="2" t="s">
        <v>517</v>
      </c>
      <c r="I124" s="2" t="s">
        <v>517</v>
      </c>
      <c r="J124" s="2" t="s">
        <v>850</v>
      </c>
      <c r="K124" s="17" t="s">
        <v>851</v>
      </c>
      <c r="L124" s="108" t="s">
        <v>852</v>
      </c>
    </row>
    <row r="125" spans="1:12" x14ac:dyDescent="0.25">
      <c r="A125" s="9" t="s">
        <v>271</v>
      </c>
      <c r="B125" s="11" t="s">
        <v>422</v>
      </c>
      <c r="C125" s="2" t="s">
        <v>5</v>
      </c>
      <c r="D125" s="2" t="s">
        <v>532</v>
      </c>
      <c r="E125" s="13" t="s">
        <v>861</v>
      </c>
      <c r="F125" s="106" t="s">
        <v>12</v>
      </c>
      <c r="G125" s="118" t="s">
        <v>534</v>
      </c>
      <c r="H125" s="2" t="s">
        <v>532</v>
      </c>
      <c r="I125" s="2" t="s">
        <v>532</v>
      </c>
      <c r="J125" s="2" t="s">
        <v>862</v>
      </c>
      <c r="K125" s="17" t="s">
        <v>863</v>
      </c>
      <c r="L125" s="108"/>
    </row>
    <row r="126" spans="1:12" x14ac:dyDescent="0.25">
      <c r="A126" s="2" t="s">
        <v>171</v>
      </c>
      <c r="B126" s="11" t="s">
        <v>898</v>
      </c>
      <c r="C126" s="2" t="s">
        <v>5</v>
      </c>
      <c r="D126" s="2" t="s">
        <v>517</v>
      </c>
      <c r="E126" s="2"/>
      <c r="F126" s="2" t="s">
        <v>12</v>
      </c>
      <c r="G126" s="118" t="s">
        <v>534</v>
      </c>
      <c r="H126" s="2" t="s">
        <v>517</v>
      </c>
      <c r="I126" s="2" t="s">
        <v>517</v>
      </c>
      <c r="J126" s="2" t="s">
        <v>897</v>
      </c>
      <c r="K126" s="17" t="s">
        <v>899</v>
      </c>
      <c r="L126" s="108"/>
    </row>
    <row r="127" spans="1:12" x14ac:dyDescent="0.25">
      <c r="A127" s="9" t="s">
        <v>306</v>
      </c>
      <c r="B127" s="11" t="s">
        <v>864</v>
      </c>
      <c r="C127" s="2" t="s">
        <v>5</v>
      </c>
      <c r="D127" s="3" t="s">
        <v>517</v>
      </c>
      <c r="E127" s="2"/>
      <c r="F127" s="106" t="s">
        <v>12</v>
      </c>
      <c r="G127" s="118" t="s">
        <v>534</v>
      </c>
      <c r="H127" s="2" t="s">
        <v>517</v>
      </c>
      <c r="I127" s="2" t="s">
        <v>532</v>
      </c>
      <c r="J127" s="2" t="s">
        <v>865</v>
      </c>
      <c r="K127" s="17" t="s">
        <v>866</v>
      </c>
      <c r="L127" s="108" t="s">
        <v>867</v>
      </c>
    </row>
  </sheetData>
  <sheetProtection autoFilter="0"/>
  <autoFilter ref="A1:I127" xr:uid="{00000000-0001-0000-0100-000000000000}">
    <filterColumn colId="2">
      <filters>
        <filter val="Data Steward"/>
      </filters>
    </filterColumn>
    <filterColumn colId="6">
      <filters blank="1">
        <filter val="Create"/>
        <filter val="No action needed"/>
        <filter val="Reflect update in the GRDM"/>
        <filter val="Update"/>
        <filter val="Updated"/>
      </filters>
    </filterColumn>
    <sortState xmlns:xlrd2="http://schemas.microsoft.com/office/spreadsheetml/2017/richdata2" ref="A2:I110">
      <sortCondition ref="B1:B109"/>
    </sortState>
  </autoFilter>
  <sortState xmlns:xlrd2="http://schemas.microsoft.com/office/spreadsheetml/2017/richdata2" ref="A3:L127">
    <sortCondition ref="B1:B127"/>
  </sortState>
  <conditionalFormatting sqref="H67:K73 D67:D73 H55:K65 D55:D65 D1:D53 H1:K53 D75:D1048576 H75:K1048576">
    <cfRule type="containsText" dxfId="72" priority="81" operator="containsText" text="No">
      <formula>NOT(ISERROR(SEARCH("No",D1)))</formula>
    </cfRule>
    <cfRule type="containsText" dxfId="71" priority="82" operator="containsText" text="Yes">
      <formula>NOT(ISERROR(SEARCH("Yes",D1)))</formula>
    </cfRule>
  </conditionalFormatting>
  <conditionalFormatting sqref="E58:G58 E63:G64 E59:F62 E67:G68 E65:F65 E71:G71 E69:F70 E80:G80 E82:G82 E81:F81 E91:G91 E93:G93 E92:F92 E95:G96 E94:F94 E102:G102 E97:F98 E108:G109 E110:F112 E72:F73 E55:F57 E75:F79 E83:F90 E103:F107 F15 F99:G101 E41:F53 E113:G1048576 E1:E40">
    <cfRule type="containsText" dxfId="70" priority="74" operator="containsText" text="DO/DS not in Confluence">
      <formula>NOT(ISERROR(SEARCH("DO/DS not in Confluence",E1)))</formula>
    </cfRule>
    <cfRule type="containsText" dxfId="69" priority="75" operator="containsText" text="New per Confluence">
      <formula>NOT(ISERROR(SEARCH("New per Confluence",E1)))</formula>
    </cfRule>
    <cfRule type="containsText" dxfId="68" priority="76" operator="containsText" text="No data in Confluence">
      <formula>NOT(ISERROR(SEARCH("No data in Confluence",E1)))</formula>
    </cfRule>
    <cfRule type="containsText" dxfId="67" priority="77" operator="containsText" text="No data for DO in Confluence">
      <formula>NOT(ISERROR(SEARCH("No data for DO in Confluence",E1)))</formula>
    </cfRule>
  </conditionalFormatting>
  <conditionalFormatting sqref="A109 B109:B111">
    <cfRule type="expression" dxfId="66" priority="71">
      <formula>$A109="Create"</formula>
    </cfRule>
  </conditionalFormatting>
  <conditionalFormatting sqref="A109 B109:B111">
    <cfRule type="expression" dxfId="65" priority="72">
      <formula>$A109="Update"</formula>
    </cfRule>
  </conditionalFormatting>
  <conditionalFormatting sqref="A109 B109:B111">
    <cfRule type="expression" dxfId="64" priority="73">
      <formula>$A109="Delete"</formula>
    </cfRule>
  </conditionalFormatting>
  <conditionalFormatting sqref="G72:G73 G81 G92 G94 G97:G98 G110:G112 G55:G57 G75:G79 G103:G107 G59:G65 G67:G70 G2:G53 G83:G90">
    <cfRule type="containsText" dxfId="63" priority="56" operator="containsText" text="Seek confirmation">
      <formula>NOT(ISERROR(SEARCH("Seek confirmation",G2)))</formula>
    </cfRule>
    <cfRule type="containsText" dxfId="62" priority="57" operator="containsText" text="Reflect update in the GRDM">
      <formula>NOT(ISERROR(SEARCH("Reflect update in the GRDM",G2)))</formula>
    </cfRule>
    <cfRule type="containsText" dxfId="61" priority="58" operator="containsText" text="Updated">
      <formula>NOT(ISERROR(SEARCH("Updated",G2)))</formula>
    </cfRule>
  </conditionalFormatting>
  <conditionalFormatting sqref="G1">
    <cfRule type="containsText" dxfId="60" priority="52" operator="containsText" text="DO/DS not in Confluence">
      <formula>NOT(ISERROR(SEARCH("DO/DS not in Confluence",G1)))</formula>
    </cfRule>
    <cfRule type="containsText" dxfId="59" priority="53" operator="containsText" text="New per Confluence">
      <formula>NOT(ISERROR(SEARCH("New per Confluence",G1)))</formula>
    </cfRule>
    <cfRule type="containsText" dxfId="58" priority="54" operator="containsText" text="No data in Confluence">
      <formula>NOT(ISERROR(SEARCH("No data in Confluence",G1)))</formula>
    </cfRule>
    <cfRule type="containsText" dxfId="57" priority="55" operator="containsText" text="No data for DO in Confluence">
      <formula>NOT(ISERROR(SEARCH("No data for DO in Confluence",G1)))</formula>
    </cfRule>
  </conditionalFormatting>
  <conditionalFormatting sqref="F67:F73 F55:F65 F1:F53 F75:F1048576">
    <cfRule type="containsText" dxfId="56" priority="46" operator="containsText" text="Updated">
      <formula>NOT(ISERROR(SEARCH("Updated",F1)))</formula>
    </cfRule>
    <cfRule type="containsText" dxfId="55" priority="51" operator="containsText" text="Needs confirmation">
      <formula>NOT(ISERROR(SEARCH("Needs confirmation",F1)))</formula>
    </cfRule>
  </conditionalFormatting>
  <conditionalFormatting sqref="G55:G65 G67:G73 G1:G53 G75:G1048576">
    <cfRule type="containsText" dxfId="54" priority="47" operator="containsText" text="Delete">
      <formula>NOT(ISERROR(SEARCH("Delete",G1)))</formula>
    </cfRule>
    <cfRule type="containsText" dxfId="53" priority="48" operator="containsText" text="Create">
      <formula>NOT(ISERROR(SEARCH("Create",G1)))</formula>
    </cfRule>
    <cfRule type="containsText" dxfId="52" priority="49" operator="containsText" text="Update">
      <formula>NOT(ISERROR(SEARCH("Update",G1)))</formula>
    </cfRule>
    <cfRule type="containsText" dxfId="51" priority="50" operator="containsText" text="No action needed">
      <formula>NOT(ISERROR(SEARCH("No action needed",G1)))</formula>
    </cfRule>
  </conditionalFormatting>
  <conditionalFormatting sqref="D66 H66:K66">
    <cfRule type="containsText" dxfId="50" priority="44" operator="containsText" text="No">
      <formula>NOT(ISERROR(SEARCH("No",D66)))</formula>
    </cfRule>
    <cfRule type="containsText" dxfId="49" priority="45" operator="containsText" text="Yes">
      <formula>NOT(ISERROR(SEARCH("Yes",D66)))</formula>
    </cfRule>
  </conditionalFormatting>
  <conditionalFormatting sqref="E66">
    <cfRule type="containsText" dxfId="48" priority="40" operator="containsText" text="DO/DS not in Confluence">
      <formula>NOT(ISERROR(SEARCH("DO/DS not in Confluence",E66)))</formula>
    </cfRule>
    <cfRule type="containsText" dxfId="47" priority="41" operator="containsText" text="New per Confluence">
      <formula>NOT(ISERROR(SEARCH("New per Confluence",E66)))</formula>
    </cfRule>
    <cfRule type="containsText" dxfId="46" priority="42" operator="containsText" text="No data in Confluence">
      <formula>NOT(ISERROR(SEARCH("No data in Confluence",E66)))</formula>
    </cfRule>
    <cfRule type="containsText" dxfId="45" priority="43" operator="containsText" text="No data for DO in Confluence">
      <formula>NOT(ISERROR(SEARCH("No data for DO in Confluence",E66)))</formula>
    </cfRule>
  </conditionalFormatting>
  <conditionalFormatting sqref="G66">
    <cfRule type="containsText" dxfId="44" priority="37" operator="containsText" text="Seek confirmation">
      <formula>NOT(ISERROR(SEARCH("Seek confirmation",G66)))</formula>
    </cfRule>
    <cfRule type="containsText" dxfId="43" priority="38" operator="containsText" text="Reflect update in the GRDM">
      <formula>NOT(ISERROR(SEARCH("Reflect update in the GRDM",G66)))</formula>
    </cfRule>
    <cfRule type="containsText" dxfId="42" priority="39" operator="containsText" text="Updated">
      <formula>NOT(ISERROR(SEARCH("Updated",G66)))</formula>
    </cfRule>
  </conditionalFormatting>
  <conditionalFormatting sqref="F66">
    <cfRule type="containsText" dxfId="41" priority="31" operator="containsText" text="Updated">
      <formula>NOT(ISERROR(SEARCH("Updated",F66)))</formula>
    </cfRule>
    <cfRule type="containsText" dxfId="40" priority="36" operator="containsText" text="Needs confirmation">
      <formula>NOT(ISERROR(SEARCH("Needs confirmation",F66)))</formula>
    </cfRule>
  </conditionalFormatting>
  <conditionalFormatting sqref="G66">
    <cfRule type="containsText" dxfId="39" priority="32" operator="containsText" text="Delete">
      <formula>NOT(ISERROR(SEARCH("Delete",G66)))</formula>
    </cfRule>
    <cfRule type="containsText" dxfId="38" priority="33" operator="containsText" text="Create">
      <formula>NOT(ISERROR(SEARCH("Create",G66)))</formula>
    </cfRule>
    <cfRule type="containsText" dxfId="37" priority="34" operator="containsText" text="Update">
      <formula>NOT(ISERROR(SEARCH("Update",G66)))</formula>
    </cfRule>
    <cfRule type="containsText" dxfId="36" priority="35" operator="containsText" text="No action needed">
      <formula>NOT(ISERROR(SEARCH("No action needed",G66)))</formula>
    </cfRule>
  </conditionalFormatting>
  <conditionalFormatting sqref="D54 H54:K54">
    <cfRule type="containsText" dxfId="35" priority="29" operator="containsText" text="No">
      <formula>NOT(ISERROR(SEARCH("No",D54)))</formula>
    </cfRule>
    <cfRule type="containsText" dxfId="34" priority="30" operator="containsText" text="Yes">
      <formula>NOT(ISERROR(SEARCH("Yes",D54)))</formula>
    </cfRule>
  </conditionalFormatting>
  <conditionalFormatting sqref="E54">
    <cfRule type="containsText" dxfId="33" priority="25" operator="containsText" text="DO/DS not in Confluence">
      <formula>NOT(ISERROR(SEARCH("DO/DS not in Confluence",E54)))</formula>
    </cfRule>
    <cfRule type="containsText" dxfId="32" priority="26" operator="containsText" text="New per Confluence">
      <formula>NOT(ISERROR(SEARCH("New per Confluence",E54)))</formula>
    </cfRule>
    <cfRule type="containsText" dxfId="31" priority="27" operator="containsText" text="No data in Confluence">
      <formula>NOT(ISERROR(SEARCH("No data in Confluence",E54)))</formula>
    </cfRule>
    <cfRule type="containsText" dxfId="30" priority="28" operator="containsText" text="No data for DO in Confluence">
      <formula>NOT(ISERROR(SEARCH("No data for DO in Confluence",E54)))</formula>
    </cfRule>
  </conditionalFormatting>
  <conditionalFormatting sqref="G54">
    <cfRule type="containsText" dxfId="29" priority="22" operator="containsText" text="Seek confirmation">
      <formula>NOT(ISERROR(SEARCH("Seek confirmation",G54)))</formula>
    </cfRule>
    <cfRule type="containsText" dxfId="28" priority="23" operator="containsText" text="Reflect update in the GRDM">
      <formula>NOT(ISERROR(SEARCH("Reflect update in the GRDM",G54)))</formula>
    </cfRule>
    <cfRule type="containsText" dxfId="27" priority="24" operator="containsText" text="Updated">
      <formula>NOT(ISERROR(SEARCH("Updated",G54)))</formula>
    </cfRule>
  </conditionalFormatting>
  <conditionalFormatting sqref="F54">
    <cfRule type="containsText" dxfId="26" priority="16" operator="containsText" text="Updated">
      <formula>NOT(ISERROR(SEARCH("Updated",F54)))</formula>
    </cfRule>
    <cfRule type="containsText" dxfId="25" priority="21" operator="containsText" text="Needs confirmation">
      <formula>NOT(ISERROR(SEARCH("Needs confirmation",F54)))</formula>
    </cfRule>
  </conditionalFormatting>
  <conditionalFormatting sqref="G54">
    <cfRule type="containsText" dxfId="24" priority="17" operator="containsText" text="Delete">
      <formula>NOT(ISERROR(SEARCH("Delete",G54)))</formula>
    </cfRule>
    <cfRule type="containsText" dxfId="23" priority="18" operator="containsText" text="Create">
      <formula>NOT(ISERROR(SEARCH("Create",G54)))</formula>
    </cfRule>
    <cfRule type="containsText" dxfId="22" priority="19" operator="containsText" text="Update">
      <formula>NOT(ISERROR(SEARCH("Update",G54)))</formula>
    </cfRule>
    <cfRule type="containsText" dxfId="21" priority="20" operator="containsText" text="No action needed">
      <formula>NOT(ISERROR(SEARCH("No action needed",G54)))</formula>
    </cfRule>
  </conditionalFormatting>
  <conditionalFormatting sqref="H74:K74 D74">
    <cfRule type="containsText" dxfId="20" priority="14" operator="containsText" text="No">
      <formula>NOT(ISERROR(SEARCH("No",D74)))</formula>
    </cfRule>
    <cfRule type="containsText" dxfId="19" priority="15" operator="containsText" text="Yes">
      <formula>NOT(ISERROR(SEARCH("Yes",D74)))</formula>
    </cfRule>
  </conditionalFormatting>
  <conditionalFormatting sqref="E74:F74">
    <cfRule type="containsText" dxfId="18" priority="10" operator="containsText" text="DO/DS not in Confluence">
      <formula>NOT(ISERROR(SEARCH("DO/DS not in Confluence",E74)))</formula>
    </cfRule>
    <cfRule type="containsText" dxfId="17" priority="11" operator="containsText" text="New per Confluence">
      <formula>NOT(ISERROR(SEARCH("New per Confluence",E74)))</formula>
    </cfRule>
    <cfRule type="containsText" dxfId="16" priority="12" operator="containsText" text="No data in Confluence">
      <formula>NOT(ISERROR(SEARCH("No data in Confluence",E74)))</formula>
    </cfRule>
    <cfRule type="containsText" dxfId="15" priority="13" operator="containsText" text="No data for DO in Confluence">
      <formula>NOT(ISERROR(SEARCH("No data for DO in Confluence",E74)))</formula>
    </cfRule>
  </conditionalFormatting>
  <conditionalFormatting sqref="G74">
    <cfRule type="containsText" dxfId="14" priority="7" operator="containsText" text="Seek confirmation">
      <formula>NOT(ISERROR(SEARCH("Seek confirmation",G74)))</formula>
    </cfRule>
    <cfRule type="containsText" dxfId="13" priority="8" operator="containsText" text="Reflect update in the GRDM">
      <formula>NOT(ISERROR(SEARCH("Reflect update in the GRDM",G74)))</formula>
    </cfRule>
    <cfRule type="containsText" dxfId="12" priority="9" operator="containsText" text="Updated">
      <formula>NOT(ISERROR(SEARCH("Updated",G74)))</formula>
    </cfRule>
  </conditionalFormatting>
  <conditionalFormatting sqref="F74">
    <cfRule type="containsText" dxfId="11" priority="1" operator="containsText" text="Updated">
      <formula>NOT(ISERROR(SEARCH("Updated",F74)))</formula>
    </cfRule>
    <cfRule type="containsText" dxfId="10" priority="6" operator="containsText" text="Needs confirmation">
      <formula>NOT(ISERROR(SEARCH("Needs confirmation",F74)))</formula>
    </cfRule>
  </conditionalFormatting>
  <conditionalFormatting sqref="G74">
    <cfRule type="containsText" dxfId="9" priority="2" operator="containsText" text="Delete">
      <formula>NOT(ISERROR(SEARCH("Delete",G74)))</formula>
    </cfRule>
    <cfRule type="containsText" dxfId="8" priority="3" operator="containsText" text="Create">
      <formula>NOT(ISERROR(SEARCH("Create",G74)))</formula>
    </cfRule>
    <cfRule type="containsText" dxfId="7" priority="4" operator="containsText" text="Update">
      <formula>NOT(ISERROR(SEARCH("Update",G74)))</formula>
    </cfRule>
    <cfRule type="containsText" dxfId="6" priority="5" operator="containsText" text="No action needed">
      <formula>NOT(ISERROR(SEARCH("No action needed",G74)))</formula>
    </cfRule>
  </conditionalFormatting>
  <dataValidations count="2">
    <dataValidation type="list" allowBlank="1" showInputMessage="1" showErrorMessage="1" sqref="F1:F1048576" xr:uid="{D28646C1-6E8C-41E7-A448-825E2EC5B03E}">
      <formula1>"Updated,Needs confirmation"</formula1>
    </dataValidation>
    <dataValidation type="list" allowBlank="1" showInputMessage="1" showErrorMessage="1" sqref="G1:G1048576" xr:uid="{5A287C76-3204-483B-AF96-DB111EAFFCBA}">
      <formula1>"No action needed,Update,Create,Delete"</formula1>
    </dataValidation>
  </dataValidations>
  <hyperlinks>
    <hyperlink ref="K2" r:id="rId1" xr:uid="{809A7CFB-2ECC-4268-99DF-EC64D9E79B10}"/>
    <hyperlink ref="K5" r:id="rId2" xr:uid="{86CB2F20-3E9F-4A60-BF89-A944EB5C382C}"/>
    <hyperlink ref="K8" r:id="rId3" xr:uid="{44ADC163-3580-4CF2-AFA7-B1BE00F2A8AB}"/>
    <hyperlink ref="K7" r:id="rId4" xr:uid="{8471F6BF-0CF0-4FB9-9AC3-44681DFAFC75}"/>
    <hyperlink ref="K10" r:id="rId5" xr:uid="{07065900-8FD5-46D5-8AC6-60ECD08A410F}"/>
    <hyperlink ref="K11" r:id="rId6" xr:uid="{E9460195-3BAD-4EFD-95FA-1BED3BCB971C}"/>
    <hyperlink ref="K14" r:id="rId7" xr:uid="{694D1843-E396-426F-BAD0-0A5C756097ED}"/>
    <hyperlink ref="K15" r:id="rId8" xr:uid="{C0E7BD60-060E-4157-A832-6970D0B83CD8}"/>
    <hyperlink ref="K19" r:id="rId9" xr:uid="{4836156F-1899-49B9-A6C3-146EBCAC8494}"/>
    <hyperlink ref="K18" r:id="rId10" xr:uid="{C3ACCC3B-8448-42B0-A7D0-1845E16D7963}"/>
    <hyperlink ref="K22" r:id="rId11" xr:uid="{5B128D66-155C-4C8D-8515-9D7405F613F4}"/>
    <hyperlink ref="K24" r:id="rId12" xr:uid="{D6CD4FC4-16C0-4218-A1CD-DE2E69BC7B98}"/>
    <hyperlink ref="K29" r:id="rId13" xr:uid="{4912F486-EF3F-4F9E-8E8E-6851C8B1A296}"/>
    <hyperlink ref="K30" r:id="rId14" xr:uid="{7CB6EFEF-6EED-4D18-AAA6-B00D8CCDEC3A}"/>
    <hyperlink ref="K34" r:id="rId15" xr:uid="{C976D9FD-58F6-4B6A-A97A-244004FADF95}"/>
    <hyperlink ref="K35" r:id="rId16" xr:uid="{4CAD5BB8-E631-48F9-9065-18CB52D8B94D}"/>
    <hyperlink ref="K36" r:id="rId17" xr:uid="{BF1C2E9B-BC47-4959-A19F-588A3065FAA3}"/>
    <hyperlink ref="K42" r:id="rId18" xr:uid="{1D95C490-76F9-49B7-9A6D-A37856C8AB6C}"/>
    <hyperlink ref="K45" r:id="rId19" xr:uid="{438FC89C-05BD-45E6-AF90-FD50099A4489}"/>
    <hyperlink ref="K46" r:id="rId20" xr:uid="{8F761BCF-75F1-4B61-92A8-E2CE59BEB864}"/>
    <hyperlink ref="K48" r:id="rId21" xr:uid="{C7AAC69E-09AB-49FE-A2FF-533275D8330F}"/>
    <hyperlink ref="K39" r:id="rId22" xr:uid="{0E8E55C3-4404-44E7-BE7F-F45B15D14F8A}"/>
    <hyperlink ref="K50" r:id="rId23" xr:uid="{427BB5EB-FBB8-47D1-8C5B-F5A33F968875}"/>
    <hyperlink ref="K47" r:id="rId24" xr:uid="{F4EFE911-068D-4B25-A05E-4B08FCD3C4BD}"/>
    <hyperlink ref="K55" r:id="rId25" xr:uid="{5F4AFA7F-99C1-4BE0-BE90-2F46F54D451A}"/>
    <hyperlink ref="K56" r:id="rId26" xr:uid="{E4FC9233-72BF-446B-BD13-BF5D8718E2F9}"/>
    <hyperlink ref="K62" r:id="rId27" xr:uid="{99CA106A-003A-4DD5-BF0E-0E618F8E373F}"/>
    <hyperlink ref="K63" r:id="rId28" xr:uid="{D51ACB10-4696-4C4C-92EC-951DDAC82DDD}"/>
    <hyperlink ref="K53" r:id="rId29" xr:uid="{B153CB7D-FD71-4036-A701-882E3BC86B96}"/>
    <hyperlink ref="K78" r:id="rId30" xr:uid="{5E47C542-391D-47D0-9EA0-9E29DE766FD0}"/>
    <hyperlink ref="K67" r:id="rId31" xr:uid="{2BB9E377-023B-40B7-BD34-374BA6160FBF}"/>
    <hyperlink ref="K68" r:id="rId32" xr:uid="{49ABE36C-1FC5-4528-B286-6289AF9C91D1}"/>
    <hyperlink ref="K59" r:id="rId33" xr:uid="{10F35934-4C91-4760-91B8-04341C119E24}"/>
    <hyperlink ref="K77" r:id="rId34" xr:uid="{E967501C-643B-4A2D-8D2E-E0B9FE74E8B9}"/>
    <hyperlink ref="K79" r:id="rId35" xr:uid="{7CBF6757-CE8A-4532-9F94-D81795089BB0}"/>
    <hyperlink ref="K65" r:id="rId36" xr:uid="{47CB2060-F723-41FF-80F3-50B2529B609C}"/>
    <hyperlink ref="K90" r:id="rId37" xr:uid="{6A5E1AFE-CA6E-4F3F-B042-FE95C1665669}"/>
    <hyperlink ref="K70" r:id="rId38" xr:uid="{9A26CDA2-BF3F-46CE-8FE1-91C98D8F0DE7}"/>
    <hyperlink ref="K95" r:id="rId39" xr:uid="{9CAF7BB4-7CC8-4EF3-88AB-A88D32D2C7BF}"/>
    <hyperlink ref="K73" r:id="rId40" xr:uid="{98F2466F-247C-454A-965C-4E3C3AF3388E}"/>
    <hyperlink ref="K75" r:id="rId41" xr:uid="{EE7B6DA9-92B8-453A-BFF4-ABA5684CCD55}"/>
    <hyperlink ref="K76" r:id="rId42" xr:uid="{BBFC0816-A1B8-4E1F-A3E8-381D2AF135B2}"/>
    <hyperlink ref="K96" r:id="rId43" xr:uid="{41114FC2-D6D1-4CE4-9433-ACB387533795}"/>
    <hyperlink ref="K81" r:id="rId44" xr:uid="{F33A8016-DF2F-4209-BB54-C0E094D772AA}"/>
    <hyperlink ref="K97" r:id="rId45" xr:uid="{15D8877B-B2BF-4F80-907F-6530C39E7082}"/>
    <hyperlink ref="K84" r:id="rId46" xr:uid="{E1C10CF1-AEB3-40C4-9531-CBD850402DBC}"/>
    <hyperlink ref="K99" r:id="rId47" xr:uid="{E2661878-2D9D-4865-BEAD-AA69BEC6D7AA}"/>
    <hyperlink ref="K103" r:id="rId48" xr:uid="{6CB86720-3291-4958-ADFC-128529CD8F13}"/>
    <hyperlink ref="K105" r:id="rId49" xr:uid="{6FC97529-4332-4AAE-A192-4794048D577B}"/>
    <hyperlink ref="K106" r:id="rId50" xr:uid="{A3144711-55A5-4763-BF88-6E913CAF1569}"/>
    <hyperlink ref="K107" r:id="rId51" xr:uid="{C50D20D8-2B25-453A-9069-6018BCD46C38}"/>
    <hyperlink ref="K94" r:id="rId52" xr:uid="{6F354B52-2B6B-4D1C-97AD-9DF0D4F92EBD}"/>
    <hyperlink ref="K111" r:id="rId53" xr:uid="{467DBBB0-6BA5-47EA-AA7C-B23B244F7BA8}"/>
    <hyperlink ref="K113" r:id="rId54" xr:uid="{BBD25953-5F56-483D-ADD5-E4014F4B41BC}"/>
    <hyperlink ref="K114" r:id="rId55" xr:uid="{7D6A96AA-9EEB-4F4F-88DE-05277308DA74}"/>
    <hyperlink ref="K104" r:id="rId56" xr:uid="{51BE391F-D70D-4671-B1E2-98CAFDF4CECD}"/>
    <hyperlink ref="K117" r:id="rId57" xr:uid="{B6BE9F06-9F20-4FAF-8847-6C2A3AA5C76D}"/>
    <hyperlink ref="K118" r:id="rId58" xr:uid="{CE156E4E-3EB4-4694-857F-312BB75FCD23}"/>
    <hyperlink ref="K124" r:id="rId59" xr:uid="{20A493FD-3151-4F12-8155-C0746DA3526C}"/>
    <hyperlink ref="K110" r:id="rId60" xr:uid="{73C016C6-F64C-474E-A719-16087448EFD1}"/>
    <hyperlink ref="K127" r:id="rId61" xr:uid="{C917B493-F2E7-4077-BB13-C16079024F74}"/>
    <hyperlink ref="K125" r:id="rId62" xr:uid="{48A3AD6E-8263-4B8C-9426-C3EB0ADED8C0}"/>
    <hyperlink ref="K87" r:id="rId63" xr:uid="{5EF8140E-198C-4A48-A9C4-9BBCB5CE6904}"/>
    <hyperlink ref="K41" r:id="rId64" xr:uid="{8C6E9821-87F1-4655-A80D-F485FB266956}"/>
    <hyperlink ref="K33" r:id="rId65" xr:uid="{04BA047C-8D37-4070-8307-7FE990366070}"/>
    <hyperlink ref="K28" r:id="rId66" xr:uid="{3F343962-A6DD-49F8-A07F-21B7A939A199}"/>
    <hyperlink ref="K31" r:id="rId67" xr:uid="{31033A6B-D6A7-4410-B7BE-BA16852E50AB}"/>
    <hyperlink ref="K38" r:id="rId68" xr:uid="{B9F525E7-D500-4C5A-B21C-591951E9D4EA}"/>
    <hyperlink ref="K9" r:id="rId69" xr:uid="{BFDFD977-AAFC-466F-A976-2775B05415E3}"/>
    <hyperlink ref="K20" r:id="rId70" xr:uid="{5896941B-61D1-4824-89F5-3A13576353F8}"/>
    <hyperlink ref="K74" r:id="rId71" xr:uid="{9419B844-2C16-4B71-A3CF-A9D5C017ED54}"/>
    <hyperlink ref="K51" r:id="rId72" xr:uid="{09B82DF3-C2E8-4B05-BAF1-CD5AD4971CAC}"/>
    <hyperlink ref="K43" r:id="rId73" xr:uid="{1D640461-2D1F-4DC9-80A6-C0240EDEE1DC}"/>
    <hyperlink ref="K40" r:id="rId74" xr:uid="{9C2695D6-9D01-453A-9516-B7776FB98043}"/>
    <hyperlink ref="K44" r:id="rId75" xr:uid="{E8A500EA-CBB3-4618-A3FB-E54B6597C60E}"/>
    <hyperlink ref="K3" r:id="rId76" xr:uid="{E61C2A2C-53B8-4EA8-99F9-C3401012E0CA}"/>
    <hyperlink ref="K72" r:id="rId77" xr:uid="{80A28888-492B-4DD8-8092-55C8D7D0D60C}"/>
    <hyperlink ref="K82" r:id="rId78" xr:uid="{AB916100-E288-4884-9082-5B7FF3CABBC1}"/>
    <hyperlink ref="K25" r:id="rId79" xr:uid="{8EEC9ED4-EB19-43AF-B8D9-41A55669BEB1}"/>
    <hyperlink ref="K83" r:id="rId80" xr:uid="{A8FBF6CC-F3B5-4442-B6E7-B20765D28870}"/>
    <hyperlink ref="K32" r:id="rId81" xr:uid="{B28ABA96-9CB7-4B61-ADFD-E4834E38A989}"/>
    <hyperlink ref="K101" r:id="rId82" xr:uid="{DE640366-9B90-4111-87C7-7F0DEA07C60E}"/>
    <hyperlink ref="K121" r:id="rId83" xr:uid="{24925887-E570-4E9D-88BE-6CF5CE31BDD1}"/>
    <hyperlink ref="K88" r:id="rId84" xr:uid="{C6B645F4-D966-4431-85EA-287F0C86C542}"/>
    <hyperlink ref="K98" r:id="rId85" xr:uid="{BC539EBB-F34A-42C4-BA4D-DA8931028A0D}"/>
    <hyperlink ref="K85" r:id="rId86" xr:uid="{78DF5152-DF19-4373-8DA1-BE597883CFE2}"/>
    <hyperlink ref="K58" r:id="rId87" xr:uid="{99E31DC2-44AF-4333-A96B-98B2B50C40FF}"/>
    <hyperlink ref="K16" r:id="rId88" xr:uid="{A0606096-A138-48DE-9936-5011ED20B5CC}"/>
    <hyperlink ref="K49" r:id="rId89" xr:uid="{4D98C980-F362-46A4-A548-B3CE108B6E8A}"/>
    <hyperlink ref="K66" r:id="rId90" xr:uid="{844D19DB-87CB-4FBE-A405-41A5791B21A9}"/>
    <hyperlink ref="K6" r:id="rId91" xr:uid="{174AB863-3E2A-46A9-9F62-2087688A5428}"/>
    <hyperlink ref="K69" r:id="rId92" xr:uid="{6602895E-60F6-4E99-8615-8910478C366D}"/>
    <hyperlink ref="K64" r:id="rId93" xr:uid="{F4BCD4BC-DBEB-4AD5-BF81-DA835F722EFB}"/>
    <hyperlink ref="K102" r:id="rId94" xr:uid="{18EBD712-773B-4372-8114-A4B78D7F2CC8}"/>
    <hyperlink ref="K26" r:id="rId95" xr:uid="{6C0CB7F6-5684-4593-AB71-6D3CC56A3F51}"/>
    <hyperlink ref="K122" r:id="rId96" xr:uid="{546D49E0-286B-4112-A2A0-CF3B374A46BB}"/>
    <hyperlink ref="K126" r:id="rId97" xr:uid="{5D57C44F-6792-452B-BF36-96728BBE3A3C}"/>
    <hyperlink ref="K91" r:id="rId98" xr:uid="{40C301D7-8BC9-4647-8D5C-905EA2760F95}"/>
    <hyperlink ref="K123" r:id="rId99" display="mailto:Tommy.van.de.Zande@ing.com" xr:uid="{A26857F5-6A20-44EC-9B29-223421D47866}"/>
    <hyperlink ref="K86" r:id="rId100" xr:uid="{2E2E95D8-0AC7-4D26-A273-A9544DEEC6B1}"/>
  </hyperlinks>
  <pageMargins left="0.7" right="0.7" top="0.75" bottom="0.75" header="0.3" footer="0.3"/>
  <pageSetup paperSize="9" orientation="portrait" horizontalDpi="300" verticalDpi="300" r:id="rId101"/>
  <legacyDrawing r:id="rId1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heetViews>
  <sheetFormatPr defaultRowHeight="15" x14ac:dyDescent="0.25"/>
  <sheetData>
    <row r="1" spans="1:2" x14ac:dyDescent="0.25">
      <c r="A1" t="s">
        <v>521</v>
      </c>
      <c r="B1" t="s">
        <v>904</v>
      </c>
    </row>
    <row r="2" spans="1:2" x14ac:dyDescent="0.25">
      <c r="A2" t="s">
        <v>564</v>
      </c>
      <c r="B2" t="s">
        <v>905</v>
      </c>
    </row>
    <row r="3" spans="1:2" x14ac:dyDescent="0.25">
      <c r="A3" t="s">
        <v>63</v>
      </c>
      <c r="B3" t="s">
        <v>906</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EE6B-09AB-46B3-A02F-5DE17CDADD5F}">
  <dimension ref="A1:Q26"/>
  <sheetViews>
    <sheetView workbookViewId="0">
      <selection activeCell="K1" sqref="K1"/>
    </sheetView>
  </sheetViews>
  <sheetFormatPr defaultRowHeight="15" x14ac:dyDescent="0.25"/>
  <cols>
    <col min="1" max="1" width="13.140625" customWidth="1"/>
    <col min="2" max="8" width="10.7109375" customWidth="1"/>
    <col min="11" max="11" width="23.5703125" customWidth="1"/>
    <col min="12" max="12" width="8.5703125" customWidth="1"/>
    <col min="13" max="13" width="7.7109375" customWidth="1"/>
  </cols>
  <sheetData>
    <row r="1" spans="1:17" ht="75" x14ac:dyDescent="0.25">
      <c r="A1" s="5"/>
      <c r="B1" s="5" t="s">
        <v>907</v>
      </c>
      <c r="C1" s="5" t="s">
        <v>908</v>
      </c>
      <c r="D1" s="5" t="s">
        <v>909</v>
      </c>
      <c r="E1" s="5" t="s">
        <v>910</v>
      </c>
      <c r="F1" s="5" t="s">
        <v>911</v>
      </c>
      <c r="G1" s="5" t="s">
        <v>912</v>
      </c>
      <c r="H1" s="5" t="s">
        <v>913</v>
      </c>
      <c r="K1" s="71" t="s">
        <v>914</v>
      </c>
      <c r="L1" s="84" t="s">
        <v>915</v>
      </c>
      <c r="M1" s="84"/>
    </row>
    <row r="2" spans="1:17" x14ac:dyDescent="0.25">
      <c r="A2" s="6" t="s">
        <v>916</v>
      </c>
      <c r="B2" s="7">
        <v>0</v>
      </c>
      <c r="C2" s="8">
        <v>34</v>
      </c>
      <c r="D2" s="8">
        <v>0</v>
      </c>
      <c r="E2" s="69">
        <f>D2/H2</f>
        <v>0</v>
      </c>
      <c r="F2" s="8">
        <v>0</v>
      </c>
      <c r="G2" s="69">
        <f>F2/H2</f>
        <v>0</v>
      </c>
      <c r="H2" s="6">
        <f>B2+C2</f>
        <v>34</v>
      </c>
      <c r="K2" s="30"/>
      <c r="L2" s="72" t="s">
        <v>917</v>
      </c>
      <c r="M2" s="68" t="s">
        <v>918</v>
      </c>
      <c r="N2" s="68" t="s">
        <v>919</v>
      </c>
      <c r="Q2" s="68"/>
    </row>
    <row r="3" spans="1:17" x14ac:dyDescent="0.25">
      <c r="A3" s="6" t="s">
        <v>920</v>
      </c>
      <c r="B3" s="8">
        <v>21</v>
      </c>
      <c r="C3" s="8">
        <v>40</v>
      </c>
      <c r="D3" s="8">
        <v>8</v>
      </c>
      <c r="E3" s="69">
        <f>D3/H3</f>
        <v>0.13114754098360656</v>
      </c>
      <c r="F3" s="8">
        <v>9</v>
      </c>
      <c r="G3" s="69">
        <f>F3/H3</f>
        <v>0.14754098360655737</v>
      </c>
      <c r="H3" s="6">
        <v>61</v>
      </c>
      <c r="K3" s="35" t="s">
        <v>8</v>
      </c>
      <c r="L3" s="35">
        <v>3</v>
      </c>
      <c r="M3" s="35">
        <v>6</v>
      </c>
      <c r="N3" s="35">
        <f>L3+M3</f>
        <v>9</v>
      </c>
    </row>
    <row r="4" spans="1:17" x14ac:dyDescent="0.25">
      <c r="A4" s="6" t="s">
        <v>919</v>
      </c>
      <c r="B4" s="8">
        <f>SUM(B2:B3)</f>
        <v>21</v>
      </c>
      <c r="C4" s="8">
        <f>SUM(C2:C3)</f>
        <v>74</v>
      </c>
      <c r="D4" s="8">
        <f>D2+D3</f>
        <v>8</v>
      </c>
      <c r="E4" s="69">
        <f>D4/H4</f>
        <v>8.4210526315789472E-2</v>
      </c>
      <c r="F4" s="8">
        <f>F2+F3</f>
        <v>9</v>
      </c>
      <c r="G4" s="69">
        <f>F4/H4</f>
        <v>9.4736842105263161E-2</v>
      </c>
      <c r="H4" s="6">
        <f>H2+H3</f>
        <v>95</v>
      </c>
      <c r="K4" t="s">
        <v>74</v>
      </c>
      <c r="L4">
        <v>1</v>
      </c>
      <c r="M4">
        <v>1</v>
      </c>
      <c r="N4">
        <f t="shared" ref="N4:N23" si="0">L4+M4</f>
        <v>2</v>
      </c>
    </row>
    <row r="5" spans="1:17" x14ac:dyDescent="0.25">
      <c r="K5" t="s">
        <v>90</v>
      </c>
      <c r="L5">
        <v>1</v>
      </c>
      <c r="M5">
        <v>0</v>
      </c>
      <c r="N5">
        <f t="shared" si="0"/>
        <v>1</v>
      </c>
    </row>
    <row r="6" spans="1:17" x14ac:dyDescent="0.25">
      <c r="A6" s="70" t="s">
        <v>921</v>
      </c>
      <c r="K6" t="s">
        <v>98</v>
      </c>
      <c r="L6">
        <v>1</v>
      </c>
      <c r="M6">
        <v>0</v>
      </c>
      <c r="N6">
        <f t="shared" si="0"/>
        <v>1</v>
      </c>
    </row>
    <row r="7" spans="1:17" x14ac:dyDescent="0.25">
      <c r="K7" t="s">
        <v>104</v>
      </c>
      <c r="L7">
        <v>1</v>
      </c>
      <c r="M7">
        <v>1</v>
      </c>
      <c r="N7">
        <f t="shared" si="0"/>
        <v>2</v>
      </c>
    </row>
    <row r="8" spans="1:17" x14ac:dyDescent="0.25">
      <c r="K8" t="s">
        <v>112</v>
      </c>
      <c r="L8">
        <v>1</v>
      </c>
      <c r="M8">
        <v>0</v>
      </c>
      <c r="N8">
        <f t="shared" si="0"/>
        <v>1</v>
      </c>
    </row>
    <row r="9" spans="1:17" x14ac:dyDescent="0.25">
      <c r="J9" s="30"/>
      <c r="K9" s="35" t="s">
        <v>117</v>
      </c>
      <c r="L9" s="35">
        <v>1</v>
      </c>
      <c r="M9" s="35">
        <v>4</v>
      </c>
      <c r="N9" s="35">
        <f t="shared" si="0"/>
        <v>5</v>
      </c>
    </row>
    <row r="10" spans="1:17" x14ac:dyDescent="0.25">
      <c r="K10" s="35" t="s">
        <v>83</v>
      </c>
      <c r="L10" s="35">
        <v>4</v>
      </c>
      <c r="M10" s="35">
        <v>4</v>
      </c>
      <c r="N10" s="35">
        <f t="shared" si="0"/>
        <v>8</v>
      </c>
    </row>
    <row r="11" spans="1:17" x14ac:dyDescent="0.25">
      <c r="K11" s="35" t="s">
        <v>171</v>
      </c>
      <c r="L11" s="35">
        <v>1</v>
      </c>
      <c r="M11" s="35">
        <v>4</v>
      </c>
      <c r="N11" s="35">
        <f t="shared" si="0"/>
        <v>5</v>
      </c>
    </row>
    <row r="12" spans="1:17" x14ac:dyDescent="0.25">
      <c r="K12" t="s">
        <v>185</v>
      </c>
      <c r="L12">
        <v>1</v>
      </c>
      <c r="M12">
        <v>1</v>
      </c>
      <c r="N12">
        <f t="shared" si="0"/>
        <v>2</v>
      </c>
    </row>
    <row r="13" spans="1:17" x14ac:dyDescent="0.25">
      <c r="K13" t="s">
        <v>191</v>
      </c>
      <c r="L13">
        <v>5</v>
      </c>
      <c r="M13">
        <v>1</v>
      </c>
      <c r="N13">
        <f t="shared" si="0"/>
        <v>6</v>
      </c>
    </row>
    <row r="14" spans="1:17" x14ac:dyDescent="0.25">
      <c r="K14" t="s">
        <v>233</v>
      </c>
      <c r="L14">
        <v>1</v>
      </c>
      <c r="M14">
        <v>2</v>
      </c>
      <c r="N14">
        <f t="shared" si="0"/>
        <v>3</v>
      </c>
    </row>
    <row r="15" spans="1:17" x14ac:dyDescent="0.25">
      <c r="K15" t="s">
        <v>306</v>
      </c>
      <c r="L15">
        <v>2</v>
      </c>
      <c r="M15">
        <v>2</v>
      </c>
      <c r="N15">
        <f t="shared" si="0"/>
        <v>4</v>
      </c>
    </row>
    <row r="16" spans="1:17" x14ac:dyDescent="0.25">
      <c r="K16" t="s">
        <v>319</v>
      </c>
      <c r="L16">
        <v>1</v>
      </c>
      <c r="M16">
        <v>1</v>
      </c>
      <c r="N16">
        <f t="shared" si="0"/>
        <v>2</v>
      </c>
    </row>
    <row r="17" spans="11:14" x14ac:dyDescent="0.25">
      <c r="K17" t="s">
        <v>324</v>
      </c>
      <c r="L17">
        <v>1</v>
      </c>
      <c r="M17">
        <v>0</v>
      </c>
      <c r="N17">
        <f t="shared" si="0"/>
        <v>1</v>
      </c>
    </row>
    <row r="18" spans="11:14" x14ac:dyDescent="0.25">
      <c r="K18" s="35" t="s">
        <v>330</v>
      </c>
      <c r="L18" s="35">
        <v>3</v>
      </c>
      <c r="M18" s="35">
        <v>5</v>
      </c>
      <c r="N18" s="35">
        <f t="shared" si="0"/>
        <v>8</v>
      </c>
    </row>
    <row r="19" spans="11:14" x14ac:dyDescent="0.25">
      <c r="K19" s="35" t="s">
        <v>398</v>
      </c>
      <c r="L19" s="35">
        <v>1</v>
      </c>
      <c r="M19" s="35">
        <v>2</v>
      </c>
      <c r="N19" s="35">
        <f t="shared" si="0"/>
        <v>3</v>
      </c>
    </row>
    <row r="20" spans="11:14" x14ac:dyDescent="0.25">
      <c r="K20" s="35" t="s">
        <v>271</v>
      </c>
      <c r="L20" s="35">
        <v>1</v>
      </c>
      <c r="M20" s="35">
        <v>9</v>
      </c>
      <c r="N20" s="35">
        <f t="shared" si="0"/>
        <v>10</v>
      </c>
    </row>
    <row r="21" spans="11:14" x14ac:dyDescent="0.25">
      <c r="K21" t="s">
        <v>487</v>
      </c>
      <c r="L21">
        <v>1</v>
      </c>
      <c r="M21">
        <v>1</v>
      </c>
      <c r="N21">
        <f t="shared" si="0"/>
        <v>2</v>
      </c>
    </row>
    <row r="22" spans="11:14" x14ac:dyDescent="0.25">
      <c r="K22" t="s">
        <v>493</v>
      </c>
      <c r="L22">
        <v>1</v>
      </c>
      <c r="M22">
        <v>2</v>
      </c>
      <c r="N22">
        <f t="shared" si="0"/>
        <v>3</v>
      </c>
    </row>
    <row r="23" spans="11:14" x14ac:dyDescent="0.25">
      <c r="K23" t="s">
        <v>218</v>
      </c>
      <c r="L23">
        <v>3</v>
      </c>
      <c r="M23">
        <v>1</v>
      </c>
      <c r="N23">
        <f t="shared" si="0"/>
        <v>4</v>
      </c>
    </row>
    <row r="24" spans="11:14" x14ac:dyDescent="0.25">
      <c r="K24" s="68" t="s">
        <v>919</v>
      </c>
      <c r="L24" s="68">
        <f>SUM(L3:L23)</f>
        <v>35</v>
      </c>
      <c r="M24" s="68">
        <f>SUM(M3:M23)</f>
        <v>47</v>
      </c>
      <c r="N24" s="68">
        <f>SUM(N3:N23)</f>
        <v>82</v>
      </c>
    </row>
    <row r="26" spans="11:14" x14ac:dyDescent="0.25">
      <c r="K26" t="s">
        <v>1079</v>
      </c>
    </row>
  </sheetData>
  <mergeCells count="1">
    <mergeCell ref="L1:M1"/>
  </mergeCells>
  <conditionalFormatting sqref="B2">
    <cfRule type="expression" dxfId="5" priority="1">
      <formula>$B2="Create"</formula>
    </cfRule>
    <cfRule type="expression" dxfId="4" priority="2">
      <formula>$B2="Update"</formula>
    </cfRule>
    <cfRule type="expression" dxfId="3" priority="3">
      <formula>$B2="Delete"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A20D-5975-455B-854F-1274CC2EB932}">
  <dimension ref="A1:F22"/>
  <sheetViews>
    <sheetView workbookViewId="0">
      <selection activeCell="D2" sqref="D2"/>
    </sheetView>
  </sheetViews>
  <sheetFormatPr defaultRowHeight="15" x14ac:dyDescent="0.25"/>
  <cols>
    <col min="1" max="1" width="13.140625" bestFit="1" customWidth="1"/>
    <col min="2" max="2" width="20" bestFit="1" customWidth="1"/>
    <col min="3" max="3" width="33" bestFit="1" customWidth="1"/>
    <col min="5" max="5" width="8.5703125" customWidth="1"/>
  </cols>
  <sheetData>
    <row r="1" spans="1:6" ht="15.75" thickBot="1" x14ac:dyDescent="0.3"/>
    <row r="2" spans="1:6" ht="120.75" thickBot="1" x14ac:dyDescent="0.3">
      <c r="A2" s="85" t="s">
        <v>0</v>
      </c>
      <c r="B2" s="85" t="s">
        <v>1</v>
      </c>
      <c r="C2" s="85" t="s">
        <v>2</v>
      </c>
      <c r="D2" s="86" t="s">
        <v>1094</v>
      </c>
      <c r="E2" s="86" t="s">
        <v>1095</v>
      </c>
      <c r="F2" s="86" t="s">
        <v>1096</v>
      </c>
    </row>
    <row r="3" spans="1:6" ht="30.75" thickBot="1" x14ac:dyDescent="0.3">
      <c r="A3" s="87" t="s">
        <v>330</v>
      </c>
      <c r="B3" s="88" t="s">
        <v>331</v>
      </c>
      <c r="C3" s="88" t="s">
        <v>332</v>
      </c>
      <c r="D3" s="89" t="s">
        <v>1097</v>
      </c>
      <c r="E3" s="90" t="s">
        <v>1098</v>
      </c>
      <c r="F3" s="89" t="s">
        <v>1097</v>
      </c>
    </row>
    <row r="4" spans="1:6" ht="30.75" thickBot="1" x14ac:dyDescent="0.3">
      <c r="A4" s="91" t="s">
        <v>330</v>
      </c>
      <c r="B4" s="92" t="s">
        <v>331</v>
      </c>
      <c r="C4" s="92" t="s">
        <v>336</v>
      </c>
      <c r="D4" s="93" t="s">
        <v>1099</v>
      </c>
      <c r="E4" s="94" t="s">
        <v>1098</v>
      </c>
      <c r="F4" s="93" t="s">
        <v>1099</v>
      </c>
    </row>
    <row r="5" spans="1:6" ht="30.75" thickBot="1" x14ac:dyDescent="0.3">
      <c r="A5" s="87" t="s">
        <v>330</v>
      </c>
      <c r="B5" s="88" t="s">
        <v>331</v>
      </c>
      <c r="C5" s="88" t="s">
        <v>341</v>
      </c>
      <c r="D5" s="89" t="s">
        <v>1100</v>
      </c>
      <c r="E5" s="90" t="s">
        <v>1098</v>
      </c>
      <c r="F5" s="89" t="s">
        <v>1100</v>
      </c>
    </row>
    <row r="6" spans="1:6" ht="45.75" thickBot="1" x14ac:dyDescent="0.3">
      <c r="A6" s="91" t="s">
        <v>330</v>
      </c>
      <c r="B6" s="92" t="s">
        <v>331</v>
      </c>
      <c r="C6" s="92" t="s">
        <v>344</v>
      </c>
      <c r="D6" s="93" t="s">
        <v>1101</v>
      </c>
      <c r="E6" s="94" t="s">
        <v>1098</v>
      </c>
      <c r="F6" s="93" t="s">
        <v>1101</v>
      </c>
    </row>
    <row r="7" spans="1:6" ht="45.75" thickBot="1" x14ac:dyDescent="0.3">
      <c r="A7" s="87" t="s">
        <v>330</v>
      </c>
      <c r="B7" s="88" t="s">
        <v>331</v>
      </c>
      <c r="C7" s="88" t="s">
        <v>347</v>
      </c>
      <c r="D7" s="89" t="s">
        <v>1102</v>
      </c>
      <c r="E7" s="95" t="s">
        <v>1102</v>
      </c>
      <c r="F7" s="89" t="s">
        <v>1098</v>
      </c>
    </row>
    <row r="8" spans="1:6" ht="45.75" thickBot="1" x14ac:dyDescent="0.3">
      <c r="A8" s="91" t="s">
        <v>330</v>
      </c>
      <c r="B8" s="92" t="s">
        <v>331</v>
      </c>
      <c r="C8" s="92" t="s">
        <v>351</v>
      </c>
      <c r="D8" s="93" t="s">
        <v>1103</v>
      </c>
      <c r="E8" s="94" t="s">
        <v>1098</v>
      </c>
      <c r="F8" s="93" t="s">
        <v>1103</v>
      </c>
    </row>
    <row r="9" spans="1:6" ht="30.75" thickBot="1" x14ac:dyDescent="0.3">
      <c r="A9" s="87" t="s">
        <v>330</v>
      </c>
      <c r="B9" s="88" t="s">
        <v>331</v>
      </c>
      <c r="C9" s="88" t="s">
        <v>358</v>
      </c>
      <c r="D9" s="89" t="s">
        <v>1104</v>
      </c>
      <c r="E9" s="90" t="s">
        <v>1098</v>
      </c>
      <c r="F9" s="89" t="s">
        <v>1104</v>
      </c>
    </row>
    <row r="10" spans="1:6" ht="30.75" thickBot="1" x14ac:dyDescent="0.3">
      <c r="A10" s="91" t="s">
        <v>330</v>
      </c>
      <c r="B10" s="92" t="s">
        <v>331</v>
      </c>
      <c r="C10" s="92" t="s">
        <v>361</v>
      </c>
      <c r="D10" s="93" t="s">
        <v>1105</v>
      </c>
      <c r="E10" s="94" t="s">
        <v>1098</v>
      </c>
      <c r="F10" s="93" t="s">
        <v>1105</v>
      </c>
    </row>
    <row r="11" spans="1:6" ht="60.75" thickBot="1" x14ac:dyDescent="0.3">
      <c r="A11" s="87" t="s">
        <v>330</v>
      </c>
      <c r="B11" s="88" t="s">
        <v>331</v>
      </c>
      <c r="C11" s="88" t="s">
        <v>385</v>
      </c>
      <c r="D11" s="89" t="s">
        <v>1106</v>
      </c>
      <c r="E11" s="90" t="s">
        <v>1098</v>
      </c>
      <c r="F11" s="89" t="s">
        <v>1106</v>
      </c>
    </row>
    <row r="12" spans="1:6" ht="45.75" thickBot="1" x14ac:dyDescent="0.3">
      <c r="A12" s="91" t="s">
        <v>330</v>
      </c>
      <c r="B12" s="92" t="s">
        <v>331</v>
      </c>
      <c r="C12" s="92" t="s">
        <v>364</v>
      </c>
      <c r="D12" s="93" t="s">
        <v>1107</v>
      </c>
      <c r="E12" s="94" t="s">
        <v>1098</v>
      </c>
      <c r="F12" s="93" t="s">
        <v>1107</v>
      </c>
    </row>
    <row r="13" spans="1:6" ht="30.75" thickBot="1" x14ac:dyDescent="0.3">
      <c r="A13" s="87" t="s">
        <v>330</v>
      </c>
      <c r="B13" s="88" t="s">
        <v>331</v>
      </c>
      <c r="C13" s="88" t="s">
        <v>367</v>
      </c>
      <c r="D13" s="89" t="s">
        <v>1104</v>
      </c>
      <c r="E13" s="90" t="s">
        <v>1098</v>
      </c>
      <c r="F13" s="89" t="s">
        <v>1104</v>
      </c>
    </row>
    <row r="14" spans="1:6" ht="30.75" thickBot="1" x14ac:dyDescent="0.3">
      <c r="A14" s="91" t="s">
        <v>330</v>
      </c>
      <c r="B14" s="92" t="s">
        <v>331</v>
      </c>
      <c r="C14" s="92" t="s">
        <v>369</v>
      </c>
      <c r="D14" s="93" t="s">
        <v>1105</v>
      </c>
      <c r="E14" s="94" t="s">
        <v>1098</v>
      </c>
      <c r="F14" s="93" t="s">
        <v>1105</v>
      </c>
    </row>
    <row r="15" spans="1:6" ht="45.75" thickBot="1" x14ac:dyDescent="0.3">
      <c r="A15" s="87" t="s">
        <v>330</v>
      </c>
      <c r="B15" s="88" t="s">
        <v>331</v>
      </c>
      <c r="C15" s="88" t="s">
        <v>371</v>
      </c>
      <c r="D15" s="89" t="s">
        <v>1108</v>
      </c>
      <c r="E15" s="90" t="s">
        <v>1098</v>
      </c>
      <c r="F15" s="89" t="s">
        <v>1108</v>
      </c>
    </row>
    <row r="16" spans="1:6" ht="45.75" thickBot="1" x14ac:dyDescent="0.3">
      <c r="A16" s="91" t="s">
        <v>330</v>
      </c>
      <c r="B16" s="92" t="s">
        <v>331</v>
      </c>
      <c r="C16" s="92" t="s">
        <v>374</v>
      </c>
      <c r="D16" s="93" t="s">
        <v>1109</v>
      </c>
      <c r="E16" s="94" t="s">
        <v>1098</v>
      </c>
      <c r="F16" s="93" t="s">
        <v>1109</v>
      </c>
    </row>
    <row r="17" spans="1:6" ht="30.75" thickBot="1" x14ac:dyDescent="0.3">
      <c r="A17" s="96" t="s">
        <v>330</v>
      </c>
      <c r="B17" s="97" t="s">
        <v>377</v>
      </c>
      <c r="C17" s="97" t="s">
        <v>378</v>
      </c>
      <c r="D17" s="98" t="s">
        <v>1110</v>
      </c>
      <c r="E17" s="98" t="s">
        <v>1110</v>
      </c>
      <c r="F17" s="99"/>
    </row>
    <row r="18" spans="1:6" ht="45.75" thickBot="1" x14ac:dyDescent="0.3">
      <c r="A18" s="87" t="s">
        <v>330</v>
      </c>
      <c r="B18" s="88" t="s">
        <v>377</v>
      </c>
      <c r="C18" s="88" t="s">
        <v>388</v>
      </c>
      <c r="D18" s="89" t="s">
        <v>1111</v>
      </c>
      <c r="E18" s="89" t="s">
        <v>1111</v>
      </c>
      <c r="F18" s="99"/>
    </row>
    <row r="19" spans="1:6" ht="30.75" thickBot="1" x14ac:dyDescent="0.3">
      <c r="A19" s="96" t="s">
        <v>330</v>
      </c>
      <c r="B19" s="97" t="s">
        <v>377</v>
      </c>
      <c r="C19" s="97" t="s">
        <v>391</v>
      </c>
      <c r="D19" s="98" t="s">
        <v>1112</v>
      </c>
      <c r="E19" s="98" t="s">
        <v>1112</v>
      </c>
      <c r="F19" s="99"/>
    </row>
    <row r="20" spans="1:6" ht="30.75" thickBot="1" x14ac:dyDescent="0.3">
      <c r="A20" s="87" t="s">
        <v>330</v>
      </c>
      <c r="B20" s="88" t="s">
        <v>377</v>
      </c>
      <c r="C20" s="88" t="s">
        <v>394</v>
      </c>
      <c r="D20" s="89" t="s">
        <v>1110</v>
      </c>
      <c r="E20" s="89" t="s">
        <v>1110</v>
      </c>
      <c r="F20" s="99"/>
    </row>
    <row r="21" spans="1:6" ht="45.75" thickBot="1" x14ac:dyDescent="0.3">
      <c r="A21" s="96" t="s">
        <v>330</v>
      </c>
      <c r="B21" s="97" t="s">
        <v>377</v>
      </c>
      <c r="C21" s="97" t="s">
        <v>396</v>
      </c>
      <c r="D21" s="98" t="s">
        <v>1111</v>
      </c>
      <c r="E21" s="98" t="s">
        <v>1111</v>
      </c>
      <c r="F21" s="99"/>
    </row>
    <row r="22" spans="1:6" ht="30.75" thickBot="1" x14ac:dyDescent="0.3">
      <c r="A22" s="87" t="s">
        <v>330</v>
      </c>
      <c r="B22" s="88" t="s">
        <v>381</v>
      </c>
      <c r="C22" s="88" t="s">
        <v>382</v>
      </c>
      <c r="D22" s="89" t="s">
        <v>1113</v>
      </c>
      <c r="E22" s="89" t="s">
        <v>1113</v>
      </c>
      <c r="F22"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6A19-29DF-404C-94FE-762472C9FD1D}">
  <dimension ref="A1:J54"/>
  <sheetViews>
    <sheetView topLeftCell="A16" zoomScale="115" zoomScaleNormal="115" workbookViewId="0">
      <selection activeCell="B34" sqref="B34"/>
    </sheetView>
  </sheetViews>
  <sheetFormatPr defaultRowHeight="15" x14ac:dyDescent="0.25"/>
  <cols>
    <col min="1" max="1" width="4.42578125" customWidth="1"/>
    <col min="2" max="2" width="20.7109375" customWidth="1"/>
    <col min="3" max="3" width="26.7109375" customWidth="1"/>
    <col min="4" max="4" width="32.28515625" hidden="1" customWidth="1"/>
    <col min="5" max="5" width="28.7109375" style="123" customWidth="1"/>
    <col min="6" max="6" width="16.5703125" style="111" customWidth="1"/>
    <col min="7" max="7" width="21.28515625" customWidth="1"/>
    <col min="8" max="8" width="6.85546875" style="111" customWidth="1"/>
    <col min="9" max="9" width="9.140625" style="111"/>
    <col min="10" max="10" width="27.5703125" customWidth="1"/>
  </cols>
  <sheetData>
    <row r="1" spans="1:10" x14ac:dyDescent="0.25">
      <c r="B1" t="s">
        <v>0</v>
      </c>
      <c r="C1" t="s">
        <v>1121</v>
      </c>
      <c r="D1" t="s">
        <v>1122</v>
      </c>
      <c r="E1" s="123" t="s">
        <v>1123</v>
      </c>
      <c r="F1" s="111" t="s">
        <v>1124</v>
      </c>
      <c r="G1" s="100" t="s">
        <v>6</v>
      </c>
      <c r="H1" s="121" t="s">
        <v>1120</v>
      </c>
      <c r="I1" s="121" t="s">
        <v>1143</v>
      </c>
      <c r="J1" s="83" t="s">
        <v>7</v>
      </c>
    </row>
    <row r="2" spans="1:10" x14ac:dyDescent="0.25">
      <c r="A2" s="124"/>
      <c r="B2" s="125" t="s">
        <v>398</v>
      </c>
      <c r="C2" s="125" t="s">
        <v>405</v>
      </c>
      <c r="D2" s="125"/>
      <c r="E2" s="126">
        <v>45133</v>
      </c>
      <c r="F2" s="149" t="s">
        <v>1126</v>
      </c>
      <c r="G2" s="127" t="s">
        <v>1141</v>
      </c>
      <c r="H2" s="128">
        <v>1</v>
      </c>
      <c r="I2" s="129" t="s">
        <v>1144</v>
      </c>
    </row>
    <row r="3" spans="1:10" x14ac:dyDescent="0.25">
      <c r="A3" s="130"/>
      <c r="B3" s="131" t="s">
        <v>271</v>
      </c>
      <c r="C3" s="131" t="s">
        <v>467</v>
      </c>
      <c r="D3" s="131"/>
      <c r="E3" s="132">
        <v>45134</v>
      </c>
      <c r="F3" s="150" t="s">
        <v>1147</v>
      </c>
      <c r="G3" s="133" t="s">
        <v>1141</v>
      </c>
      <c r="H3" s="134">
        <v>2</v>
      </c>
      <c r="I3" s="135" t="s">
        <v>1144</v>
      </c>
    </row>
    <row r="4" spans="1:10" x14ac:dyDescent="0.25">
      <c r="A4" s="136"/>
      <c r="B4" s="107" t="s">
        <v>271</v>
      </c>
      <c r="C4" s="107" t="s">
        <v>426</v>
      </c>
      <c r="D4" s="107"/>
      <c r="E4" s="137">
        <v>45134</v>
      </c>
      <c r="F4" s="151" t="s">
        <v>1147</v>
      </c>
      <c r="G4" s="120" t="s">
        <v>1141</v>
      </c>
      <c r="H4" s="138"/>
      <c r="I4" s="139"/>
    </row>
    <row r="5" spans="1:10" x14ac:dyDescent="0.25">
      <c r="A5" s="136"/>
      <c r="B5" s="107" t="s">
        <v>271</v>
      </c>
      <c r="C5" s="107" t="s">
        <v>464</v>
      </c>
      <c r="D5" s="107"/>
      <c r="E5" s="137">
        <v>45134</v>
      </c>
      <c r="F5" s="151" t="s">
        <v>1147</v>
      </c>
      <c r="G5" s="120" t="s">
        <v>1141</v>
      </c>
      <c r="H5" s="138"/>
      <c r="I5" s="139"/>
      <c r="J5" t="s">
        <v>1150</v>
      </c>
    </row>
    <row r="6" spans="1:10" x14ac:dyDescent="0.25">
      <c r="A6" s="136"/>
      <c r="B6" s="107" t="s">
        <v>271</v>
      </c>
      <c r="C6" s="107" t="s">
        <v>1082</v>
      </c>
      <c r="D6" s="107"/>
      <c r="E6" s="137">
        <v>45134</v>
      </c>
      <c r="F6" s="151" t="s">
        <v>1147</v>
      </c>
      <c r="G6" s="120" t="s">
        <v>1140</v>
      </c>
      <c r="H6" s="138"/>
      <c r="I6" s="139"/>
    </row>
    <row r="7" spans="1:10" x14ac:dyDescent="0.25">
      <c r="A7" s="136"/>
      <c r="B7" s="107" t="s">
        <v>271</v>
      </c>
      <c r="C7" s="107" t="s">
        <v>473</v>
      </c>
      <c r="D7" s="107"/>
      <c r="E7" s="137">
        <v>45134</v>
      </c>
      <c r="F7" s="151" t="s">
        <v>1147</v>
      </c>
      <c r="G7" s="120" t="s">
        <v>1141</v>
      </c>
      <c r="H7" s="138"/>
      <c r="I7" s="139"/>
    </row>
    <row r="8" spans="1:10" x14ac:dyDescent="0.25">
      <c r="A8" s="136"/>
      <c r="B8" s="107" t="s">
        <v>271</v>
      </c>
      <c r="C8" s="107" t="s">
        <v>822</v>
      </c>
      <c r="D8" s="107"/>
      <c r="E8" s="137">
        <v>45134</v>
      </c>
      <c r="F8" s="151" t="s">
        <v>1147</v>
      </c>
      <c r="G8" s="120" t="s">
        <v>1140</v>
      </c>
      <c r="H8" s="138"/>
      <c r="I8" s="139"/>
    </row>
    <row r="9" spans="1:10" x14ac:dyDescent="0.25">
      <c r="A9" s="136"/>
      <c r="B9" s="107" t="s">
        <v>271</v>
      </c>
      <c r="C9" s="107" t="s">
        <v>571</v>
      </c>
      <c r="D9" s="107"/>
      <c r="E9" s="137">
        <v>45134</v>
      </c>
      <c r="F9" s="151" t="s">
        <v>1147</v>
      </c>
      <c r="G9" s="120" t="s">
        <v>1140</v>
      </c>
      <c r="H9" s="138"/>
      <c r="I9" s="139"/>
    </row>
    <row r="10" spans="1:10" x14ac:dyDescent="0.25">
      <c r="A10" s="140"/>
      <c r="B10" s="141" t="s">
        <v>271</v>
      </c>
      <c r="C10" s="141" t="s">
        <v>483</v>
      </c>
      <c r="D10" s="141"/>
      <c r="E10" s="142">
        <v>45134</v>
      </c>
      <c r="F10" s="152" t="s">
        <v>1147</v>
      </c>
      <c r="G10" s="143" t="s">
        <v>1140</v>
      </c>
      <c r="H10" s="144"/>
      <c r="I10" s="145"/>
    </row>
    <row r="11" spans="1:10" x14ac:dyDescent="0.25">
      <c r="A11" s="130"/>
      <c r="B11" s="131" t="s">
        <v>330</v>
      </c>
      <c r="C11" s="131" t="s">
        <v>334</v>
      </c>
      <c r="D11" s="131" t="s">
        <v>1125</v>
      </c>
      <c r="E11" s="132">
        <v>45145</v>
      </c>
      <c r="F11" s="150" t="s">
        <v>1126</v>
      </c>
      <c r="G11" s="146" t="s">
        <v>1141</v>
      </c>
      <c r="H11" s="134">
        <v>3</v>
      </c>
      <c r="I11" s="135" t="s">
        <v>1144</v>
      </c>
    </row>
    <row r="12" spans="1:10" x14ac:dyDescent="0.25">
      <c r="A12" s="136"/>
      <c r="B12" s="107" t="s">
        <v>330</v>
      </c>
      <c r="C12" s="107" t="s">
        <v>379</v>
      </c>
      <c r="D12" s="107" t="s">
        <v>1128</v>
      </c>
      <c r="E12" s="137">
        <v>45145</v>
      </c>
      <c r="F12" s="151" t="s">
        <v>1126</v>
      </c>
      <c r="G12" s="147" t="s">
        <v>1140</v>
      </c>
      <c r="H12" s="138"/>
      <c r="I12" s="139"/>
    </row>
    <row r="13" spans="1:10" x14ac:dyDescent="0.25">
      <c r="A13" s="136"/>
      <c r="B13" s="107" t="s">
        <v>330</v>
      </c>
      <c r="C13" s="107" t="s">
        <v>393</v>
      </c>
      <c r="D13" s="107" t="s">
        <v>391</v>
      </c>
      <c r="E13" s="137">
        <v>45145</v>
      </c>
      <c r="F13" s="151" t="s">
        <v>1126</v>
      </c>
      <c r="G13" s="147" t="s">
        <v>1140</v>
      </c>
      <c r="H13" s="138"/>
      <c r="I13" s="139"/>
    </row>
    <row r="14" spans="1:10" x14ac:dyDescent="0.25">
      <c r="A14" s="136"/>
      <c r="B14" s="107" t="s">
        <v>330</v>
      </c>
      <c r="C14" s="107" t="s">
        <v>384</v>
      </c>
      <c r="D14" s="107" t="s">
        <v>382</v>
      </c>
      <c r="E14" s="137">
        <v>45145</v>
      </c>
      <c r="F14" s="151" t="s">
        <v>1126</v>
      </c>
      <c r="G14" s="147" t="s">
        <v>1141</v>
      </c>
      <c r="H14" s="138"/>
      <c r="I14" s="139"/>
    </row>
    <row r="15" spans="1:10" x14ac:dyDescent="0.25">
      <c r="A15" s="140"/>
      <c r="B15" s="141" t="s">
        <v>330</v>
      </c>
      <c r="C15" s="141" t="s">
        <v>390</v>
      </c>
      <c r="D15" s="141" t="s">
        <v>1129</v>
      </c>
      <c r="E15" s="142">
        <v>45145</v>
      </c>
      <c r="F15" s="152" t="s">
        <v>1126</v>
      </c>
      <c r="G15" s="148" t="s">
        <v>1141</v>
      </c>
      <c r="H15" s="144"/>
      <c r="I15" s="145"/>
    </row>
    <row r="16" spans="1:10" x14ac:dyDescent="0.25">
      <c r="A16" s="130"/>
      <c r="B16" s="131" t="s">
        <v>8</v>
      </c>
      <c r="C16" s="131" t="s">
        <v>546</v>
      </c>
      <c r="D16" s="131"/>
      <c r="E16" s="132">
        <v>45149</v>
      </c>
      <c r="F16" s="150" t="s">
        <v>1147</v>
      </c>
      <c r="G16" s="133" t="s">
        <v>1140</v>
      </c>
      <c r="H16" s="134">
        <v>4</v>
      </c>
      <c r="I16" s="135" t="s">
        <v>1144</v>
      </c>
    </row>
    <row r="17" spans="1:10" x14ac:dyDescent="0.25">
      <c r="A17" s="136"/>
      <c r="B17" s="107" t="s">
        <v>8</v>
      </c>
      <c r="C17" s="107" t="s">
        <v>45</v>
      </c>
      <c r="D17" s="107"/>
      <c r="E17" s="137">
        <v>45149</v>
      </c>
      <c r="F17" s="151" t="s">
        <v>1147</v>
      </c>
      <c r="G17" s="120" t="s">
        <v>1154</v>
      </c>
      <c r="H17" s="138"/>
      <c r="I17" s="139"/>
    </row>
    <row r="18" spans="1:10" x14ac:dyDescent="0.25">
      <c r="A18" s="136"/>
      <c r="B18" s="107" t="s">
        <v>8</v>
      </c>
      <c r="C18" s="107" t="s">
        <v>39</v>
      </c>
      <c r="D18" s="107"/>
      <c r="E18" s="137">
        <v>45149</v>
      </c>
      <c r="F18" s="151" t="s">
        <v>1147</v>
      </c>
      <c r="G18" s="133" t="s">
        <v>1140</v>
      </c>
      <c r="H18" s="138"/>
      <c r="I18" s="139"/>
    </row>
    <row r="19" spans="1:10" x14ac:dyDescent="0.25">
      <c r="A19" s="136"/>
      <c r="B19" s="107" t="s">
        <v>8</v>
      </c>
      <c r="C19" s="107" t="s">
        <v>69</v>
      </c>
      <c r="D19" s="107"/>
      <c r="E19" s="137">
        <v>45149</v>
      </c>
      <c r="F19" s="151" t="s">
        <v>1147</v>
      </c>
      <c r="G19" s="133" t="s">
        <v>1140</v>
      </c>
      <c r="H19" s="138"/>
      <c r="I19" s="139"/>
    </row>
    <row r="20" spans="1:10" x14ac:dyDescent="0.25">
      <c r="A20" s="140"/>
      <c r="B20" s="141" t="s">
        <v>8</v>
      </c>
      <c r="C20" s="141" t="s">
        <v>48</v>
      </c>
      <c r="D20" s="141"/>
      <c r="E20" s="142">
        <v>45149</v>
      </c>
      <c r="F20" s="152" t="s">
        <v>1147</v>
      </c>
      <c r="G20" s="133" t="s">
        <v>1140</v>
      </c>
      <c r="H20" s="144"/>
      <c r="I20" s="145"/>
    </row>
    <row r="21" spans="1:10" x14ac:dyDescent="0.25">
      <c r="A21" s="130"/>
      <c r="B21" s="131" t="s">
        <v>330</v>
      </c>
      <c r="C21" s="131" t="s">
        <v>334</v>
      </c>
      <c r="D21" s="131" t="s">
        <v>1125</v>
      </c>
      <c r="E21" s="132">
        <v>45152</v>
      </c>
      <c r="F21" s="150" t="s">
        <v>1130</v>
      </c>
      <c r="G21" s="133" t="s">
        <v>1127</v>
      </c>
      <c r="H21" s="134">
        <v>5</v>
      </c>
      <c r="I21" s="135" t="s">
        <v>1144</v>
      </c>
      <c r="J21" t="s">
        <v>1163</v>
      </c>
    </row>
    <row r="22" spans="1:10" x14ac:dyDescent="0.25">
      <c r="A22" s="136"/>
      <c r="B22" s="107" t="s">
        <v>330</v>
      </c>
      <c r="C22" s="107" t="s">
        <v>384</v>
      </c>
      <c r="D22" s="107" t="s">
        <v>382</v>
      </c>
      <c r="E22" s="137">
        <v>45152</v>
      </c>
      <c r="F22" s="151" t="s">
        <v>1130</v>
      </c>
      <c r="G22" s="133" t="s">
        <v>1140</v>
      </c>
      <c r="H22" s="138"/>
      <c r="I22" s="139"/>
    </row>
    <row r="23" spans="1:10" x14ac:dyDescent="0.25">
      <c r="A23" s="140"/>
      <c r="B23" s="141" t="s">
        <v>330</v>
      </c>
      <c r="C23" s="141" t="s">
        <v>390</v>
      </c>
      <c r="D23" s="141" t="s">
        <v>1129</v>
      </c>
      <c r="E23" s="142">
        <v>45152</v>
      </c>
      <c r="F23" s="152" t="s">
        <v>1130</v>
      </c>
      <c r="G23" s="133" t="s">
        <v>1140</v>
      </c>
      <c r="H23" s="144"/>
      <c r="I23" s="145"/>
    </row>
    <row r="24" spans="1:10" x14ac:dyDescent="0.25">
      <c r="A24" s="130"/>
      <c r="B24" s="131" t="s">
        <v>117</v>
      </c>
      <c r="C24" s="131" t="s">
        <v>127</v>
      </c>
      <c r="D24" s="131"/>
      <c r="E24" s="132">
        <v>45153</v>
      </c>
      <c r="F24" s="150" t="s">
        <v>1153</v>
      </c>
      <c r="G24" s="133" t="s">
        <v>1127</v>
      </c>
      <c r="H24" s="134">
        <v>6</v>
      </c>
      <c r="I24" s="135" t="s">
        <v>1144</v>
      </c>
    </row>
    <row r="25" spans="1:10" x14ac:dyDescent="0.25">
      <c r="A25" s="136"/>
      <c r="B25" s="107" t="s">
        <v>117</v>
      </c>
      <c r="C25" s="107" t="s">
        <v>197</v>
      </c>
      <c r="D25" s="107"/>
      <c r="E25" s="137">
        <v>45153</v>
      </c>
      <c r="F25" s="151" t="s">
        <v>1153</v>
      </c>
      <c r="G25" s="120" t="s">
        <v>1154</v>
      </c>
      <c r="H25" s="138"/>
      <c r="I25" s="139"/>
      <c r="J25" t="s">
        <v>1162</v>
      </c>
    </row>
    <row r="26" spans="1:10" x14ac:dyDescent="0.25">
      <c r="A26" s="136"/>
      <c r="B26" s="107" t="s">
        <v>117</v>
      </c>
      <c r="C26" s="107" t="s">
        <v>132</v>
      </c>
      <c r="D26" s="107"/>
      <c r="E26" s="137">
        <v>45153</v>
      </c>
      <c r="F26" s="151" t="s">
        <v>1153</v>
      </c>
      <c r="G26" s="120" t="s">
        <v>1127</v>
      </c>
      <c r="H26" s="138"/>
      <c r="I26" s="139"/>
    </row>
    <row r="27" spans="1:10" x14ac:dyDescent="0.25">
      <c r="A27" s="136"/>
      <c r="B27" s="107"/>
      <c r="C27" s="107" t="s">
        <v>1158</v>
      </c>
      <c r="D27" s="107"/>
      <c r="E27" s="137">
        <v>45153</v>
      </c>
      <c r="F27" s="151" t="s">
        <v>1153</v>
      </c>
      <c r="G27" s="120" t="s">
        <v>1154</v>
      </c>
      <c r="H27" s="138"/>
      <c r="I27" s="139"/>
      <c r="J27" t="s">
        <v>1159</v>
      </c>
    </row>
    <row r="28" spans="1:10" x14ac:dyDescent="0.25">
      <c r="A28" s="140"/>
      <c r="B28" s="141" t="s">
        <v>117</v>
      </c>
      <c r="C28" s="141" t="s">
        <v>135</v>
      </c>
      <c r="D28" s="141"/>
      <c r="E28" s="142">
        <v>45153</v>
      </c>
      <c r="F28" s="152" t="s">
        <v>1153</v>
      </c>
      <c r="G28" s="143" t="s">
        <v>1154</v>
      </c>
      <c r="H28" s="144"/>
      <c r="I28" s="145"/>
      <c r="J28" t="s">
        <v>1161</v>
      </c>
    </row>
    <row r="29" spans="1:10" x14ac:dyDescent="0.25">
      <c r="A29" s="130"/>
      <c r="B29" s="131" t="s">
        <v>271</v>
      </c>
      <c r="C29" s="131" t="s">
        <v>467</v>
      </c>
      <c r="D29" s="131"/>
      <c r="E29" s="132">
        <v>45159</v>
      </c>
      <c r="F29" s="150" t="s">
        <v>1130</v>
      </c>
      <c r="G29" s="133" t="s">
        <v>1127</v>
      </c>
      <c r="H29" s="134">
        <v>6</v>
      </c>
      <c r="I29" s="135" t="s">
        <v>1144</v>
      </c>
      <c r="J29" t="s">
        <v>1160</v>
      </c>
    </row>
    <row r="30" spans="1:10" x14ac:dyDescent="0.25">
      <c r="A30" s="136"/>
      <c r="B30" s="107" t="s">
        <v>271</v>
      </c>
      <c r="C30" s="107" t="s">
        <v>415</v>
      </c>
      <c r="D30" s="107"/>
      <c r="E30" s="137">
        <v>45159</v>
      </c>
      <c r="F30" s="151" t="s">
        <v>1130</v>
      </c>
      <c r="G30" s="120" t="s">
        <v>1127</v>
      </c>
      <c r="H30" s="138"/>
      <c r="I30" s="139"/>
    </row>
    <row r="31" spans="1:10" x14ac:dyDescent="0.25">
      <c r="A31" s="136"/>
      <c r="B31" s="107" t="s">
        <v>271</v>
      </c>
      <c r="C31" s="107" t="s">
        <v>426</v>
      </c>
      <c r="D31" s="107"/>
      <c r="E31" s="137">
        <v>45159</v>
      </c>
      <c r="F31" s="151" t="s">
        <v>1130</v>
      </c>
      <c r="G31" s="120" t="s">
        <v>1127</v>
      </c>
      <c r="H31" s="138"/>
      <c r="I31" s="139"/>
    </row>
    <row r="32" spans="1:10" x14ac:dyDescent="0.25">
      <c r="A32" s="136"/>
      <c r="B32" s="107" t="s">
        <v>271</v>
      </c>
      <c r="C32" s="107" t="s">
        <v>437</v>
      </c>
      <c r="D32" s="107"/>
      <c r="E32" s="137">
        <v>45159</v>
      </c>
      <c r="F32" s="151" t="s">
        <v>1130</v>
      </c>
      <c r="G32" s="120" t="s">
        <v>1127</v>
      </c>
      <c r="H32" s="138"/>
      <c r="I32" s="139"/>
    </row>
    <row r="33" spans="1:9" x14ac:dyDescent="0.25">
      <c r="A33" s="140"/>
      <c r="B33" s="141" t="s">
        <v>271</v>
      </c>
      <c r="C33" s="141" t="s">
        <v>473</v>
      </c>
      <c r="D33" s="141"/>
      <c r="E33" s="142">
        <v>45159</v>
      </c>
      <c r="F33" s="152" t="s">
        <v>1130</v>
      </c>
      <c r="G33" s="143" t="s">
        <v>1127</v>
      </c>
      <c r="H33" s="144"/>
      <c r="I33" s="145"/>
    </row>
    <row r="34" spans="1:9" x14ac:dyDescent="0.25">
      <c r="A34" s="130"/>
      <c r="B34" s="131" t="s">
        <v>83</v>
      </c>
      <c r="C34" s="131" t="s">
        <v>1156</v>
      </c>
      <c r="D34" s="131"/>
      <c r="E34" s="132"/>
      <c r="F34" s="150"/>
      <c r="G34" s="133" t="s">
        <v>1154</v>
      </c>
      <c r="H34" s="134">
        <v>7</v>
      </c>
      <c r="I34" s="135"/>
    </row>
    <row r="35" spans="1:9" x14ac:dyDescent="0.25">
      <c r="A35" s="136"/>
      <c r="B35" s="107" t="s">
        <v>83</v>
      </c>
      <c r="C35" s="107"/>
      <c r="D35" s="107"/>
      <c r="E35" s="137"/>
      <c r="F35" s="151"/>
      <c r="G35" s="120" t="s">
        <v>1154</v>
      </c>
      <c r="H35" s="138"/>
      <c r="I35" s="139"/>
    </row>
    <row r="36" spans="1:9" x14ac:dyDescent="0.25">
      <c r="A36" s="136"/>
      <c r="B36" s="107" t="s">
        <v>83</v>
      </c>
      <c r="C36" s="107"/>
      <c r="D36" s="107"/>
      <c r="E36" s="137"/>
      <c r="F36" s="151"/>
      <c r="G36" s="120" t="s">
        <v>1154</v>
      </c>
      <c r="H36" s="138"/>
      <c r="I36" s="139"/>
    </row>
    <row r="37" spans="1:9" x14ac:dyDescent="0.25">
      <c r="A37" s="136"/>
      <c r="B37" s="107" t="s">
        <v>83</v>
      </c>
      <c r="C37" s="107"/>
      <c r="D37" s="107"/>
      <c r="E37" s="137"/>
      <c r="F37" s="151"/>
      <c r="G37" s="120" t="s">
        <v>1154</v>
      </c>
      <c r="H37" s="138"/>
      <c r="I37" s="139"/>
    </row>
    <row r="38" spans="1:9" x14ac:dyDescent="0.25">
      <c r="A38" s="130"/>
      <c r="B38" s="131" t="s">
        <v>171</v>
      </c>
      <c r="C38" s="131" t="s">
        <v>1156</v>
      </c>
      <c r="D38" s="131"/>
      <c r="E38" s="132"/>
      <c r="F38" s="150"/>
      <c r="G38" s="133" t="s">
        <v>1154</v>
      </c>
      <c r="H38" s="134">
        <v>8</v>
      </c>
      <c r="I38" s="135"/>
    </row>
    <row r="39" spans="1:9" x14ac:dyDescent="0.25">
      <c r="A39" s="136"/>
      <c r="B39" s="107" t="s">
        <v>171</v>
      </c>
      <c r="C39" s="107"/>
      <c r="D39" s="107"/>
      <c r="E39" s="137"/>
      <c r="F39" s="151"/>
      <c r="G39" s="120" t="s">
        <v>1154</v>
      </c>
      <c r="H39" s="138"/>
      <c r="I39" s="139"/>
    </row>
    <row r="40" spans="1:9" x14ac:dyDescent="0.25">
      <c r="A40" s="136"/>
      <c r="B40" s="107" t="s">
        <v>171</v>
      </c>
      <c r="C40" s="107"/>
      <c r="D40" s="107"/>
      <c r="E40" s="137"/>
      <c r="F40" s="151"/>
      <c r="G40" s="120" t="s">
        <v>1154</v>
      </c>
      <c r="H40" s="138"/>
      <c r="I40" s="139"/>
    </row>
    <row r="41" spans="1:9" x14ac:dyDescent="0.25">
      <c r="A41" s="140"/>
      <c r="B41" s="141" t="s">
        <v>171</v>
      </c>
      <c r="C41" s="141"/>
      <c r="D41" s="141"/>
      <c r="E41" s="142"/>
      <c r="F41" s="152"/>
      <c r="G41" s="143" t="s">
        <v>1154</v>
      </c>
      <c r="H41" s="144"/>
      <c r="I41" s="145"/>
    </row>
    <row r="42" spans="1:9" x14ac:dyDescent="0.25">
      <c r="A42" s="130"/>
      <c r="B42" s="131" t="s">
        <v>233</v>
      </c>
      <c r="C42" s="131" t="s">
        <v>1155</v>
      </c>
      <c r="D42" s="131"/>
      <c r="E42" s="132"/>
      <c r="F42" s="150"/>
      <c r="G42" s="133" t="s">
        <v>1154</v>
      </c>
      <c r="H42" s="134">
        <v>9</v>
      </c>
      <c r="I42" s="135"/>
    </row>
    <row r="43" spans="1:9" x14ac:dyDescent="0.25">
      <c r="A43" s="136"/>
      <c r="B43" s="107"/>
      <c r="C43" s="107"/>
      <c r="D43" s="107"/>
      <c r="E43" s="137"/>
      <c r="F43" s="151"/>
      <c r="G43" s="120" t="s">
        <v>1154</v>
      </c>
      <c r="H43" s="138"/>
      <c r="I43" s="139"/>
    </row>
    <row r="44" spans="1:9" x14ac:dyDescent="0.25">
      <c r="A44" s="136"/>
      <c r="B44" s="107" t="s">
        <v>306</v>
      </c>
      <c r="C44" s="131" t="s">
        <v>1155</v>
      </c>
      <c r="D44" s="107"/>
      <c r="E44" s="137"/>
      <c r="F44" s="151"/>
      <c r="G44" s="120" t="s">
        <v>1154</v>
      </c>
      <c r="H44" s="138"/>
      <c r="I44" s="139"/>
    </row>
    <row r="45" spans="1:9" x14ac:dyDescent="0.25">
      <c r="A45" s="136"/>
      <c r="B45" s="107"/>
      <c r="C45" s="107"/>
      <c r="D45" s="107"/>
      <c r="E45" s="137"/>
      <c r="F45" s="151"/>
      <c r="G45" s="120" t="s">
        <v>1154</v>
      </c>
      <c r="H45" s="138"/>
      <c r="I45" s="139"/>
    </row>
    <row r="46" spans="1:9" x14ac:dyDescent="0.25">
      <c r="A46" s="136"/>
      <c r="B46" s="107" t="s">
        <v>493</v>
      </c>
      <c r="C46" s="131" t="s">
        <v>1155</v>
      </c>
      <c r="D46" s="107"/>
      <c r="E46" s="137"/>
      <c r="F46" s="151"/>
      <c r="G46" s="120" t="s">
        <v>1154</v>
      </c>
      <c r="H46" s="138"/>
      <c r="I46" s="139"/>
    </row>
    <row r="47" spans="1:9" x14ac:dyDescent="0.25">
      <c r="A47" s="140"/>
      <c r="B47" s="141"/>
      <c r="C47" s="141"/>
      <c r="D47" s="141"/>
      <c r="E47" s="142"/>
      <c r="F47" s="152"/>
      <c r="G47" s="143" t="s">
        <v>1154</v>
      </c>
      <c r="H47" s="144"/>
      <c r="I47" s="145"/>
    </row>
    <row r="48" spans="1:9" x14ac:dyDescent="0.25">
      <c r="B48" t="s">
        <v>74</v>
      </c>
      <c r="C48" t="s">
        <v>1157</v>
      </c>
      <c r="F48" s="153"/>
      <c r="G48" s="101" t="s">
        <v>1154</v>
      </c>
      <c r="H48" s="134">
        <v>10</v>
      </c>
      <c r="I48" s="134"/>
    </row>
    <row r="49" spans="2:9" x14ac:dyDescent="0.25">
      <c r="B49" t="s">
        <v>104</v>
      </c>
      <c r="F49" s="153"/>
      <c r="G49" s="101" t="s">
        <v>1154</v>
      </c>
      <c r="H49" s="122"/>
      <c r="I49" s="122"/>
    </row>
    <row r="50" spans="2:9" x14ac:dyDescent="0.25">
      <c r="B50" t="s">
        <v>185</v>
      </c>
      <c r="F50" s="153"/>
      <c r="G50" s="101" t="s">
        <v>1154</v>
      </c>
      <c r="H50" s="122"/>
      <c r="I50" s="122"/>
    </row>
    <row r="51" spans="2:9" x14ac:dyDescent="0.25">
      <c r="B51" t="s">
        <v>191</v>
      </c>
      <c r="F51" s="153"/>
      <c r="G51" s="101" t="s">
        <v>1154</v>
      </c>
      <c r="H51" s="122"/>
      <c r="I51" s="122"/>
    </row>
    <row r="52" spans="2:9" x14ac:dyDescent="0.25">
      <c r="B52" t="s">
        <v>319</v>
      </c>
      <c r="F52" s="153"/>
      <c r="G52" s="101" t="s">
        <v>1154</v>
      </c>
      <c r="H52" s="122"/>
      <c r="I52" s="122"/>
    </row>
    <row r="53" spans="2:9" x14ac:dyDescent="0.25">
      <c r="B53" t="s">
        <v>487</v>
      </c>
      <c r="F53" s="153"/>
      <c r="G53" s="101" t="s">
        <v>1154</v>
      </c>
      <c r="H53" s="122"/>
      <c r="I53" s="122"/>
    </row>
    <row r="54" spans="2:9" x14ac:dyDescent="0.25">
      <c r="B54" t="s">
        <v>218</v>
      </c>
      <c r="F54" s="153"/>
      <c r="G54" s="101" t="s">
        <v>1154</v>
      </c>
      <c r="H54" s="122"/>
      <c r="I54" s="122"/>
    </row>
  </sheetData>
  <mergeCells count="20">
    <mergeCell ref="H48:H54"/>
    <mergeCell ref="I48:I54"/>
    <mergeCell ref="H34:H37"/>
    <mergeCell ref="I34:I37"/>
    <mergeCell ref="H38:H41"/>
    <mergeCell ref="I38:I41"/>
    <mergeCell ref="H42:H47"/>
    <mergeCell ref="I42:I47"/>
    <mergeCell ref="H21:H23"/>
    <mergeCell ref="I21:I23"/>
    <mergeCell ref="H29:H33"/>
    <mergeCell ref="I29:I33"/>
    <mergeCell ref="H24:H28"/>
    <mergeCell ref="I24:I28"/>
    <mergeCell ref="H11:H15"/>
    <mergeCell ref="I11:I15"/>
    <mergeCell ref="H16:H20"/>
    <mergeCell ref="H3:H10"/>
    <mergeCell ref="I3:I10"/>
    <mergeCell ref="I16:I20"/>
  </mergeCells>
  <conditionalFormatting sqref="G1:G1048576">
    <cfRule type="containsText" dxfId="2" priority="4" operator="containsText" text="Rescheduled/Canceled">
      <formula>NOT(ISERROR(SEARCH("Rescheduled/Canceled",G1)))</formula>
    </cfRule>
    <cfRule type="containsText" dxfId="1" priority="5" operator="containsText" text="Done">
      <formula>NOT(ISERROR(SEARCH("Done",G1)))</formula>
    </cfRule>
    <cfRule type="containsText" dxfId="0" priority="6" operator="containsText" text="Scheduled">
      <formula>NOT(ISERROR(SEARCH("Scheduled",G1)))</formula>
    </cfRule>
  </conditionalFormatting>
  <dataValidations count="1">
    <dataValidation type="list" allowBlank="1" showInputMessage="1" showErrorMessage="1" sqref="G1:G1048576" xr:uid="{530931F1-1208-4E25-9B92-A87472669425}">
      <formula1>"Scheduled,Done,Rescheduled/Canceled, To be set"</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ABDE-3595-44CA-A279-27C3FF4A5F43}">
  <dimension ref="B1:I31"/>
  <sheetViews>
    <sheetView workbookViewId="0"/>
  </sheetViews>
  <sheetFormatPr defaultRowHeight="15" x14ac:dyDescent="0.25"/>
  <cols>
    <col min="2" max="2" width="41.42578125" bestFit="1" customWidth="1"/>
    <col min="6" max="6" width="38.7109375" bestFit="1" customWidth="1"/>
    <col min="7" max="7" width="38.7109375" customWidth="1"/>
    <col min="9" max="9" width="85" bestFit="1" customWidth="1"/>
  </cols>
  <sheetData>
    <row r="1" spans="2:9" x14ac:dyDescent="0.25">
      <c r="B1" t="s">
        <v>922</v>
      </c>
    </row>
    <row r="2" spans="2:9" x14ac:dyDescent="0.25">
      <c r="B2" t="s">
        <v>923</v>
      </c>
      <c r="C2" s="38" t="s">
        <v>832</v>
      </c>
      <c r="F2" t="s">
        <v>924</v>
      </c>
      <c r="G2" t="s">
        <v>925</v>
      </c>
    </row>
    <row r="3" spans="2:9" x14ac:dyDescent="0.25">
      <c r="B3" t="s">
        <v>398</v>
      </c>
      <c r="C3" t="s">
        <v>166</v>
      </c>
      <c r="F3" t="s">
        <v>926</v>
      </c>
      <c r="G3" t="s">
        <v>927</v>
      </c>
    </row>
    <row r="4" spans="2:9" x14ac:dyDescent="0.25">
      <c r="B4" s="22" t="s">
        <v>218</v>
      </c>
      <c r="C4" s="58" t="s">
        <v>407</v>
      </c>
      <c r="F4" t="s">
        <v>928</v>
      </c>
      <c r="G4" t="s">
        <v>929</v>
      </c>
    </row>
    <row r="5" spans="2:9" x14ac:dyDescent="0.25">
      <c r="C5" s="20" t="s">
        <v>930</v>
      </c>
      <c r="F5" t="s">
        <v>931</v>
      </c>
      <c r="G5" t="s">
        <v>932</v>
      </c>
    </row>
    <row r="6" spans="2:9" x14ac:dyDescent="0.25">
      <c r="C6" s="58" t="s">
        <v>930</v>
      </c>
      <c r="F6" t="s">
        <v>933</v>
      </c>
      <c r="G6" s="23" t="s">
        <v>934</v>
      </c>
    </row>
    <row r="7" spans="2:9" ht="90" x14ac:dyDescent="0.25">
      <c r="C7" s="28" t="s">
        <v>935</v>
      </c>
      <c r="F7" t="s">
        <v>936</v>
      </c>
      <c r="G7" t="s">
        <v>186</v>
      </c>
      <c r="I7" t="s">
        <v>937</v>
      </c>
    </row>
    <row r="8" spans="2:9" x14ac:dyDescent="0.25">
      <c r="B8" s="15" t="s">
        <v>938</v>
      </c>
      <c r="C8" s="12" t="s">
        <v>560</v>
      </c>
      <c r="F8" t="s">
        <v>939</v>
      </c>
      <c r="G8" t="s">
        <v>940</v>
      </c>
      <c r="I8" t="s">
        <v>941</v>
      </c>
    </row>
    <row r="9" spans="2:9" x14ac:dyDescent="0.25">
      <c r="C9" s="11" t="s">
        <v>659</v>
      </c>
      <c r="F9" t="s">
        <v>355</v>
      </c>
      <c r="G9" t="s">
        <v>942</v>
      </c>
      <c r="I9" t="s">
        <v>943</v>
      </c>
    </row>
    <row r="10" spans="2:9" ht="15.75" thickBot="1" x14ac:dyDescent="0.3">
      <c r="C10" s="12" t="s">
        <v>676</v>
      </c>
      <c r="F10" t="s">
        <v>944</v>
      </c>
      <c r="G10" s="54" t="s">
        <v>105</v>
      </c>
      <c r="I10" t="s">
        <v>945</v>
      </c>
    </row>
    <row r="11" spans="2:9" x14ac:dyDescent="0.25">
      <c r="B11" t="s">
        <v>946</v>
      </c>
      <c r="C11" s="11" t="s">
        <v>562</v>
      </c>
      <c r="F11" s="35" t="s">
        <v>947</v>
      </c>
      <c r="G11" s="57" t="s">
        <v>948</v>
      </c>
    </row>
    <row r="12" spans="2:9" x14ac:dyDescent="0.25">
      <c r="C12" s="11" t="s">
        <v>658</v>
      </c>
      <c r="F12" t="s">
        <v>949</v>
      </c>
      <c r="G12" t="s">
        <v>950</v>
      </c>
      <c r="I12" t="s">
        <v>951</v>
      </c>
    </row>
    <row r="13" spans="2:9" x14ac:dyDescent="0.25">
      <c r="C13" s="11" t="s">
        <v>650</v>
      </c>
      <c r="F13" s="35" t="s">
        <v>952</v>
      </c>
      <c r="G13" s="55" t="s">
        <v>953</v>
      </c>
      <c r="I13" t="s">
        <v>954</v>
      </c>
    </row>
    <row r="14" spans="2:9" x14ac:dyDescent="0.25">
      <c r="C14" s="11" t="s">
        <v>733</v>
      </c>
      <c r="F14" s="35" t="s">
        <v>955</v>
      </c>
      <c r="G14" s="57" t="s">
        <v>953</v>
      </c>
      <c r="I14" t="s">
        <v>956</v>
      </c>
    </row>
    <row r="15" spans="2:9" x14ac:dyDescent="0.25">
      <c r="C15" s="11" t="s">
        <v>809</v>
      </c>
      <c r="F15" s="35" t="s">
        <v>957</v>
      </c>
      <c r="G15" s="55" t="s">
        <v>953</v>
      </c>
    </row>
    <row r="16" spans="2:9" ht="15.75" thickBot="1" x14ac:dyDescent="0.3">
      <c r="B16" s="45" t="s">
        <v>951</v>
      </c>
      <c r="C16" s="54" t="s">
        <v>118</v>
      </c>
      <c r="F16" s="35" t="s">
        <v>958</v>
      </c>
      <c r="G16" s="55" t="s">
        <v>959</v>
      </c>
      <c r="I16" t="s">
        <v>960</v>
      </c>
    </row>
    <row r="17" spans="2:9" x14ac:dyDescent="0.25">
      <c r="B17" t="s">
        <v>961</v>
      </c>
      <c r="C17" s="38" t="s">
        <v>663</v>
      </c>
      <c r="F17" s="35" t="s">
        <v>962</v>
      </c>
      <c r="G17" s="57" t="s">
        <v>963</v>
      </c>
      <c r="I17" t="s">
        <v>938</v>
      </c>
    </row>
    <row r="18" spans="2:9" x14ac:dyDescent="0.25">
      <c r="B18" s="45" t="s">
        <v>964</v>
      </c>
      <c r="C18" s="38" t="s">
        <v>818</v>
      </c>
      <c r="F18" s="35" t="s">
        <v>965</v>
      </c>
      <c r="G18" s="55" t="s">
        <v>953</v>
      </c>
      <c r="I18" t="s">
        <v>966</v>
      </c>
    </row>
    <row r="19" spans="2:9" x14ac:dyDescent="0.25">
      <c r="B19" s="46" t="s">
        <v>967</v>
      </c>
      <c r="C19" s="38" t="s">
        <v>722</v>
      </c>
      <c r="F19" s="35" t="s">
        <v>968</v>
      </c>
      <c r="G19" s="55" t="s">
        <v>969</v>
      </c>
      <c r="I19" t="s">
        <v>961</v>
      </c>
    </row>
    <row r="20" spans="2:9" x14ac:dyDescent="0.25">
      <c r="F20" t="s">
        <v>970</v>
      </c>
      <c r="G20" t="s">
        <v>971</v>
      </c>
      <c r="I20" t="s">
        <v>972</v>
      </c>
    </row>
    <row r="21" spans="2:9" x14ac:dyDescent="0.25">
      <c r="F21" s="35" t="s">
        <v>973</v>
      </c>
      <c r="G21" s="55" t="s">
        <v>969</v>
      </c>
      <c r="I21" t="s">
        <v>964</v>
      </c>
    </row>
    <row r="22" spans="2:9" x14ac:dyDescent="0.25">
      <c r="F22" s="35" t="s">
        <v>974</v>
      </c>
      <c r="G22" s="55" t="s">
        <v>969</v>
      </c>
      <c r="I22" t="s">
        <v>975</v>
      </c>
    </row>
    <row r="23" spans="2:9" x14ac:dyDescent="0.25">
      <c r="F23" s="35" t="s">
        <v>976</v>
      </c>
      <c r="G23" s="55" t="s">
        <v>969</v>
      </c>
      <c r="I23" t="s">
        <v>977</v>
      </c>
    </row>
    <row r="24" spans="2:9" x14ac:dyDescent="0.25">
      <c r="F24" t="s">
        <v>978</v>
      </c>
      <c r="G24" s="56" t="s">
        <v>979</v>
      </c>
    </row>
    <row r="25" spans="2:9" x14ac:dyDescent="0.25">
      <c r="F25" t="s">
        <v>980</v>
      </c>
      <c r="G25" s="56" t="s">
        <v>325</v>
      </c>
      <c r="I25" t="s">
        <v>981</v>
      </c>
    </row>
    <row r="26" spans="2:9" x14ac:dyDescent="0.25">
      <c r="F26" t="s">
        <v>982</v>
      </c>
      <c r="G26" s="56" t="s">
        <v>969</v>
      </c>
      <c r="I26" t="s">
        <v>983</v>
      </c>
    </row>
    <row r="27" spans="2:9" x14ac:dyDescent="0.25">
      <c r="F27" t="s">
        <v>984</v>
      </c>
      <c r="G27" s="56" t="s">
        <v>969</v>
      </c>
      <c r="I27" t="s">
        <v>985</v>
      </c>
    </row>
    <row r="28" spans="2:9" x14ac:dyDescent="0.25">
      <c r="F28" t="s">
        <v>986</v>
      </c>
      <c r="G28" s="56" t="s">
        <v>969</v>
      </c>
      <c r="I28" t="s">
        <v>987</v>
      </c>
    </row>
    <row r="29" spans="2:9" x14ac:dyDescent="0.25">
      <c r="I29" t="s">
        <v>988</v>
      </c>
    </row>
    <row r="30" spans="2:9" x14ac:dyDescent="0.25">
      <c r="I30" t="s">
        <v>989</v>
      </c>
    </row>
    <row r="31" spans="2:9" x14ac:dyDescent="0.25">
      <c r="I31" t="s">
        <v>990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BCB9-6710-4CC8-BB82-421D125D039E}">
  <dimension ref="D2:I26"/>
  <sheetViews>
    <sheetView workbookViewId="0"/>
  </sheetViews>
  <sheetFormatPr defaultRowHeight="15" x14ac:dyDescent="0.25"/>
  <cols>
    <col min="9" max="9" width="135.42578125" bestFit="1" customWidth="1"/>
  </cols>
  <sheetData>
    <row r="2" spans="4:9" x14ac:dyDescent="0.25">
      <c r="I2" s="61" t="s">
        <v>991</v>
      </c>
    </row>
    <row r="3" spans="4:9" x14ac:dyDescent="0.25">
      <c r="D3" s="19"/>
      <c r="I3" s="36" t="s">
        <v>992</v>
      </c>
    </row>
    <row r="4" spans="4:9" x14ac:dyDescent="0.25">
      <c r="D4" s="22" t="s">
        <v>271</v>
      </c>
      <c r="I4" s="62" t="s">
        <v>985</v>
      </c>
    </row>
    <row r="5" spans="4:9" x14ac:dyDescent="0.25">
      <c r="D5" s="22" t="s">
        <v>993</v>
      </c>
      <c r="I5" s="62" t="s">
        <v>938</v>
      </c>
    </row>
    <row r="6" spans="4:9" x14ac:dyDescent="0.25">
      <c r="D6" s="19" t="s">
        <v>8</v>
      </c>
      <c r="I6" s="14" t="s">
        <v>943</v>
      </c>
    </row>
    <row r="7" spans="4:9" x14ac:dyDescent="0.25">
      <c r="D7" s="22" t="s">
        <v>171</v>
      </c>
      <c r="I7" s="14" t="s">
        <v>941</v>
      </c>
    </row>
    <row r="8" spans="4:9" x14ac:dyDescent="0.25">
      <c r="D8" s="22" t="s">
        <v>398</v>
      </c>
      <c r="I8" s="14" t="s">
        <v>994</v>
      </c>
    </row>
    <row r="9" spans="4:9" x14ac:dyDescent="0.25">
      <c r="D9" s="19" t="s">
        <v>319</v>
      </c>
      <c r="I9" s="14" t="s">
        <v>937</v>
      </c>
    </row>
    <row r="10" spans="4:9" x14ac:dyDescent="0.25">
      <c r="D10" s="19" t="s">
        <v>233</v>
      </c>
      <c r="I10" s="9" t="s">
        <v>990</v>
      </c>
    </row>
    <row r="11" spans="4:9" x14ac:dyDescent="0.25">
      <c r="D11" s="22" t="s">
        <v>218</v>
      </c>
      <c r="I11" s="14" t="s">
        <v>966</v>
      </c>
    </row>
    <row r="12" spans="4:9" x14ac:dyDescent="0.25">
      <c r="D12" s="22" t="s">
        <v>306</v>
      </c>
      <c r="I12" s="14" t="s">
        <v>961</v>
      </c>
    </row>
    <row r="13" spans="4:9" x14ac:dyDescent="0.25">
      <c r="D13" s="19" t="s">
        <v>224</v>
      </c>
      <c r="I13" s="14" t="s">
        <v>954</v>
      </c>
    </row>
    <row r="14" spans="4:9" x14ac:dyDescent="0.25">
      <c r="D14" s="22" t="s">
        <v>74</v>
      </c>
      <c r="I14" s="14" t="s">
        <v>995</v>
      </c>
    </row>
    <row r="15" spans="4:9" x14ac:dyDescent="0.25">
      <c r="D15" s="19" t="s">
        <v>112</v>
      </c>
      <c r="I15" s="14" t="s">
        <v>956</v>
      </c>
    </row>
    <row r="16" spans="4:9" x14ac:dyDescent="0.25">
      <c r="D16" s="22" t="s">
        <v>996</v>
      </c>
      <c r="I16" s="14" t="s">
        <v>989</v>
      </c>
    </row>
    <row r="17" spans="4:9" x14ac:dyDescent="0.25">
      <c r="D17" s="19" t="s">
        <v>104</v>
      </c>
      <c r="I17" s="14" t="s">
        <v>997</v>
      </c>
    </row>
    <row r="18" spans="4:9" x14ac:dyDescent="0.25">
      <c r="D18" s="19" t="s">
        <v>185</v>
      </c>
      <c r="I18" s="14" t="s">
        <v>981</v>
      </c>
    </row>
    <row r="19" spans="4:9" x14ac:dyDescent="0.25">
      <c r="D19" s="22" t="s">
        <v>324</v>
      </c>
      <c r="I19" s="14" t="s">
        <v>964</v>
      </c>
    </row>
    <row r="20" spans="4:9" x14ac:dyDescent="0.25">
      <c r="D20" s="19" t="s">
        <v>487</v>
      </c>
      <c r="I20" s="14" t="s">
        <v>983</v>
      </c>
    </row>
    <row r="21" spans="4:9" x14ac:dyDescent="0.25">
      <c r="D21" s="22" t="s">
        <v>191</v>
      </c>
      <c r="I21" s="14" t="s">
        <v>975</v>
      </c>
    </row>
    <row r="22" spans="4:9" x14ac:dyDescent="0.25">
      <c r="D22" s="19" t="s">
        <v>330</v>
      </c>
      <c r="I22" s="14" t="s">
        <v>987</v>
      </c>
    </row>
    <row r="23" spans="4:9" x14ac:dyDescent="0.25">
      <c r="D23" s="19" t="s">
        <v>998</v>
      </c>
      <c r="I23" s="14" t="s">
        <v>999</v>
      </c>
    </row>
    <row r="24" spans="4:9" x14ac:dyDescent="0.25">
      <c r="D24" s="22" t="s">
        <v>493</v>
      </c>
      <c r="I24" s="14" t="s">
        <v>972</v>
      </c>
    </row>
    <row r="25" spans="4:9" x14ac:dyDescent="0.25">
      <c r="D25" s="19" t="s">
        <v>83</v>
      </c>
      <c r="I25" s="14" t="s">
        <v>1000</v>
      </c>
    </row>
    <row r="26" spans="4:9" x14ac:dyDescent="0.25">
      <c r="D26" s="19" t="s">
        <v>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21D3A-11D8-4966-95BA-9E479AA42E2E}">
  <dimension ref="A1:R42"/>
  <sheetViews>
    <sheetView topLeftCell="A13" workbookViewId="0"/>
  </sheetViews>
  <sheetFormatPr defaultRowHeight="15" x14ac:dyDescent="0.25"/>
  <cols>
    <col min="2" max="3" width="29.28515625" bestFit="1" customWidth="1"/>
  </cols>
  <sheetData>
    <row r="1" spans="1:18" x14ac:dyDescent="0.25">
      <c r="A1" t="s">
        <v>1001</v>
      </c>
    </row>
    <row r="2" spans="1:18" x14ac:dyDescent="0.25">
      <c r="A2" t="s">
        <v>1002</v>
      </c>
    </row>
    <row r="4" spans="1:18" x14ac:dyDescent="0.25">
      <c r="A4" s="37" t="s">
        <v>505</v>
      </c>
      <c r="B4" s="37" t="s">
        <v>1003</v>
      </c>
      <c r="C4" s="37" t="s">
        <v>506</v>
      </c>
      <c r="D4" s="37" t="s">
        <v>1004</v>
      </c>
      <c r="E4" s="37" t="s">
        <v>1005</v>
      </c>
      <c r="F4" s="37" t="s">
        <v>507</v>
      </c>
      <c r="G4" s="37" t="s">
        <v>1006</v>
      </c>
      <c r="H4" s="37" t="s">
        <v>1007</v>
      </c>
      <c r="I4" s="37" t="s">
        <v>1008</v>
      </c>
      <c r="J4" s="42" t="s">
        <v>1009</v>
      </c>
      <c r="K4" s="37" t="s">
        <v>1010</v>
      </c>
      <c r="L4" s="37" t="s">
        <v>1011</v>
      </c>
      <c r="M4" s="37" t="s">
        <v>1012</v>
      </c>
      <c r="N4" s="37" t="s">
        <v>1013</v>
      </c>
      <c r="O4" s="37" t="s">
        <v>1014</v>
      </c>
      <c r="P4" s="37" t="s">
        <v>1015</v>
      </c>
      <c r="Q4" s="37" t="s">
        <v>1016</v>
      </c>
      <c r="R4" s="43" t="s">
        <v>1017</v>
      </c>
    </row>
    <row r="5" spans="1:18" x14ac:dyDescent="0.25">
      <c r="A5" s="38" t="s">
        <v>606</v>
      </c>
      <c r="B5" s="38" t="s">
        <v>1018</v>
      </c>
      <c r="C5" s="38" t="s">
        <v>607</v>
      </c>
      <c r="D5" s="38"/>
      <c r="E5" s="38" t="s">
        <v>1019</v>
      </c>
      <c r="F5" s="38" t="s">
        <v>1</v>
      </c>
      <c r="G5" s="38" t="s">
        <v>1020</v>
      </c>
      <c r="H5" s="38" t="s">
        <v>1021</v>
      </c>
      <c r="I5" s="38" t="s">
        <v>1022</v>
      </c>
      <c r="J5" s="44" t="s">
        <v>1023</v>
      </c>
      <c r="K5" s="38" t="s">
        <v>1024</v>
      </c>
      <c r="L5" s="38" t="s">
        <v>517</v>
      </c>
      <c r="M5" s="38" t="s">
        <v>356</v>
      </c>
      <c r="N5" s="38" t="s">
        <v>355</v>
      </c>
      <c r="O5" s="38" t="s">
        <v>1022</v>
      </c>
      <c r="P5" s="38" t="s">
        <v>1025</v>
      </c>
      <c r="Q5" s="38" t="s">
        <v>1022</v>
      </c>
      <c r="R5" s="45" t="s">
        <v>937</v>
      </c>
    </row>
    <row r="6" spans="1:18" x14ac:dyDescent="0.25">
      <c r="A6" s="39" t="s">
        <v>710</v>
      </c>
      <c r="B6" s="39" t="s">
        <v>1018</v>
      </c>
      <c r="C6" s="39" t="s">
        <v>124</v>
      </c>
      <c r="D6" s="39"/>
      <c r="E6" s="39" t="s">
        <v>1019</v>
      </c>
      <c r="F6" s="39" t="s">
        <v>1</v>
      </c>
      <c r="G6" s="39" t="s">
        <v>1026</v>
      </c>
      <c r="H6" s="39" t="s">
        <v>410</v>
      </c>
      <c r="I6" s="39" t="s">
        <v>1027</v>
      </c>
      <c r="J6" s="44" t="s">
        <v>1023</v>
      </c>
      <c r="K6" s="39" t="s">
        <v>1024</v>
      </c>
      <c r="L6" s="39" t="s">
        <v>517</v>
      </c>
      <c r="M6" s="39" t="s">
        <v>126</v>
      </c>
      <c r="N6" s="39" t="s">
        <v>125</v>
      </c>
      <c r="O6" s="39" t="s">
        <v>1028</v>
      </c>
      <c r="P6" s="39" t="s">
        <v>1025</v>
      </c>
      <c r="Q6" s="39" t="s">
        <v>1022</v>
      </c>
      <c r="R6" s="46" t="s">
        <v>941</v>
      </c>
    </row>
    <row r="7" spans="1:18" x14ac:dyDescent="0.25">
      <c r="A7" s="38" t="s">
        <v>561</v>
      </c>
      <c r="B7" s="38" t="s">
        <v>1018</v>
      </c>
      <c r="C7" s="38" t="s">
        <v>562</v>
      </c>
      <c r="D7" s="38"/>
      <c r="E7" s="38" t="s">
        <v>1019</v>
      </c>
      <c r="F7" s="38" t="s">
        <v>1</v>
      </c>
      <c r="G7" s="38" t="s">
        <v>1029</v>
      </c>
      <c r="H7" s="38" t="s">
        <v>169</v>
      </c>
      <c r="I7" s="38" t="s">
        <v>1022</v>
      </c>
      <c r="J7" s="44" t="s">
        <v>1030</v>
      </c>
      <c r="K7" s="38" t="s">
        <v>1024</v>
      </c>
      <c r="L7" s="38" t="s">
        <v>517</v>
      </c>
      <c r="M7" s="38" t="s">
        <v>203</v>
      </c>
      <c r="N7" s="38" t="s">
        <v>202</v>
      </c>
      <c r="O7" s="38" t="s">
        <v>1022</v>
      </c>
      <c r="P7" s="38" t="s">
        <v>1025</v>
      </c>
      <c r="Q7" s="38" t="s">
        <v>1022</v>
      </c>
      <c r="R7" s="45" t="s">
        <v>943</v>
      </c>
    </row>
    <row r="8" spans="1:18" x14ac:dyDescent="0.25">
      <c r="A8" s="39" t="s">
        <v>593</v>
      </c>
      <c r="B8" s="39" t="s">
        <v>1018</v>
      </c>
      <c r="C8" s="39" t="s">
        <v>407</v>
      </c>
      <c r="D8" s="39"/>
      <c r="E8" s="39" t="s">
        <v>1019</v>
      </c>
      <c r="F8" s="39" t="s">
        <v>1</v>
      </c>
      <c r="G8" s="39" t="s">
        <v>1026</v>
      </c>
      <c r="H8" s="39" t="s">
        <v>410</v>
      </c>
      <c r="I8" s="39" t="s">
        <v>1031</v>
      </c>
      <c r="J8" s="44" t="s">
        <v>1023</v>
      </c>
      <c r="K8" s="39" t="s">
        <v>1032</v>
      </c>
      <c r="L8" s="39" t="s">
        <v>532</v>
      </c>
      <c r="M8" s="39" t="s">
        <v>409</v>
      </c>
      <c r="N8" s="39" t="s">
        <v>408</v>
      </c>
      <c r="O8" s="39" t="s">
        <v>1033</v>
      </c>
      <c r="P8" s="39" t="s">
        <v>1025</v>
      </c>
      <c r="Q8" s="39" t="s">
        <v>1022</v>
      </c>
      <c r="R8" s="46" t="s">
        <v>994</v>
      </c>
    </row>
    <row r="9" spans="1:18" x14ac:dyDescent="0.25">
      <c r="A9" s="38" t="s">
        <v>526</v>
      </c>
      <c r="B9" s="38" t="s">
        <v>1018</v>
      </c>
      <c r="C9" s="38" t="s">
        <v>527</v>
      </c>
      <c r="D9" s="38"/>
      <c r="E9" s="38" t="s">
        <v>1019</v>
      </c>
      <c r="F9" s="38" t="s">
        <v>1</v>
      </c>
      <c r="G9" s="38" t="s">
        <v>1031</v>
      </c>
      <c r="H9" s="38" t="s">
        <v>478</v>
      </c>
      <c r="I9" s="38" t="s">
        <v>1022</v>
      </c>
      <c r="J9" s="44" t="s">
        <v>1023</v>
      </c>
      <c r="K9" s="38" t="s">
        <v>1024</v>
      </c>
      <c r="L9" s="38" t="s">
        <v>517</v>
      </c>
      <c r="M9" s="38" t="s">
        <v>447</v>
      </c>
      <c r="N9" s="38" t="s">
        <v>446</v>
      </c>
      <c r="O9" s="38" t="s">
        <v>1022</v>
      </c>
      <c r="P9" s="38" t="s">
        <v>1034</v>
      </c>
      <c r="Q9" s="38" t="s">
        <v>1022</v>
      </c>
      <c r="R9" s="45" t="s">
        <v>991</v>
      </c>
    </row>
    <row r="10" spans="1:18" x14ac:dyDescent="0.25">
      <c r="A10" s="39" t="s">
        <v>748</v>
      </c>
      <c r="B10" s="40" t="s">
        <v>1035</v>
      </c>
      <c r="C10" s="40" t="s">
        <v>749</v>
      </c>
      <c r="D10" s="40" t="s">
        <v>1036</v>
      </c>
      <c r="E10" s="39" t="s">
        <v>1019</v>
      </c>
      <c r="F10" s="39" t="s">
        <v>1</v>
      </c>
      <c r="G10" s="39" t="s">
        <v>1037</v>
      </c>
      <c r="H10" s="39" t="s">
        <v>318</v>
      </c>
      <c r="I10" s="39" t="s">
        <v>1022</v>
      </c>
      <c r="J10" s="44" t="s">
        <v>1023</v>
      </c>
      <c r="K10" s="39" t="s">
        <v>1024</v>
      </c>
      <c r="L10" s="39" t="s">
        <v>517</v>
      </c>
      <c r="M10" s="39" t="s">
        <v>196</v>
      </c>
      <c r="N10" s="39" t="s">
        <v>195</v>
      </c>
      <c r="O10" s="39" t="s">
        <v>1022</v>
      </c>
      <c r="P10" s="39" t="s">
        <v>1025</v>
      </c>
      <c r="Q10" s="39" t="s">
        <v>1022</v>
      </c>
      <c r="R10" s="46" t="s">
        <v>951</v>
      </c>
    </row>
    <row r="11" spans="1:18" x14ac:dyDescent="0.25">
      <c r="A11" s="38" t="s">
        <v>657</v>
      </c>
      <c r="B11" s="38" t="s">
        <v>1018</v>
      </c>
      <c r="C11" s="38" t="s">
        <v>658</v>
      </c>
      <c r="D11" s="38"/>
      <c r="E11" s="38" t="s">
        <v>1019</v>
      </c>
      <c r="F11" s="38" t="s">
        <v>1</v>
      </c>
      <c r="G11" s="38" t="s">
        <v>1029</v>
      </c>
      <c r="H11" s="38" t="s">
        <v>169</v>
      </c>
      <c r="I11" s="38" t="s">
        <v>1022</v>
      </c>
      <c r="J11" s="44" t="s">
        <v>1030</v>
      </c>
      <c r="K11" s="38" t="s">
        <v>1024</v>
      </c>
      <c r="L11" s="38" t="s">
        <v>517</v>
      </c>
      <c r="M11" s="38" t="s">
        <v>208</v>
      </c>
      <c r="N11" s="38" t="s">
        <v>207</v>
      </c>
      <c r="O11" s="38" t="s">
        <v>1022</v>
      </c>
      <c r="P11" s="38" t="s">
        <v>1025</v>
      </c>
      <c r="Q11" s="38" t="s">
        <v>1022</v>
      </c>
      <c r="R11" s="45" t="s">
        <v>943</v>
      </c>
    </row>
    <row r="12" spans="1:18" x14ac:dyDescent="0.25">
      <c r="A12" s="39" t="s">
        <v>563</v>
      </c>
      <c r="B12" s="39" t="s">
        <v>1018</v>
      </c>
      <c r="C12" s="39" t="s">
        <v>118</v>
      </c>
      <c r="D12" s="39"/>
      <c r="E12" s="39" t="s">
        <v>1019</v>
      </c>
      <c r="F12" s="39" t="s">
        <v>1</v>
      </c>
      <c r="G12" s="39" t="s">
        <v>1038</v>
      </c>
      <c r="H12" s="39" t="s">
        <v>1039</v>
      </c>
      <c r="I12" s="39" t="s">
        <v>1022</v>
      </c>
      <c r="J12" s="44" t="s">
        <v>1023</v>
      </c>
      <c r="K12" s="39" t="s">
        <v>1024</v>
      </c>
      <c r="L12" s="39" t="s">
        <v>517</v>
      </c>
      <c r="M12" s="39" t="s">
        <v>120</v>
      </c>
      <c r="N12" s="39" t="s">
        <v>119</v>
      </c>
      <c r="O12" s="39" t="s">
        <v>1022</v>
      </c>
      <c r="P12" s="39" t="s">
        <v>1040</v>
      </c>
      <c r="Q12" s="39" t="s">
        <v>1022</v>
      </c>
      <c r="R12" s="46" t="s">
        <v>941</v>
      </c>
    </row>
    <row r="13" spans="1:18" x14ac:dyDescent="0.25">
      <c r="A13" s="38" t="s">
        <v>673</v>
      </c>
      <c r="B13" s="38" t="s">
        <v>1018</v>
      </c>
      <c r="C13" s="38" t="s">
        <v>674</v>
      </c>
      <c r="D13" s="38"/>
      <c r="E13" s="38" t="s">
        <v>1019</v>
      </c>
      <c r="F13" s="38" t="s">
        <v>1</v>
      </c>
      <c r="G13" s="38" t="s">
        <v>1020</v>
      </c>
      <c r="H13" s="38" t="s">
        <v>1021</v>
      </c>
      <c r="I13" s="38" t="s">
        <v>1041</v>
      </c>
      <c r="J13" s="44" t="s">
        <v>1023</v>
      </c>
      <c r="K13" s="38" t="s">
        <v>1024</v>
      </c>
      <c r="L13" s="38" t="s">
        <v>517</v>
      </c>
      <c r="M13" s="38" t="s">
        <v>378</v>
      </c>
      <c r="N13" s="38" t="s">
        <v>378</v>
      </c>
      <c r="O13" s="38" t="s">
        <v>1042</v>
      </c>
      <c r="P13" s="38" t="s">
        <v>1025</v>
      </c>
      <c r="Q13" s="38" t="s">
        <v>1022</v>
      </c>
      <c r="R13" s="45" t="s">
        <v>995</v>
      </c>
    </row>
    <row r="14" spans="1:18" x14ac:dyDescent="0.25">
      <c r="A14" s="39" t="s">
        <v>649</v>
      </c>
      <c r="B14" s="39" t="s">
        <v>1018</v>
      </c>
      <c r="C14" s="39" t="s">
        <v>650</v>
      </c>
      <c r="D14" s="39"/>
      <c r="E14" s="39" t="s">
        <v>1019</v>
      </c>
      <c r="F14" s="39" t="s">
        <v>1</v>
      </c>
      <c r="G14" s="39" t="s">
        <v>1029</v>
      </c>
      <c r="H14" s="39" t="s">
        <v>169</v>
      </c>
      <c r="I14" s="39" t="s">
        <v>1022</v>
      </c>
      <c r="J14" s="44" t="s">
        <v>1030</v>
      </c>
      <c r="K14" s="39" t="s">
        <v>1024</v>
      </c>
      <c r="L14" s="39" t="s">
        <v>517</v>
      </c>
      <c r="M14" s="39" t="s">
        <v>200</v>
      </c>
      <c r="N14" s="39" t="s">
        <v>1043</v>
      </c>
      <c r="O14" s="39" t="s">
        <v>1044</v>
      </c>
      <c r="P14" s="39" t="s">
        <v>1025</v>
      </c>
      <c r="Q14" s="39" t="s">
        <v>1022</v>
      </c>
      <c r="R14" s="46" t="s">
        <v>943</v>
      </c>
    </row>
    <row r="15" spans="1:18" x14ac:dyDescent="0.25">
      <c r="A15" s="38" t="s">
        <v>713</v>
      </c>
      <c r="B15" s="38" t="s">
        <v>1018</v>
      </c>
      <c r="C15" s="38" t="s">
        <v>714</v>
      </c>
      <c r="D15" s="38"/>
      <c r="E15" s="38" t="s">
        <v>1019</v>
      </c>
      <c r="F15" s="38" t="s">
        <v>1</v>
      </c>
      <c r="G15" s="38" t="s">
        <v>1037</v>
      </c>
      <c r="H15" s="38" t="s">
        <v>318</v>
      </c>
      <c r="I15" s="38" t="s">
        <v>1022</v>
      </c>
      <c r="J15" s="44" t="s">
        <v>1023</v>
      </c>
      <c r="K15" s="38" t="s">
        <v>1032</v>
      </c>
      <c r="L15" s="38" t="s">
        <v>532</v>
      </c>
      <c r="M15" s="38" t="s">
        <v>383</v>
      </c>
      <c r="N15" s="38" t="s">
        <v>382</v>
      </c>
      <c r="O15" s="38" t="s">
        <v>1022</v>
      </c>
      <c r="P15" s="38" t="s">
        <v>1025</v>
      </c>
      <c r="Q15" s="38" t="s">
        <v>1022</v>
      </c>
      <c r="R15" s="45" t="s">
        <v>956</v>
      </c>
    </row>
    <row r="16" spans="1:18" x14ac:dyDescent="0.25">
      <c r="A16" s="39" t="s">
        <v>769</v>
      </c>
      <c r="B16" s="39" t="s">
        <v>1018</v>
      </c>
      <c r="C16" s="39" t="s">
        <v>770</v>
      </c>
      <c r="D16" s="39"/>
      <c r="E16" s="39" t="s">
        <v>1019</v>
      </c>
      <c r="F16" s="39" t="s">
        <v>1</v>
      </c>
      <c r="G16" s="39" t="s">
        <v>1031</v>
      </c>
      <c r="H16" s="39" t="s">
        <v>478</v>
      </c>
      <c r="I16" s="39" t="s">
        <v>1037</v>
      </c>
      <c r="J16" s="44" t="s">
        <v>1023</v>
      </c>
      <c r="K16" s="39" t="s">
        <v>1032</v>
      </c>
      <c r="L16" s="39" t="s">
        <v>532</v>
      </c>
      <c r="M16" s="39" t="s">
        <v>309</v>
      </c>
      <c r="N16" s="39" t="s">
        <v>308</v>
      </c>
      <c r="O16" s="39" t="s">
        <v>316</v>
      </c>
      <c r="P16" s="39" t="s">
        <v>1040</v>
      </c>
      <c r="Q16" s="39" t="s">
        <v>1022</v>
      </c>
      <c r="R16" s="46" t="s">
        <v>954</v>
      </c>
    </row>
    <row r="17" spans="1:18" x14ac:dyDescent="0.25">
      <c r="A17" s="38" t="s">
        <v>831</v>
      </c>
      <c r="B17" s="38" t="s">
        <v>1018</v>
      </c>
      <c r="C17" s="38" t="s">
        <v>832</v>
      </c>
      <c r="D17" s="38"/>
      <c r="E17" s="38" t="s">
        <v>1019</v>
      </c>
      <c r="F17" s="38" t="s">
        <v>1</v>
      </c>
      <c r="G17" s="38" t="s">
        <v>1026</v>
      </c>
      <c r="H17" s="38" t="s">
        <v>410</v>
      </c>
      <c r="I17" s="38" t="s">
        <v>1022</v>
      </c>
      <c r="J17" s="44" t="s">
        <v>1023</v>
      </c>
      <c r="K17" s="38" t="s">
        <v>1032</v>
      </c>
      <c r="L17" s="38" t="s">
        <v>532</v>
      </c>
      <c r="M17" s="38" t="s">
        <v>496</v>
      </c>
      <c r="N17" s="38" t="s">
        <v>495</v>
      </c>
      <c r="O17" s="38" t="s">
        <v>1022</v>
      </c>
      <c r="P17" s="38" t="s">
        <v>1025</v>
      </c>
      <c r="Q17" s="38" t="s">
        <v>1022</v>
      </c>
      <c r="R17" s="45" t="s">
        <v>960</v>
      </c>
    </row>
    <row r="18" spans="1:18" x14ac:dyDescent="0.25">
      <c r="A18" s="39" t="s">
        <v>675</v>
      </c>
      <c r="B18" s="39" t="s">
        <v>1018</v>
      </c>
      <c r="C18" s="39" t="s">
        <v>676</v>
      </c>
      <c r="D18" s="39"/>
      <c r="E18" s="39" t="s">
        <v>1019</v>
      </c>
      <c r="F18" s="39" t="s">
        <v>1</v>
      </c>
      <c r="G18" s="39" t="s">
        <v>1045</v>
      </c>
      <c r="H18" s="39" t="s">
        <v>1045</v>
      </c>
      <c r="I18" s="39" t="s">
        <v>1022</v>
      </c>
      <c r="J18" s="44" t="s">
        <v>1023</v>
      </c>
      <c r="K18" s="39" t="s">
        <v>1024</v>
      </c>
      <c r="L18" s="39" t="s">
        <v>517</v>
      </c>
      <c r="M18" s="39" t="s">
        <v>1046</v>
      </c>
      <c r="N18" s="39" t="s">
        <v>150</v>
      </c>
      <c r="O18" s="39" t="s">
        <v>1047</v>
      </c>
      <c r="P18" s="39" t="s">
        <v>1040</v>
      </c>
      <c r="Q18" s="39" t="s">
        <v>1022</v>
      </c>
      <c r="R18" s="46" t="s">
        <v>938</v>
      </c>
    </row>
    <row r="19" spans="1:18" x14ac:dyDescent="0.25">
      <c r="A19" s="38" t="s">
        <v>694</v>
      </c>
      <c r="B19" s="38" t="s">
        <v>1018</v>
      </c>
      <c r="C19" s="38" t="s">
        <v>695</v>
      </c>
      <c r="D19" s="38"/>
      <c r="E19" s="38" t="s">
        <v>1019</v>
      </c>
      <c r="F19" s="38" t="s">
        <v>1</v>
      </c>
      <c r="G19" s="38" t="s">
        <v>1020</v>
      </c>
      <c r="H19" s="38" t="s">
        <v>1021</v>
      </c>
      <c r="I19" s="38" t="s">
        <v>1022</v>
      </c>
      <c r="J19" s="44" t="s">
        <v>1023</v>
      </c>
      <c r="K19" s="38" t="s">
        <v>1024</v>
      </c>
      <c r="L19" s="38" t="s">
        <v>517</v>
      </c>
      <c r="M19" s="38" t="s">
        <v>1048</v>
      </c>
      <c r="N19" s="38" t="s">
        <v>321</v>
      </c>
      <c r="O19" s="38"/>
      <c r="P19" s="38" t="s">
        <v>1025</v>
      </c>
      <c r="Q19" s="38" t="s">
        <v>1022</v>
      </c>
      <c r="R19" s="45" t="s">
        <v>937</v>
      </c>
    </row>
    <row r="20" spans="1:18" x14ac:dyDescent="0.25">
      <c r="A20" s="39" t="s">
        <v>615</v>
      </c>
      <c r="B20" s="39" t="s">
        <v>1018</v>
      </c>
      <c r="C20" s="39" t="s">
        <v>616</v>
      </c>
      <c r="D20" s="39"/>
      <c r="E20" s="39" t="s">
        <v>1019</v>
      </c>
      <c r="F20" s="39" t="s">
        <v>1</v>
      </c>
      <c r="G20" s="39" t="s">
        <v>1031</v>
      </c>
      <c r="H20" s="39" t="s">
        <v>478</v>
      </c>
      <c r="I20" s="39" t="s">
        <v>1022</v>
      </c>
      <c r="J20" s="44" t="s">
        <v>1023</v>
      </c>
      <c r="K20" s="39" t="s">
        <v>1024</v>
      </c>
      <c r="L20" s="39" t="s">
        <v>517</v>
      </c>
      <c r="M20" s="39" t="s">
        <v>501</v>
      </c>
      <c r="N20" s="39" t="s">
        <v>500</v>
      </c>
      <c r="O20" s="39" t="s">
        <v>1022</v>
      </c>
      <c r="P20" s="39" t="s">
        <v>1025</v>
      </c>
      <c r="Q20" s="39" t="s">
        <v>1022</v>
      </c>
      <c r="R20" s="46" t="s">
        <v>966</v>
      </c>
    </row>
    <row r="21" spans="1:18" x14ac:dyDescent="0.25">
      <c r="A21" s="38" t="s">
        <v>732</v>
      </c>
      <c r="B21" s="38" t="s">
        <v>1018</v>
      </c>
      <c r="C21" s="38" t="s">
        <v>733</v>
      </c>
      <c r="D21" s="38"/>
      <c r="E21" s="38" t="s">
        <v>1019</v>
      </c>
      <c r="F21" s="38" t="s">
        <v>1</v>
      </c>
      <c r="G21" s="38" t="s">
        <v>1029</v>
      </c>
      <c r="H21" s="38" t="s">
        <v>169</v>
      </c>
      <c r="I21" s="38" t="s">
        <v>1022</v>
      </c>
      <c r="J21" s="44" t="s">
        <v>1030</v>
      </c>
      <c r="K21" s="38" t="s">
        <v>1024</v>
      </c>
      <c r="L21" s="38" t="s">
        <v>517</v>
      </c>
      <c r="M21" s="38" t="s">
        <v>194</v>
      </c>
      <c r="N21" s="38" t="s">
        <v>193</v>
      </c>
      <c r="O21" s="38" t="s">
        <v>1049</v>
      </c>
      <c r="P21" s="38" t="s">
        <v>1025</v>
      </c>
      <c r="Q21" s="38" t="s">
        <v>1022</v>
      </c>
      <c r="R21" s="45" t="s">
        <v>943</v>
      </c>
    </row>
    <row r="22" spans="1:18" x14ac:dyDescent="0.25">
      <c r="A22" s="39" t="s">
        <v>671</v>
      </c>
      <c r="B22" s="39" t="s">
        <v>1018</v>
      </c>
      <c r="C22" s="39" t="s">
        <v>672</v>
      </c>
      <c r="D22" s="39"/>
      <c r="E22" s="39" t="s">
        <v>1019</v>
      </c>
      <c r="F22" s="39" t="s">
        <v>1</v>
      </c>
      <c r="G22" s="39" t="s">
        <v>1020</v>
      </c>
      <c r="H22" s="39" t="s">
        <v>1021</v>
      </c>
      <c r="I22" s="39" t="s">
        <v>1022</v>
      </c>
      <c r="J22" s="44" t="s">
        <v>1023</v>
      </c>
      <c r="K22" s="39" t="s">
        <v>1024</v>
      </c>
      <c r="L22" s="39" t="s">
        <v>517</v>
      </c>
      <c r="M22" s="39" t="s">
        <v>314</v>
      </c>
      <c r="N22" s="39" t="s">
        <v>313</v>
      </c>
      <c r="O22" s="39" t="s">
        <v>1022</v>
      </c>
      <c r="P22" s="39" t="s">
        <v>1025</v>
      </c>
      <c r="Q22" s="39" t="s">
        <v>1022</v>
      </c>
      <c r="R22" s="46" t="s">
        <v>954</v>
      </c>
    </row>
    <row r="23" spans="1:18" x14ac:dyDescent="0.25">
      <c r="A23" s="38" t="s">
        <v>662</v>
      </c>
      <c r="B23" s="38" t="s">
        <v>1018</v>
      </c>
      <c r="C23" s="38" t="s">
        <v>663</v>
      </c>
      <c r="D23" s="38"/>
      <c r="E23" s="38" t="s">
        <v>1019</v>
      </c>
      <c r="F23" s="38" t="s">
        <v>1</v>
      </c>
      <c r="G23" s="38" t="s">
        <v>1031</v>
      </c>
      <c r="H23" s="38" t="s">
        <v>478</v>
      </c>
      <c r="I23" s="38" t="s">
        <v>1022</v>
      </c>
      <c r="J23" s="44" t="s">
        <v>1023</v>
      </c>
      <c r="K23" s="38" t="s">
        <v>1032</v>
      </c>
      <c r="L23" s="38" t="s">
        <v>532</v>
      </c>
      <c r="M23" s="38" t="s">
        <v>101</v>
      </c>
      <c r="N23" s="38" t="s">
        <v>100</v>
      </c>
      <c r="O23" s="38" t="s">
        <v>1022</v>
      </c>
      <c r="P23" s="38" t="s">
        <v>1040</v>
      </c>
      <c r="Q23" s="38" t="s">
        <v>1022</v>
      </c>
      <c r="R23" s="45" t="s">
        <v>961</v>
      </c>
    </row>
    <row r="24" spans="1:18" x14ac:dyDescent="0.25">
      <c r="A24" s="39" t="s">
        <v>853</v>
      </c>
      <c r="B24" s="39" t="s">
        <v>1018</v>
      </c>
      <c r="C24" s="39" t="s">
        <v>854</v>
      </c>
      <c r="D24" s="39"/>
      <c r="E24" s="39" t="s">
        <v>1019</v>
      </c>
      <c r="F24" s="39" t="s">
        <v>1</v>
      </c>
      <c r="G24" s="39" t="s">
        <v>1020</v>
      </c>
      <c r="H24" s="39" t="s">
        <v>1021</v>
      </c>
      <c r="I24" s="39" t="s">
        <v>286</v>
      </c>
      <c r="J24" s="44" t="s">
        <v>1023</v>
      </c>
      <c r="K24" s="39" t="s">
        <v>1032</v>
      </c>
      <c r="L24" s="39" t="s">
        <v>532</v>
      </c>
      <c r="M24" s="39" t="s">
        <v>253</v>
      </c>
      <c r="N24" s="39" t="s">
        <v>252</v>
      </c>
      <c r="O24" s="39" t="s">
        <v>1050</v>
      </c>
      <c r="P24" s="39" t="s">
        <v>1025</v>
      </c>
      <c r="Q24" s="39" t="s">
        <v>1022</v>
      </c>
      <c r="R24" s="46" t="s">
        <v>972</v>
      </c>
    </row>
    <row r="25" spans="1:18" x14ac:dyDescent="0.25">
      <c r="A25" s="38" t="s">
        <v>764</v>
      </c>
      <c r="B25" s="38" t="s">
        <v>1018</v>
      </c>
      <c r="C25" s="38" t="s">
        <v>765</v>
      </c>
      <c r="D25" s="38"/>
      <c r="E25" s="38" t="s">
        <v>1019</v>
      </c>
      <c r="F25" s="38" t="s">
        <v>1</v>
      </c>
      <c r="G25" s="38" t="s">
        <v>1029</v>
      </c>
      <c r="H25" s="38" t="s">
        <v>169</v>
      </c>
      <c r="I25" s="38" t="s">
        <v>1051</v>
      </c>
      <c r="J25" s="44" t="s">
        <v>1030</v>
      </c>
      <c r="K25" s="38" t="s">
        <v>1032</v>
      </c>
      <c r="L25" s="38" t="s">
        <v>532</v>
      </c>
      <c r="M25" s="38" t="s">
        <v>337</v>
      </c>
      <c r="N25" s="38" t="s">
        <v>336</v>
      </c>
      <c r="O25" s="38" t="s">
        <v>1052</v>
      </c>
      <c r="P25" s="38" t="s">
        <v>1025</v>
      </c>
      <c r="Q25" s="38" t="s">
        <v>1022</v>
      </c>
      <c r="R25" s="45" t="s">
        <v>956</v>
      </c>
    </row>
    <row r="26" spans="1:18" x14ac:dyDescent="0.25">
      <c r="A26" s="39" t="s">
        <v>808</v>
      </c>
      <c r="B26" s="39" t="s">
        <v>1018</v>
      </c>
      <c r="C26" s="39" t="s">
        <v>809</v>
      </c>
      <c r="D26" s="39"/>
      <c r="E26" s="39" t="s">
        <v>1019</v>
      </c>
      <c r="F26" s="39" t="s">
        <v>1</v>
      </c>
      <c r="G26" s="39" t="s">
        <v>1029</v>
      </c>
      <c r="H26" s="39" t="s">
        <v>169</v>
      </c>
      <c r="I26" s="39" t="s">
        <v>1022</v>
      </c>
      <c r="J26" s="44" t="s">
        <v>1030</v>
      </c>
      <c r="K26" s="39" t="s">
        <v>1024</v>
      </c>
      <c r="L26" s="39" t="s">
        <v>517</v>
      </c>
      <c r="M26" s="39" t="s">
        <v>213</v>
      </c>
      <c r="N26" s="39" t="s">
        <v>212</v>
      </c>
      <c r="O26" s="39" t="s">
        <v>214</v>
      </c>
      <c r="P26" s="39" t="s">
        <v>1025</v>
      </c>
      <c r="Q26" s="39" t="s">
        <v>1022</v>
      </c>
      <c r="R26" s="46" t="s">
        <v>943</v>
      </c>
    </row>
    <row r="27" spans="1:18" x14ac:dyDescent="0.25">
      <c r="A27" s="38" t="s">
        <v>817</v>
      </c>
      <c r="B27" s="38" t="s">
        <v>1018</v>
      </c>
      <c r="C27" s="38" t="s">
        <v>818</v>
      </c>
      <c r="D27" s="38"/>
      <c r="E27" s="38" t="s">
        <v>1019</v>
      </c>
      <c r="F27" s="38" t="s">
        <v>1</v>
      </c>
      <c r="G27" s="38" t="s">
        <v>1037</v>
      </c>
      <c r="H27" s="38" t="s">
        <v>318</v>
      </c>
      <c r="I27" s="38" t="s">
        <v>1022</v>
      </c>
      <c r="J27" s="44" t="s">
        <v>1023</v>
      </c>
      <c r="K27" s="38" t="s">
        <v>1024</v>
      </c>
      <c r="L27" s="38" t="s">
        <v>517</v>
      </c>
      <c r="M27" s="38" t="s">
        <v>114</v>
      </c>
      <c r="N27" s="38" t="s">
        <v>114</v>
      </c>
      <c r="O27" s="38" t="s">
        <v>1022</v>
      </c>
      <c r="P27" s="38" t="s">
        <v>1040</v>
      </c>
      <c r="Q27" s="38" t="s">
        <v>1022</v>
      </c>
      <c r="R27" s="45" t="s">
        <v>964</v>
      </c>
    </row>
    <row r="28" spans="1:18" x14ac:dyDescent="0.25">
      <c r="A28" s="39" t="s">
        <v>1053</v>
      </c>
      <c r="B28" s="39" t="s">
        <v>1018</v>
      </c>
      <c r="C28" s="40" t="s">
        <v>1054</v>
      </c>
      <c r="D28" s="40" t="s">
        <v>143</v>
      </c>
      <c r="E28" s="39" t="s">
        <v>1019</v>
      </c>
      <c r="F28" s="39" t="s">
        <v>1</v>
      </c>
      <c r="G28" s="39" t="s">
        <v>1045</v>
      </c>
      <c r="H28" s="39" t="s">
        <v>1045</v>
      </c>
      <c r="I28" s="39" t="s">
        <v>1022</v>
      </c>
      <c r="J28" s="44" t="s">
        <v>1023</v>
      </c>
      <c r="K28" s="39" t="s">
        <v>1024</v>
      </c>
      <c r="L28" s="39" t="s">
        <v>517</v>
      </c>
      <c r="M28" s="39" t="s">
        <v>145</v>
      </c>
      <c r="N28" s="39" t="s">
        <v>144</v>
      </c>
      <c r="O28" s="39" t="s">
        <v>1022</v>
      </c>
      <c r="P28" s="39" t="s">
        <v>1025</v>
      </c>
      <c r="Q28" s="39" t="s">
        <v>1022</v>
      </c>
      <c r="R28" s="46" t="s">
        <v>938</v>
      </c>
    </row>
    <row r="29" spans="1:18" x14ac:dyDescent="0.25">
      <c r="A29" s="38" t="s">
        <v>827</v>
      </c>
      <c r="B29" s="38" t="s">
        <v>1018</v>
      </c>
      <c r="C29" s="38" t="s">
        <v>828</v>
      </c>
      <c r="D29" s="38"/>
      <c r="E29" s="38" t="s">
        <v>1019</v>
      </c>
      <c r="F29" s="38" t="s">
        <v>1</v>
      </c>
      <c r="G29" s="38" t="s">
        <v>1020</v>
      </c>
      <c r="H29" s="38" t="s">
        <v>1021</v>
      </c>
      <c r="I29" s="38" t="s">
        <v>1022</v>
      </c>
      <c r="J29" s="44" t="s">
        <v>1023</v>
      </c>
      <c r="K29" s="38" t="s">
        <v>1024</v>
      </c>
      <c r="L29" s="38" t="s">
        <v>517</v>
      </c>
      <c r="M29" s="38" t="s">
        <v>93</v>
      </c>
      <c r="N29" s="38" t="s">
        <v>92</v>
      </c>
      <c r="O29" s="38" t="s">
        <v>1055</v>
      </c>
      <c r="P29" s="38" t="s">
        <v>1040</v>
      </c>
      <c r="Q29" s="38" t="s">
        <v>1022</v>
      </c>
      <c r="R29" s="45" t="s">
        <v>975</v>
      </c>
    </row>
    <row r="30" spans="1:18" x14ac:dyDescent="0.25">
      <c r="A30" s="39" t="s">
        <v>848</v>
      </c>
      <c r="B30" s="39" t="s">
        <v>1018</v>
      </c>
      <c r="C30" s="39" t="s">
        <v>849</v>
      </c>
      <c r="D30" s="39"/>
      <c r="E30" s="39" t="s">
        <v>1019</v>
      </c>
      <c r="F30" s="39" t="s">
        <v>1</v>
      </c>
      <c r="G30" s="39" t="s">
        <v>1026</v>
      </c>
      <c r="H30" s="39" t="s">
        <v>410</v>
      </c>
      <c r="I30" s="39" t="s">
        <v>1056</v>
      </c>
      <c r="J30" s="44" t="s">
        <v>1023</v>
      </c>
      <c r="K30" s="39" t="s">
        <v>1022</v>
      </c>
      <c r="L30" s="39" t="s">
        <v>1022</v>
      </c>
      <c r="M30" s="39" t="s">
        <v>403</v>
      </c>
      <c r="N30" s="39" t="s">
        <v>402</v>
      </c>
      <c r="O30" s="39" t="s">
        <v>1057</v>
      </c>
      <c r="P30" s="39" t="s">
        <v>1025</v>
      </c>
      <c r="Q30" s="39" t="s">
        <v>1022</v>
      </c>
      <c r="R30" s="46" t="s">
        <v>1000</v>
      </c>
    </row>
    <row r="31" spans="1:18" x14ac:dyDescent="0.25">
      <c r="A31" s="38" t="s">
        <v>848</v>
      </c>
      <c r="B31" s="38" t="s">
        <v>1035</v>
      </c>
      <c r="C31" s="38" t="s">
        <v>849</v>
      </c>
      <c r="D31" s="38"/>
      <c r="E31" s="38" t="s">
        <v>1019</v>
      </c>
      <c r="F31" s="38" t="s">
        <v>1</v>
      </c>
      <c r="G31" s="38" t="s">
        <v>1058</v>
      </c>
      <c r="H31" s="38" t="s">
        <v>404</v>
      </c>
      <c r="I31" s="38" t="s">
        <v>1059</v>
      </c>
      <c r="J31" s="44" t="s">
        <v>1030</v>
      </c>
      <c r="K31" s="38" t="s">
        <v>1024</v>
      </c>
      <c r="L31" s="38" t="s">
        <v>517</v>
      </c>
      <c r="M31" s="38" t="s">
        <v>403</v>
      </c>
      <c r="N31" s="38" t="s">
        <v>402</v>
      </c>
      <c r="O31" s="38" t="s">
        <v>1057</v>
      </c>
      <c r="P31" s="38" t="s">
        <v>1025</v>
      </c>
      <c r="Q31" s="38" t="s">
        <v>1022</v>
      </c>
      <c r="R31" s="45" t="s">
        <v>1060</v>
      </c>
    </row>
    <row r="32" spans="1:18" x14ac:dyDescent="0.25">
      <c r="A32" s="39" t="s">
        <v>813</v>
      </c>
      <c r="B32" s="39" t="s">
        <v>1018</v>
      </c>
      <c r="C32" s="39" t="s">
        <v>814</v>
      </c>
      <c r="D32" s="39"/>
      <c r="E32" s="39" t="s">
        <v>1019</v>
      </c>
      <c r="F32" s="39" t="s">
        <v>1</v>
      </c>
      <c r="G32" s="39" t="s">
        <v>1029</v>
      </c>
      <c r="H32" s="39" t="s">
        <v>169</v>
      </c>
      <c r="I32" s="39" t="s">
        <v>1022</v>
      </c>
      <c r="J32" s="44" t="s">
        <v>1030</v>
      </c>
      <c r="K32" s="39" t="s">
        <v>1024</v>
      </c>
      <c r="L32" s="39" t="s">
        <v>517</v>
      </c>
      <c r="M32" s="39" t="s">
        <v>188</v>
      </c>
      <c r="N32" s="39" t="s">
        <v>187</v>
      </c>
      <c r="O32" s="39" t="s">
        <v>1022</v>
      </c>
      <c r="P32" s="39" t="s">
        <v>1025</v>
      </c>
      <c r="Q32" s="39" t="s">
        <v>1022</v>
      </c>
      <c r="R32" s="46" t="s">
        <v>981</v>
      </c>
    </row>
    <row r="33" spans="1:18" x14ac:dyDescent="0.25">
      <c r="A33" s="38" t="s">
        <v>825</v>
      </c>
      <c r="B33" s="38" t="s">
        <v>1018</v>
      </c>
      <c r="C33" s="38" t="s">
        <v>826</v>
      </c>
      <c r="D33" s="38"/>
      <c r="E33" s="38" t="s">
        <v>1019</v>
      </c>
      <c r="F33" s="38" t="s">
        <v>1</v>
      </c>
      <c r="G33" s="38" t="s">
        <v>1061</v>
      </c>
      <c r="H33" s="38" t="s">
        <v>1062</v>
      </c>
      <c r="I33" s="38" t="s">
        <v>1022</v>
      </c>
      <c r="J33" s="44" t="s">
        <v>1023</v>
      </c>
      <c r="K33" s="38" t="s">
        <v>1032</v>
      </c>
      <c r="L33" s="38" t="s">
        <v>532</v>
      </c>
      <c r="M33" s="38" t="s">
        <v>82</v>
      </c>
      <c r="N33" s="38" t="s">
        <v>81</v>
      </c>
      <c r="O33" s="38" t="s">
        <v>1063</v>
      </c>
      <c r="P33" s="38" t="s">
        <v>1064</v>
      </c>
      <c r="Q33" s="38" t="s">
        <v>1022</v>
      </c>
      <c r="R33" s="45" t="s">
        <v>983</v>
      </c>
    </row>
    <row r="34" spans="1:18" x14ac:dyDescent="0.25">
      <c r="A34" s="39" t="s">
        <v>1065</v>
      </c>
      <c r="B34" s="39" t="s">
        <v>1018</v>
      </c>
      <c r="C34" s="40" t="s">
        <v>1066</v>
      </c>
      <c r="D34" s="40" t="s">
        <v>35</v>
      </c>
      <c r="E34" s="39" t="s">
        <v>1019</v>
      </c>
      <c r="F34" s="39" t="s">
        <v>1</v>
      </c>
      <c r="G34" s="39" t="s">
        <v>1031</v>
      </c>
      <c r="H34" s="39" t="s">
        <v>478</v>
      </c>
      <c r="I34" s="39" t="s">
        <v>1037</v>
      </c>
      <c r="J34" s="44" t="s">
        <v>1023</v>
      </c>
      <c r="K34" s="39" t="s">
        <v>1024</v>
      </c>
      <c r="L34" s="39" t="s">
        <v>517</v>
      </c>
      <c r="M34" s="39" t="s">
        <v>37</v>
      </c>
      <c r="N34" s="39" t="s">
        <v>36</v>
      </c>
      <c r="O34" s="39" t="s">
        <v>1067</v>
      </c>
      <c r="P34" s="39" t="s">
        <v>1040</v>
      </c>
      <c r="Q34" s="39" t="s">
        <v>1022</v>
      </c>
      <c r="R34" s="46" t="s">
        <v>985</v>
      </c>
    </row>
    <row r="35" spans="1:18" x14ac:dyDescent="0.25">
      <c r="A35" s="38" t="s">
        <v>829</v>
      </c>
      <c r="B35" s="38" t="s">
        <v>1018</v>
      </c>
      <c r="C35" s="38" t="s">
        <v>830</v>
      </c>
      <c r="D35" s="38"/>
      <c r="E35" s="38" t="s">
        <v>1019</v>
      </c>
      <c r="F35" s="38" t="s">
        <v>1</v>
      </c>
      <c r="G35" s="38" t="s">
        <v>1061</v>
      </c>
      <c r="H35" s="38" t="s">
        <v>1062</v>
      </c>
      <c r="I35" s="38" t="s">
        <v>1022</v>
      </c>
      <c r="J35" s="44" t="s">
        <v>1023</v>
      </c>
      <c r="K35" s="38" t="s">
        <v>1032</v>
      </c>
      <c r="L35" s="38" t="s">
        <v>532</v>
      </c>
      <c r="M35" s="38" t="s">
        <v>107</v>
      </c>
      <c r="N35" s="38" t="s">
        <v>1068</v>
      </c>
      <c r="O35" s="38" t="s">
        <v>110</v>
      </c>
      <c r="P35" s="38" t="s">
        <v>1025</v>
      </c>
      <c r="Q35" s="38" t="s">
        <v>1022</v>
      </c>
      <c r="R35" s="45" t="s">
        <v>987</v>
      </c>
    </row>
    <row r="36" spans="1:18" x14ac:dyDescent="0.25">
      <c r="A36" s="39" t="s">
        <v>802</v>
      </c>
      <c r="B36" s="39" t="s">
        <v>1018</v>
      </c>
      <c r="C36" s="40" t="s">
        <v>803</v>
      </c>
      <c r="D36" s="39" t="s">
        <v>1069</v>
      </c>
      <c r="E36" s="39" t="s">
        <v>1019</v>
      </c>
      <c r="F36" s="39" t="s">
        <v>1</v>
      </c>
      <c r="G36" s="39" t="s">
        <v>1020</v>
      </c>
      <c r="H36" s="39" t="s">
        <v>1021</v>
      </c>
      <c r="I36" s="39" t="s">
        <v>1037</v>
      </c>
      <c r="J36" s="44" t="s">
        <v>1023</v>
      </c>
      <c r="K36" s="39" t="s">
        <v>1024</v>
      </c>
      <c r="L36" s="39" t="s">
        <v>517</v>
      </c>
      <c r="M36" s="39" t="s">
        <v>1070</v>
      </c>
      <c r="N36" s="39" t="s">
        <v>1071</v>
      </c>
      <c r="O36" s="39" t="s">
        <v>1072</v>
      </c>
      <c r="P36" s="39" t="s">
        <v>1025</v>
      </c>
      <c r="Q36" s="39" t="s">
        <v>1022</v>
      </c>
      <c r="R36" s="46" t="s">
        <v>997</v>
      </c>
    </row>
    <row r="37" spans="1:18" x14ac:dyDescent="0.25">
      <c r="A37" s="38" t="s">
        <v>802</v>
      </c>
      <c r="B37" s="41" t="s">
        <v>1035</v>
      </c>
      <c r="C37" s="41" t="s">
        <v>803</v>
      </c>
      <c r="D37" s="38" t="s">
        <v>1069</v>
      </c>
      <c r="E37" s="38" t="s">
        <v>1019</v>
      </c>
      <c r="F37" s="38" t="s">
        <v>1</v>
      </c>
      <c r="G37" s="38" t="s">
        <v>1037</v>
      </c>
      <c r="H37" s="38" t="s">
        <v>318</v>
      </c>
      <c r="I37" s="38" t="s">
        <v>1020</v>
      </c>
      <c r="J37" s="44" t="s">
        <v>1023</v>
      </c>
      <c r="K37" s="38" t="s">
        <v>1024</v>
      </c>
      <c r="L37" s="38" t="s">
        <v>517</v>
      </c>
      <c r="M37" s="38" t="s">
        <v>61</v>
      </c>
      <c r="N37" s="38" t="s">
        <v>60</v>
      </c>
      <c r="O37" s="38" t="s">
        <v>1073</v>
      </c>
      <c r="P37" s="38" t="s">
        <v>1025</v>
      </c>
      <c r="Q37" s="38" t="s">
        <v>1022</v>
      </c>
      <c r="R37" s="45" t="s">
        <v>997</v>
      </c>
    </row>
    <row r="38" spans="1:18" x14ac:dyDescent="0.25">
      <c r="A38" s="39" t="s">
        <v>724</v>
      </c>
      <c r="B38" s="39" t="s">
        <v>1018</v>
      </c>
      <c r="C38" s="39" t="s">
        <v>9</v>
      </c>
      <c r="D38" s="39"/>
      <c r="E38" s="39" t="s">
        <v>1019</v>
      </c>
      <c r="F38" s="39" t="s">
        <v>1</v>
      </c>
      <c r="G38" s="39" t="s">
        <v>1020</v>
      </c>
      <c r="H38" s="39" t="s">
        <v>1021</v>
      </c>
      <c r="I38" s="39" t="s">
        <v>1022</v>
      </c>
      <c r="J38" s="44" t="s">
        <v>1023</v>
      </c>
      <c r="K38" s="39" t="s">
        <v>1024</v>
      </c>
      <c r="L38" s="39" t="s">
        <v>517</v>
      </c>
      <c r="M38" s="39" t="s">
        <v>14</v>
      </c>
      <c r="N38" s="39" t="s">
        <v>13</v>
      </c>
      <c r="O38" s="39" t="s">
        <v>1074</v>
      </c>
      <c r="P38" s="39" t="s">
        <v>1040</v>
      </c>
      <c r="Q38" s="39" t="s">
        <v>1022</v>
      </c>
      <c r="R38" s="46" t="s">
        <v>985</v>
      </c>
    </row>
    <row r="39" spans="1:18" x14ac:dyDescent="0.25">
      <c r="A39" s="38" t="s">
        <v>721</v>
      </c>
      <c r="B39" s="38" t="s">
        <v>1018</v>
      </c>
      <c r="C39" s="38" t="s">
        <v>722</v>
      </c>
      <c r="D39" s="38"/>
      <c r="E39" s="38" t="s">
        <v>1019</v>
      </c>
      <c r="F39" s="38" t="s">
        <v>1</v>
      </c>
      <c r="G39" s="38" t="s">
        <v>1029</v>
      </c>
      <c r="H39" s="38" t="s">
        <v>169</v>
      </c>
      <c r="I39" s="38" t="s">
        <v>1022</v>
      </c>
      <c r="J39" s="44" t="s">
        <v>1030</v>
      </c>
      <c r="K39" s="38" t="s">
        <v>1024</v>
      </c>
      <c r="L39" s="38" t="s">
        <v>517</v>
      </c>
      <c r="M39" s="38" t="s">
        <v>490</v>
      </c>
      <c r="N39" s="38" t="s">
        <v>489</v>
      </c>
      <c r="O39" s="38" t="s">
        <v>1022</v>
      </c>
      <c r="P39" s="38" t="s">
        <v>1025</v>
      </c>
      <c r="Q39" s="38" t="s">
        <v>1022</v>
      </c>
      <c r="R39" s="45" t="s">
        <v>989</v>
      </c>
    </row>
    <row r="40" spans="1:18" x14ac:dyDescent="0.25">
      <c r="A40" s="39" t="s">
        <v>613</v>
      </c>
      <c r="B40" s="39" t="s">
        <v>1018</v>
      </c>
      <c r="C40" s="39" t="s">
        <v>614</v>
      </c>
      <c r="D40" s="39"/>
      <c r="E40" s="39" t="s">
        <v>1019</v>
      </c>
      <c r="F40" s="39" t="s">
        <v>1</v>
      </c>
      <c r="G40" s="39" t="s">
        <v>1026</v>
      </c>
      <c r="H40" s="39" t="s">
        <v>410</v>
      </c>
      <c r="I40" s="39" t="s">
        <v>1022</v>
      </c>
      <c r="J40" s="44" t="s">
        <v>1023</v>
      </c>
      <c r="K40" s="39" t="s">
        <v>1024</v>
      </c>
      <c r="L40" s="39" t="s">
        <v>517</v>
      </c>
      <c r="M40" s="39" t="s">
        <v>327</v>
      </c>
      <c r="N40" s="39" t="s">
        <v>326</v>
      </c>
      <c r="O40" s="39" t="s">
        <v>1022</v>
      </c>
      <c r="P40" s="39" t="s">
        <v>1025</v>
      </c>
      <c r="Q40" s="39" t="s">
        <v>1022</v>
      </c>
      <c r="R40" s="46" t="s">
        <v>990</v>
      </c>
    </row>
    <row r="41" spans="1:18" x14ac:dyDescent="0.25">
      <c r="A41" s="38" t="s">
        <v>1075</v>
      </c>
      <c r="B41" s="41" t="s">
        <v>1035</v>
      </c>
      <c r="C41" s="41" t="s">
        <v>1076</v>
      </c>
      <c r="D41" s="41" t="s">
        <v>1077</v>
      </c>
      <c r="E41" s="38" t="s">
        <v>1019</v>
      </c>
      <c r="F41" s="38" t="s">
        <v>1</v>
      </c>
      <c r="G41" s="38" t="s">
        <v>1020</v>
      </c>
      <c r="H41" s="38" t="s">
        <v>1021</v>
      </c>
      <c r="I41" s="38" t="s">
        <v>1022</v>
      </c>
      <c r="J41" s="44" t="s">
        <v>1023</v>
      </c>
      <c r="K41" s="38" t="s">
        <v>1024</v>
      </c>
      <c r="L41" s="38" t="s">
        <v>517</v>
      </c>
      <c r="M41" s="38" t="s">
        <v>1048</v>
      </c>
      <c r="N41" s="38" t="s">
        <v>321</v>
      </c>
      <c r="O41" s="38" t="s">
        <v>355</v>
      </c>
      <c r="P41" s="38" t="s">
        <v>1025</v>
      </c>
      <c r="Q41" s="38" t="s">
        <v>1022</v>
      </c>
      <c r="R41" s="45" t="s">
        <v>937</v>
      </c>
    </row>
    <row r="42" spans="1:18" x14ac:dyDescent="0.25">
      <c r="A42" s="47" t="s">
        <v>559</v>
      </c>
      <c r="B42" s="39"/>
      <c r="C42" s="40" t="s">
        <v>84</v>
      </c>
      <c r="D42" s="39"/>
      <c r="E42" s="39"/>
      <c r="F42" s="39"/>
      <c r="G42" s="39"/>
      <c r="H42" s="40" t="s">
        <v>1045</v>
      </c>
      <c r="I42" s="39"/>
      <c r="J42" s="44"/>
      <c r="K42" s="39"/>
      <c r="L42" s="39"/>
      <c r="M42" s="40" t="s">
        <v>1078</v>
      </c>
      <c r="N42" s="39"/>
      <c r="O42" s="39"/>
      <c r="P42" s="39"/>
      <c r="Q42" s="39"/>
      <c r="R4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7dd073e-3002-4f85-b9a6-379a1e53a1b6">
      <Terms xmlns="http://schemas.microsoft.com/office/infopath/2007/PartnerControls"/>
    </lcf76f155ced4ddcb4097134ff3c332f>
    <TaxCatchAll xmlns="0d5783ff-578e-4211-b2ea-49bf34e9b951" xsi:nil="true"/>
    <DataOwner_x0028_s_x0029_ xmlns="07dd073e-3002-4f85-b9a6-379a1e53a1b6">
      <UserInfo>
        <DisplayName/>
        <AccountId xsi:nil="true"/>
        <AccountType/>
      </UserInfo>
    </DataOwner_x0028_s_x0029_>
    <DUADescription xmlns="07dd073e-3002-4f85-b9a6-379a1e53a1b6" xsi:nil="true"/>
    <Metal_Class xmlns="07dd073e-3002-4f85-b9a6-379a1e53a1b6" xsi:nil="true"/>
    <DocumentOwner xmlns="07dd073e-3002-4f85-b9a6-379a1e53a1b6">
      <UserInfo>
        <DisplayName/>
        <AccountId xsi:nil="true"/>
        <AccountType/>
      </UserInfo>
    </DocumentOwner>
    <ProcessConsumer xmlns="07dd073e-3002-4f85-b9a6-379a1e53a1b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ABCAFEDF23004FAD148A64256D2D95" ma:contentTypeVersion="18" ma:contentTypeDescription="Een nieuw document maken." ma:contentTypeScope="" ma:versionID="222b4b6258a6c4698c7d5ba802fc42bd">
  <xsd:schema xmlns:xsd="http://www.w3.org/2001/XMLSchema" xmlns:xs="http://www.w3.org/2001/XMLSchema" xmlns:p="http://schemas.microsoft.com/office/2006/metadata/properties" xmlns:ns2="07dd073e-3002-4f85-b9a6-379a1e53a1b6" xmlns:ns3="0d5783ff-578e-4211-b2ea-49bf34e9b951" targetNamespace="http://schemas.microsoft.com/office/2006/metadata/properties" ma:root="true" ma:fieldsID="cb12146f53a60620aba7fbf0af5b66ea" ns2:_="" ns3:_="">
    <xsd:import namespace="07dd073e-3002-4f85-b9a6-379a1e53a1b6"/>
    <xsd:import namespace="0d5783ff-578e-4211-b2ea-49bf34e9b9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DUADescription" minOccurs="0"/>
                <xsd:element ref="ns2:ProcessConsumer" minOccurs="0"/>
                <xsd:element ref="ns2:DocumentOwner" minOccurs="0"/>
                <xsd:element ref="ns2:DataOwner_x0028_s_x0029_" minOccurs="0"/>
                <xsd:element ref="ns2:Metal_Clas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dd073e-3002-4f85-b9a6-379a1e53a1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DUADescription" ma:index="20" nillable="true" ma:displayName="DUA Description" ma:description="contains the high-level details of the Data agreement and its purpose" ma:format="Dropdown" ma:internalName="DUADescription">
      <xsd:simpleType>
        <xsd:restriction base="dms:Note">
          <xsd:maxLength value="255"/>
        </xsd:restriction>
      </xsd:simpleType>
    </xsd:element>
    <xsd:element name="ProcessConsumer" ma:index="21" nillable="true" ma:displayName="Process Consumer" ma:format="Dropdown" ma:internalName="ProcessConsumer">
      <xsd:simpleType>
        <xsd:restriction base="dms:Text">
          <xsd:maxLength value="255"/>
        </xsd:restriction>
      </xsd:simpleType>
    </xsd:element>
    <xsd:element name="DocumentOwner" ma:index="22" nillable="true" ma:displayName="Document Owner" ma:description="Responsible for the document lifecycle" ma:format="Dropdown" ma:list="UserInfo" ma:SharePointGroup="0" ma:internalName="DocumentOwn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ataOwner_x0028_s_x0029_" ma:index="23" nillable="true" ma:displayName="Data Owner(s)" ma:description="Data Owner are accountable for the Data lifecycle used in this Data Agreement" ma:format="Dropdown" ma:list="UserInfo" ma:SharePointGroup="0" ma:internalName="DataOwner_x0028_s_x0029_">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tal_Class" ma:index="24" nillable="true" ma:displayName="Metal_Class" ma:format="Dropdown" ma:internalName="Metal_Class">
      <xsd:simpleType>
        <xsd:restriction base="dms:Choice">
          <xsd:enumeration value="PLATIMUM"/>
          <xsd:enumeration value="BRONZE"/>
          <xsd:enumeration value="IRON"/>
          <xsd:enumeration value="GOLD"/>
        </xsd:restrictio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5783ff-578e-4211-b2ea-49bf34e9b9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d2ebbd8-dcdd-4896-86dc-f6b381c7e789}" ma:internalName="TaxCatchAll" ma:showField="CatchAllData" ma:web="0d5783ff-578e-4211-b2ea-49bf34e9b9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3C22E4-20F2-48A6-A3B2-A1EE77FB6058}">
  <ds:schemaRefs>
    <ds:schemaRef ds:uri="http://schemas.microsoft.com/sharepoint/v3/contenttype/forms"/>
  </ds:schemaRefs>
</ds:datastoreItem>
</file>

<file path=customXml/itemProps2.xml><?xml version="1.0" encoding="utf-8"?>
<ds:datastoreItem xmlns:ds="http://schemas.openxmlformats.org/officeDocument/2006/customXml" ds:itemID="{21A067F2-E655-4AA8-9BBD-A4182BA57455}">
  <ds:schemaRefs>
    <ds:schemaRef ds:uri="07dd073e-3002-4f85-b9a6-379a1e53a1b6"/>
    <ds:schemaRef ds:uri="http://schemas.openxmlformats.org/package/2006/metadata/core-properties"/>
    <ds:schemaRef ds:uri="http://purl.org/dc/dcmitype/"/>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0d5783ff-578e-4211-b2ea-49bf34e9b951"/>
    <ds:schemaRef ds:uri="http://purl.org/dc/terms/"/>
  </ds:schemaRefs>
</ds:datastoreItem>
</file>

<file path=customXml/itemProps3.xml><?xml version="1.0" encoding="utf-8"?>
<ds:datastoreItem xmlns:ds="http://schemas.openxmlformats.org/officeDocument/2006/customXml" ds:itemID="{13096A7C-7484-4741-BC8E-B631D63270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SoRs of DO&amp;DS</vt:lpstr>
      <vt:lpstr>DO-DS (Onboarding &amp; Training)</vt:lpstr>
      <vt:lpstr>LOV</vt:lpstr>
      <vt:lpstr>Summary</vt:lpstr>
      <vt:lpstr>Mortagages</vt:lpstr>
      <vt:lpstr>DS Onboarding Schedules</vt:lpstr>
      <vt:lpstr>Sheet2</vt:lpstr>
      <vt:lpstr>Sheet1</vt:lpstr>
      <vt:lpstr>Comms to CDMO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Rellora, Jeramie Janine</cp:lastModifiedBy>
  <cp:revision/>
  <dcterms:created xsi:type="dcterms:W3CDTF">2023-02-20T10:09:03Z</dcterms:created>
  <dcterms:modified xsi:type="dcterms:W3CDTF">2023-08-15T14:19:03Z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SdmTableVersion_">
    <vt:lpwstr>17</vt:lpwstr>
  </property>
  <property fmtid="{D5CDD505-2E9C-101B-9397-08002B2CF9AE}" pid="3" name="_SdmCategoryType_">
    <vt:lpwstr>Attributes</vt:lpwstr>
  </property>
  <property fmtid="{D5CDD505-2E9C-101B-9397-08002B2CF9AE}" pid="4" name="_SdmTableDisplayName_">
    <vt:lpwstr>Data Category Governance Role</vt:lpwstr>
  </property>
  <property fmtid="{D5CDD505-2E9C-101B-9397-08002B2CF9AE}" pid="5" name="_SdmTableDistributionName_">
    <vt:lpwstr>DATA_CGY_DMN_OWN</vt:lpwstr>
  </property>
  <property fmtid="{D5CDD505-2E9C-101B-9397-08002B2CF9AE}" pid="6" name="_SdmTableUploadDate_">
    <vt:lpwstr>2023-02-20 08:48:01 UTC</vt:lpwstr>
  </property>
  <property fmtid="{D5CDD505-2E9C-101B-9397-08002B2CF9AE}" pid="7" name="_SdmDataColumn_0">
    <vt:lpwstr>Proposer|PROPOSER</vt:lpwstr>
  </property>
  <property fmtid="{D5CDD505-2E9C-101B-9397-08002B2CF9AE}" pid="8" name="_SdmDataColumn_1">
    <vt:lpwstr>My Reference ID|SDU</vt:lpwstr>
  </property>
  <property fmtid="{D5CDD505-2E9C-101B-9397-08002B2CF9AE}" pid="9" name="_SdmDataColumn_2">
    <vt:lpwstr>Status|STATUS</vt:lpwstr>
  </property>
  <property fmtid="{D5CDD505-2E9C-101B-9397-08002B2CF9AE}" pid="10" name="_SdmDataColumn_3">
    <vt:lpwstr>ING Domain|ING_DMN</vt:lpwstr>
  </property>
  <property fmtid="{D5CDD505-2E9C-101B-9397-08002B2CF9AE}" pid="11" name="_SdmDataColumn_4">
    <vt:lpwstr>Corporate Key|CORP_KEY</vt:lpwstr>
  </property>
  <property fmtid="{D5CDD505-2E9C-101B-9397-08002B2CF9AE}" pid="12" name="_SdmDataColumn_5">
    <vt:lpwstr>Role|RL</vt:lpwstr>
  </property>
  <property fmtid="{D5CDD505-2E9C-101B-9397-08002B2CF9AE}" pid="13" name="_SdmDataColumn_6">
    <vt:lpwstr>Data Triangle|DATA_CGY_GDM_TRI</vt:lpwstr>
  </property>
  <property fmtid="{D5CDD505-2E9C-101B-9397-08002B2CF9AE}" pid="14" name="_SdmDataColumn_7">
    <vt:lpwstr>Sub Category|DATA_CGY</vt:lpwstr>
  </property>
  <property fmtid="{D5CDD505-2E9C-101B-9397-08002B2CF9AE}" pid="15" name="_SdmDataColumn_8">
    <vt:lpwstr>Training|DATA_GOVERN_TRN</vt:lpwstr>
  </property>
  <property fmtid="{D5CDD505-2E9C-101B-9397-08002B2CF9AE}" pid="16" name="_SdmDataColumn_9">
    <vt:lpwstr>Data Source|DATA_SRCE</vt:lpwstr>
  </property>
  <property fmtid="{D5CDD505-2E9C-101B-9397-08002B2CF9AE}" pid="17" name="_SdmDataColumn_10">
    <vt:lpwstr>Additional Data Sources|ADD_DATA_SRCE</vt:lpwstr>
  </property>
  <property fmtid="{D5CDD505-2E9C-101B-9397-08002B2CF9AE}" pid="18" name="_SdmDataColumn_11">
    <vt:lpwstr>Effective Date|EFF_DT</vt:lpwstr>
  </property>
  <property fmtid="{D5CDD505-2E9C-101B-9397-08002B2CF9AE}" pid="19" name="_SdmDataColumn_12">
    <vt:lpwstr>End Date|END_DT</vt:lpwstr>
  </property>
  <property fmtid="{D5CDD505-2E9C-101B-9397-08002B2CF9AE}" pid="20" name="_SdmDataColumn_13">
    <vt:lpwstr>Remark|RMRK</vt:lpwstr>
  </property>
  <property fmtid="{D5CDD505-2E9C-101B-9397-08002B2CF9AE}" pid="21" name="MediaServiceImageTags">
    <vt:lpwstr/>
  </property>
  <property fmtid="{D5CDD505-2E9C-101B-9397-08002B2CF9AE}" pid="22" name="ContentTypeId">
    <vt:lpwstr>0x010100AEABCAFEDF23004FAD148A64256D2D95</vt:lpwstr>
  </property>
</Properties>
</file>