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640" tabRatio="500" activeTab="1"/>
  </bookViews>
  <sheets>
    <sheet name="Domicílios totais" sheetId="1" r:id="rId1"/>
    <sheet name="Dados PNAD" sheetId="2" r:id="rId2"/>
    <sheet name="Gráficos" sheetId="3" state="hidden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2" l="1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</calcChain>
</file>

<file path=xl/sharedStrings.xml><?xml version="1.0" encoding="utf-8"?>
<sst xmlns="http://schemas.openxmlformats.org/spreadsheetml/2006/main" count="25" uniqueCount="14">
  <si>
    <t>Número de domicílios</t>
  </si>
  <si>
    <t>Classe D-E</t>
  </si>
  <si>
    <t>Classe C</t>
  </si>
  <si>
    <t>Classe A-B</t>
  </si>
  <si>
    <t>Ano</t>
  </si>
  <si>
    <t>Geladeira, existência</t>
  </si>
  <si>
    <t>TOTAL DE</t>
  </si>
  <si>
    <t>TOTAL C</t>
  </si>
  <si>
    <t>TOTAL AB</t>
  </si>
  <si>
    <t>Sim 1 porta</t>
  </si>
  <si>
    <t>Sim 2 portas</t>
  </si>
  <si>
    <t>DE</t>
  </si>
  <si>
    <t>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</si>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</sst>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"/>
  </numFmts>
  <fonts count="5" x14ac:knownFonts="1">
    <font>
      <sz val="11"/>
      <color rgb="FF000000"/>
      <name val="Calibri"/>
    </font>
    <font>
      <sz val="11"/>
      <name val="Calibri"/>
    </font>
    <font>
      <sz val="10"/>
      <color rgb="FF000000"/>
      <name val="Calibri"/>
    </font>
    <font>
      <sz val="10"/>
      <name val="Calibri"/>
    </font>
    <font>
      <u/>
      <sz val="11"/>
      <color theme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2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3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164" fontId="0" fillId="0" borderId="4" xfId="0" applyNumberFormat="1" applyFont="1" applyBorder="1"/>
    <xf numFmtId="3" fontId="2" fillId="0" borderId="4" xfId="0" applyNumberFormat="1" applyFont="1" applyBorder="1"/>
    <xf numFmtId="0" fontId="2" fillId="3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3" fillId="0" borderId="0" xfId="0" applyFont="1"/>
    <xf numFmtId="0" fontId="2" fillId="0" borderId="0" xfId="0" applyFont="1"/>
    <xf numFmtId="0" fontId="2" fillId="2" borderId="5" xfId="0" applyFont="1" applyFill="1" applyBorder="1"/>
    <xf numFmtId="2" fontId="2" fillId="0" borderId="4" xfId="0" applyNumberFormat="1" applyFont="1" applyBorder="1"/>
    <xf numFmtId="0" fontId="2" fillId="5" borderId="9" xfId="0" applyFont="1" applyFill="1" applyBorder="1"/>
    <xf numFmtId="0" fontId="2" fillId="5" borderId="4" xfId="0" applyFont="1" applyFill="1" applyBorder="1"/>
    <xf numFmtId="0" fontId="2" fillId="0" borderId="4" xfId="0" applyFont="1" applyBorder="1" applyAlignment="1">
      <alignment horizontal="center" wrapText="1"/>
    </xf>
    <xf numFmtId="0" fontId="2" fillId="3" borderId="6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8" xfId="0" applyFont="1" applyBorder="1"/>
  </cellXfs>
  <cellStyles count="3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Carro, existência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76264"/>
        <c:axId val="2082079208"/>
      </c:lineChart>
      <c:catAx>
        <c:axId val="20820762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82079208"/>
        <c:crosses val="autoZero"/>
        <c:auto val="1"/>
        <c:lblAlgn val="ctr"/>
        <c:lblOffset val="100"/>
        <c:noMultiLvlLbl val="1"/>
      </c:catAx>
      <c:valAx>
        <c:axId val="2082079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20762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Moto, existência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14776"/>
        <c:axId val="2082117720"/>
      </c:lineChart>
      <c:catAx>
        <c:axId val="20821147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82117720"/>
        <c:crosses val="autoZero"/>
        <c:auto val="1"/>
        <c:lblAlgn val="ctr"/>
        <c:lblOffset val="100"/>
        <c:noMultiLvlLbl val="1"/>
      </c:catAx>
      <c:valAx>
        <c:axId val="2082117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21147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Iluminação elétrica, existência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54552"/>
        <c:axId val="2082157416"/>
      </c:lineChart>
      <c:catAx>
        <c:axId val="20821545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82157416"/>
        <c:crosses val="autoZero"/>
        <c:auto val="1"/>
        <c:lblAlgn val="ctr"/>
        <c:lblOffset val="100"/>
        <c:noMultiLvlLbl val="1"/>
      </c:catAx>
      <c:valAx>
        <c:axId val="2082157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21545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Máquina de lavar roupa, existência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94728"/>
        <c:axId val="2082197608"/>
      </c:lineChart>
      <c:catAx>
        <c:axId val="20821947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82197608"/>
        <c:crosses val="autoZero"/>
        <c:auto val="1"/>
        <c:lblAlgn val="ctr"/>
        <c:lblOffset val="100"/>
        <c:noMultiLvlLbl val="1"/>
      </c:catAx>
      <c:valAx>
        <c:axId val="2082197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219472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Geladeira, existência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PNAD'!$A$4:$A$22</c:f>
              <c:numCache>
                <c:formatCode>General</c:formatCode>
                <c:ptCount val="19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'Dados PNAD'!$H$4:$H$22</c:f>
              <c:numCache>
                <c:formatCode>#,##0</c:formatCode>
                <c:ptCount val="19"/>
                <c:pt idx="0">
                  <c:v>3.305138E6</c:v>
                </c:pt>
                <c:pt idx="1">
                  <c:v>3.62451E6</c:v>
                </c:pt>
                <c:pt idx="2">
                  <c:v>4.241559E6</c:v>
                </c:pt>
                <c:pt idx="3">
                  <c:v>4.712489E6</c:v>
                </c:pt>
                <c:pt idx="4">
                  <c:v>5.249677E6</c:v>
                </c:pt>
                <c:pt idx="5">
                  <c:v>7.596203E6</c:v>
                </c:pt>
                <c:pt idx="6">
                  <c:v>8.19088E6</c:v>
                </c:pt>
                <c:pt idx="7">
                  <c:v>9.136071E6</c:v>
                </c:pt>
                <c:pt idx="8">
                  <c:v>8.863749E6</c:v>
                </c:pt>
                <c:pt idx="9">
                  <c:v>9.848604E6</c:v>
                </c:pt>
                <c:pt idx="10">
                  <c:v>1.0331476E7</c:v>
                </c:pt>
                <c:pt idx="11">
                  <c:v>1.0850342E7</c:v>
                </c:pt>
                <c:pt idx="12">
                  <c:v>1.0929988E7</c:v>
                </c:pt>
                <c:pt idx="13">
                  <c:v>1.1825481E7</c:v>
                </c:pt>
                <c:pt idx="14">
                  <c:v>1.2149701E7</c:v>
                </c:pt>
                <c:pt idx="15">
                  <c:v>1.2953077E7</c:v>
                </c:pt>
                <c:pt idx="16">
                  <c:v>1.3078565E7</c:v>
                </c:pt>
                <c:pt idx="17">
                  <c:v>1.2627042E7</c:v>
                </c:pt>
                <c:pt idx="18">
                  <c:v>1.3986834E7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PNAD'!$A$4:$A$22</c:f>
              <c:numCache>
                <c:formatCode>General</c:formatCode>
                <c:ptCount val="19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'Dados PNAD'!$I$4:$I$22</c:f>
              <c:numCache>
                <c:formatCode>#,##0</c:formatCode>
                <c:ptCount val="19"/>
                <c:pt idx="0">
                  <c:v>5.951659E6</c:v>
                </c:pt>
                <c:pt idx="1">
                  <c:v>6.257447E6</c:v>
                </c:pt>
                <c:pt idx="2">
                  <c:v>6.939664E6</c:v>
                </c:pt>
                <c:pt idx="3">
                  <c:v>7.669159E6</c:v>
                </c:pt>
                <c:pt idx="4">
                  <c:v>8.363607E6</c:v>
                </c:pt>
                <c:pt idx="5">
                  <c:v>9.835839E6</c:v>
                </c:pt>
                <c:pt idx="6">
                  <c:v>1.0609344E7</c:v>
                </c:pt>
                <c:pt idx="7">
                  <c:v>1.1359562E7</c:v>
                </c:pt>
                <c:pt idx="8">
                  <c:v>1.1970933E7</c:v>
                </c:pt>
                <c:pt idx="9">
                  <c:v>1.2789937E7</c:v>
                </c:pt>
                <c:pt idx="10">
                  <c:v>1.3694212E7</c:v>
                </c:pt>
                <c:pt idx="11">
                  <c:v>1.4079865E7</c:v>
                </c:pt>
                <c:pt idx="12">
                  <c:v>1.4516585E7</c:v>
                </c:pt>
                <c:pt idx="13">
                  <c:v>1.544241E7</c:v>
                </c:pt>
                <c:pt idx="14">
                  <c:v>1.6252875E7</c:v>
                </c:pt>
                <c:pt idx="15">
                  <c:v>1.7256936E7</c:v>
                </c:pt>
                <c:pt idx="16">
                  <c:v>1.7416759E7</c:v>
                </c:pt>
                <c:pt idx="17">
                  <c:v>1.8245926E7</c:v>
                </c:pt>
                <c:pt idx="18">
                  <c:v>1.9824791E7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PNAD'!$A$4:$A$22</c:f>
              <c:numCache>
                <c:formatCode>General</c:formatCode>
                <c:ptCount val="19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'Dados PNAD'!$J$4:$J$22</c:f>
              <c:numCache>
                <c:formatCode>#,##0</c:formatCode>
                <c:ptCount val="19"/>
                <c:pt idx="0">
                  <c:v>1.9265143E7</c:v>
                </c:pt>
                <c:pt idx="1">
                  <c:v>2.0490584E7</c:v>
                </c:pt>
                <c:pt idx="2">
                  <c:v>2.0782686E7</c:v>
                </c:pt>
                <c:pt idx="3">
                  <c:v>2.1010893E7</c:v>
                </c:pt>
                <c:pt idx="4">
                  <c:v>2.1858924E7</c:v>
                </c:pt>
                <c:pt idx="5">
                  <c:v>2.2018997E7</c:v>
                </c:pt>
                <c:pt idx="6">
                  <c:v>2.2328862E7</c:v>
                </c:pt>
                <c:pt idx="7">
                  <c:v>2.2275164E7</c:v>
                </c:pt>
                <c:pt idx="8">
                  <c:v>2.3505122E7</c:v>
                </c:pt>
                <c:pt idx="9">
                  <c:v>2.3345763E7</c:v>
                </c:pt>
                <c:pt idx="10">
                  <c:v>2.3607198E7</c:v>
                </c:pt>
                <c:pt idx="11">
                  <c:v>2.4699053E7</c:v>
                </c:pt>
                <c:pt idx="12">
                  <c:v>2.640678E7</c:v>
                </c:pt>
                <c:pt idx="13">
                  <c:v>2.6250437E7</c:v>
                </c:pt>
                <c:pt idx="14">
                  <c:v>2.8011393E7</c:v>
                </c:pt>
                <c:pt idx="15">
                  <c:v>2.8924338E7</c:v>
                </c:pt>
                <c:pt idx="16">
                  <c:v>2.9637453E7</c:v>
                </c:pt>
                <c:pt idx="17">
                  <c:v>3.2131149E7</c:v>
                </c:pt>
                <c:pt idx="18">
                  <c:v>3.1232085E7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19816"/>
        <c:axId val="2124416936"/>
      </c:lineChart>
      <c:catAx>
        <c:axId val="21244198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24416936"/>
        <c:crosses val="autoZero"/>
        <c:auto val="1"/>
        <c:lblAlgn val="ctr"/>
        <c:lblOffset val="100"/>
        <c:noMultiLvlLbl val="1"/>
      </c:catAx>
      <c:valAx>
        <c:axId val="212441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44198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Freezer, existência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03400"/>
        <c:axId val="2125806280"/>
      </c:lineChart>
      <c:catAx>
        <c:axId val="21258034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25806280"/>
        <c:crosses val="autoZero"/>
        <c:auto val="1"/>
        <c:lblAlgn val="ctr"/>
        <c:lblOffset val="100"/>
        <c:noMultiLvlLbl val="1"/>
      </c:catAx>
      <c:valAx>
        <c:axId val="212580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58034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Fogão, existência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1905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'Dados PNAD'!#REF!</c:f>
            </c:numRef>
          </c:cat>
          <c:val>
            <c:numRef>
              <c:f>'Dados PNAD'!#REF!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2776"/>
        <c:axId val="2125845656"/>
      </c:lineChart>
      <c:catAx>
        <c:axId val="21258427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25845656"/>
        <c:crosses val="autoZero"/>
        <c:auto val="1"/>
        <c:lblAlgn val="ctr"/>
        <c:lblOffset val="100"/>
        <c:noMultiLvlLbl val="1"/>
      </c:catAx>
      <c:valAx>
        <c:axId val="2125845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58427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114300</xdr:rowOff>
    </xdr:from>
    <xdr:ext cx="4371975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16</xdr:row>
      <xdr:rowOff>161925</xdr:rowOff>
    </xdr:from>
    <xdr:ext cx="4371975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47625</xdr:colOff>
      <xdr:row>32</xdr:row>
      <xdr:rowOff>9525</xdr:rowOff>
    </xdr:from>
    <xdr:ext cx="4371975" cy="274320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28575</xdr:colOff>
      <xdr:row>47</xdr:row>
      <xdr:rowOff>47625</xdr:rowOff>
    </xdr:from>
    <xdr:ext cx="4371975" cy="2743200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495300</xdr:colOff>
      <xdr:row>1</xdr:row>
      <xdr:rowOff>114300</xdr:rowOff>
    </xdr:from>
    <xdr:ext cx="4343400" cy="2743200"/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504825</xdr:colOff>
      <xdr:row>16</xdr:row>
      <xdr:rowOff>152400</xdr:rowOff>
    </xdr:from>
    <xdr:ext cx="4343400" cy="2743200"/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514350</xdr:colOff>
      <xdr:row>32</xdr:row>
      <xdr:rowOff>28575</xdr:rowOff>
    </xdr:from>
    <xdr:ext cx="4343400" cy="2743200"/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22"/>
  <sheetViews>
    <sheetView showGridLines="0" workbookViewId="0">
      <selection activeCell="F12" sqref="F12"/>
    </sheetView>
  </sheetViews>
  <sheetFormatPr baseColWidth="10" defaultColWidth="14.5" defaultRowHeight="15" customHeight="1" x14ac:dyDescent="0"/>
  <cols>
    <col min="1" max="4" width="15.6640625" customWidth="1"/>
    <col min="5" max="25" width="8.6640625" customWidth="1"/>
  </cols>
  <sheetData>
    <row r="1" spans="1:4" ht="15" customHeight="1">
      <c r="A1" s="20" t="s">
        <v>0</v>
      </c>
      <c r="B1" s="21"/>
      <c r="C1" s="21"/>
      <c r="D1" s="22"/>
    </row>
    <row r="2" spans="1:4" ht="15" customHeight="1">
      <c r="A2" s="1"/>
      <c r="B2" s="2" t="s">
        <v>1</v>
      </c>
      <c r="C2" s="2" t="s">
        <v>2</v>
      </c>
      <c r="D2" s="2" t="s">
        <v>3</v>
      </c>
    </row>
    <row r="3" spans="1:4" ht="15" customHeight="1">
      <c r="A3" s="3" t="s">
        <v>4</v>
      </c>
      <c r="B3" s="4"/>
      <c r="C3" s="4"/>
      <c r="D3" s="4"/>
    </row>
    <row r="4" spans="1:4" ht="15" customHeight="1">
      <c r="A4" s="5">
        <v>1995</v>
      </c>
      <c r="B4" s="6">
        <v>8146373</v>
      </c>
      <c r="C4" s="6">
        <v>8832519</v>
      </c>
      <c r="D4" s="6">
        <v>21168449</v>
      </c>
    </row>
    <row r="5" spans="1:4" ht="15" customHeight="1">
      <c r="A5" s="5">
        <v>1996</v>
      </c>
      <c r="B5" s="6">
        <v>8122098</v>
      </c>
      <c r="C5" s="6">
        <v>8728256</v>
      </c>
      <c r="D5" s="6">
        <v>21957983</v>
      </c>
    </row>
    <row r="6" spans="1:4" ht="15" customHeight="1">
      <c r="A6" s="5">
        <v>1997</v>
      </c>
      <c r="B6" s="6">
        <v>8693697</v>
      </c>
      <c r="C6" s="6">
        <v>9227153</v>
      </c>
      <c r="D6" s="6">
        <v>22006092</v>
      </c>
    </row>
    <row r="7" spans="1:4" ht="15" customHeight="1">
      <c r="A7" s="5">
        <v>1998</v>
      </c>
      <c r="B7" s="6">
        <v>8855381</v>
      </c>
      <c r="C7" s="6">
        <v>9899274</v>
      </c>
      <c r="D7" s="6">
        <v>22125464</v>
      </c>
    </row>
    <row r="8" spans="1:4" ht="15" customHeight="1">
      <c r="A8" s="5">
        <v>1999</v>
      </c>
      <c r="B8" s="6">
        <v>9480233</v>
      </c>
      <c r="C8" s="6">
        <v>10495957</v>
      </c>
      <c r="D8" s="6">
        <v>22943833</v>
      </c>
    </row>
    <row r="9" spans="1:4" ht="15" customHeight="1">
      <c r="A9" s="5">
        <v>2001</v>
      </c>
      <c r="B9" s="6">
        <v>11845272</v>
      </c>
      <c r="C9" s="6">
        <v>11653964</v>
      </c>
      <c r="D9" s="6">
        <v>23000583</v>
      </c>
    </row>
    <row r="10" spans="1:4" ht="15" customHeight="1">
      <c r="A10" s="5">
        <v>2002</v>
      </c>
      <c r="B10" s="6">
        <v>12190464</v>
      </c>
      <c r="C10" s="6">
        <v>12290525</v>
      </c>
      <c r="D10" s="6">
        <v>23130415</v>
      </c>
    </row>
    <row r="11" spans="1:4" ht="15" customHeight="1">
      <c r="A11" s="5">
        <v>2003</v>
      </c>
      <c r="B11" s="6">
        <v>13068992</v>
      </c>
      <c r="C11" s="6">
        <v>12973568</v>
      </c>
      <c r="D11" s="6">
        <v>23091347</v>
      </c>
    </row>
    <row r="12" spans="1:4" ht="15" customHeight="1">
      <c r="A12" s="5">
        <v>2004</v>
      </c>
      <c r="B12" s="6">
        <v>12826245</v>
      </c>
      <c r="C12" s="6">
        <v>13756940</v>
      </c>
      <c r="D12" s="6">
        <v>24386752</v>
      </c>
    </row>
    <row r="13" spans="1:4" ht="15" customHeight="1">
      <c r="A13" s="5">
        <v>2005</v>
      </c>
      <c r="B13" s="6">
        <v>13861270</v>
      </c>
      <c r="C13" s="6">
        <v>14497210</v>
      </c>
      <c r="D13" s="6">
        <v>24169211</v>
      </c>
    </row>
    <row r="14" spans="1:4" ht="15" customHeight="1">
      <c r="A14" s="5">
        <v>2006</v>
      </c>
      <c r="B14" s="6">
        <v>14082640</v>
      </c>
      <c r="C14" s="6">
        <v>15262238</v>
      </c>
      <c r="D14" s="6">
        <v>24356682</v>
      </c>
    </row>
    <row r="15" spans="1:4" ht="15" customHeight="1">
      <c r="A15" s="5">
        <v>2007</v>
      </c>
      <c r="B15" s="6">
        <v>14086257</v>
      </c>
      <c r="C15" s="6">
        <v>15487941</v>
      </c>
      <c r="D15" s="6">
        <v>25433404</v>
      </c>
    </row>
    <row r="16" spans="1:4" ht="15" customHeight="1">
      <c r="A16" s="5">
        <v>2008</v>
      </c>
      <c r="B16" s="6">
        <v>13670526</v>
      </c>
      <c r="C16" s="6">
        <v>15822792</v>
      </c>
      <c r="D16" s="6">
        <v>27127478</v>
      </c>
    </row>
    <row r="17" spans="1:4" ht="15" customHeight="1">
      <c r="A17" s="5">
        <v>2009</v>
      </c>
      <c r="B17" s="6">
        <v>14154158</v>
      </c>
      <c r="C17" s="6">
        <v>16584014</v>
      </c>
      <c r="D17" s="6">
        <v>26797325</v>
      </c>
    </row>
    <row r="18" spans="1:4" ht="15" customHeight="1">
      <c r="A18" s="5">
        <v>2011</v>
      </c>
      <c r="B18" s="6">
        <v>13625817</v>
      </c>
      <c r="C18" s="6">
        <v>17038043</v>
      </c>
      <c r="D18" s="6">
        <v>28480850</v>
      </c>
    </row>
    <row r="19" spans="1:4" ht="15" customHeight="1">
      <c r="A19" s="5">
        <v>2012</v>
      </c>
      <c r="B19" s="6">
        <v>14168576</v>
      </c>
      <c r="C19" s="6">
        <v>17900687</v>
      </c>
      <c r="D19" s="6">
        <v>29302621</v>
      </c>
    </row>
    <row r="20" spans="1:4" ht="15" customHeight="1">
      <c r="A20" s="5">
        <v>2013</v>
      </c>
      <c r="B20" s="6">
        <v>14068803</v>
      </c>
      <c r="C20" s="6">
        <v>17997190</v>
      </c>
      <c r="D20" s="6">
        <v>30012569</v>
      </c>
    </row>
    <row r="21" spans="1:4" ht="15" customHeight="1">
      <c r="A21" s="5">
        <v>2014</v>
      </c>
      <c r="B21" s="6">
        <v>13400000</v>
      </c>
      <c r="C21" s="6">
        <v>18814764</v>
      </c>
      <c r="D21" s="6">
        <v>32506377</v>
      </c>
    </row>
    <row r="22" spans="1:4" ht="15" customHeight="1">
      <c r="A22" s="5">
        <v>2015</v>
      </c>
      <c r="B22" s="6">
        <v>14743549</v>
      </c>
      <c r="C22" s="6">
        <v>20335601</v>
      </c>
      <c r="D22" s="6">
        <v>31606392</v>
      </c>
    </row>
  </sheetData>
  <mergeCells count="1">
    <mergeCell ref="A1:D1"/>
  </mergeCells>
  <pageMargins left="0.511811024" right="0.511811024" top="0.78740157499999996" bottom="0.78740157499999996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22"/>
  <sheetViews>
    <sheetView showGridLines="0" tabSelected="1" workbookViewId="0">
      <selection activeCell="M26" sqref="M26"/>
    </sheetView>
  </sheetViews>
  <sheetFormatPr baseColWidth="10" defaultColWidth="14.5" defaultRowHeight="15" customHeight="1" x14ac:dyDescent="0"/>
  <cols>
    <col min="1" max="13" width="14" customWidth="1"/>
    <col min="14" max="18" width="9.5" customWidth="1"/>
    <col min="19" max="26" width="8.6640625" customWidth="1"/>
  </cols>
  <sheetData>
    <row r="1" spans="1:26" ht="14">
      <c r="A1" s="23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4"/>
      <c r="M1" s="14"/>
      <c r="N1" s="13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">
      <c r="A2" s="8"/>
      <c r="B2" s="24" t="s">
        <v>1</v>
      </c>
      <c r="C2" s="25"/>
      <c r="D2" s="24" t="s">
        <v>2</v>
      </c>
      <c r="E2" s="25"/>
      <c r="F2" s="24" t="s">
        <v>3</v>
      </c>
      <c r="G2" s="25"/>
      <c r="H2" s="16" t="s">
        <v>6</v>
      </c>
      <c r="I2" s="17" t="s">
        <v>7</v>
      </c>
      <c r="J2" s="17" t="s">
        <v>8</v>
      </c>
      <c r="K2" s="19" t="s">
        <v>11</v>
      </c>
      <c r="L2" s="19" t="s">
        <v>12</v>
      </c>
      <c r="M2" s="19" t="s">
        <v>13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">
      <c r="A3" s="9" t="s">
        <v>4</v>
      </c>
      <c r="B3" s="10" t="s">
        <v>9</v>
      </c>
      <c r="C3" s="10" t="s">
        <v>10</v>
      </c>
      <c r="D3" s="10" t="s">
        <v>9</v>
      </c>
      <c r="E3" s="18" t="s">
        <v>10</v>
      </c>
      <c r="F3" s="10" t="s">
        <v>9</v>
      </c>
      <c r="G3" s="18" t="s">
        <v>10</v>
      </c>
      <c r="H3" s="11"/>
      <c r="I3" s="11"/>
      <c r="J3" s="11"/>
      <c r="K3" s="19" t="s">
        <v>11</v>
      </c>
      <c r="L3" s="19" t="s">
        <v>12</v>
      </c>
      <c r="M3" s="19" t="s">
        <v>13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">
      <c r="A4" s="11">
        <v>1995</v>
      </c>
      <c r="B4" s="7">
        <v>3169843</v>
      </c>
      <c r="C4" s="7">
        <v>135295</v>
      </c>
      <c r="D4" s="7">
        <v>5693449</v>
      </c>
      <c r="E4" s="7">
        <v>258210</v>
      </c>
      <c r="F4" s="7">
        <v>15827265</v>
      </c>
      <c r="G4" s="7">
        <v>3437878</v>
      </c>
      <c r="H4" s="7">
        <f t="shared" ref="H4:H22" si="0">SUM(B4+C4)</f>
        <v>3305138</v>
      </c>
      <c r="I4" s="7">
        <f t="shared" ref="I4:I22" si="1">SUM(D4+E4)</f>
        <v>5951659</v>
      </c>
      <c r="J4" s="7">
        <f t="shared" ref="J4:J22" si="2">SUM(F4+G4)</f>
        <v>19265143</v>
      </c>
      <c r="K4" s="15">
        <v>0.40571896229156212</v>
      </c>
      <c r="L4" s="15">
        <v>0.67383483692477764</v>
      </c>
      <c r="M4" s="15">
        <v>0.91008760254471166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">
      <c r="A5" s="11">
        <v>1996</v>
      </c>
      <c r="B5" s="7">
        <v>3483638</v>
      </c>
      <c r="C5" s="7">
        <v>140872</v>
      </c>
      <c r="D5" s="7">
        <v>5969451</v>
      </c>
      <c r="E5" s="7">
        <v>287996</v>
      </c>
      <c r="F5" s="7">
        <v>16777904</v>
      </c>
      <c r="G5" s="7">
        <v>3712680</v>
      </c>
      <c r="H5" s="7">
        <f t="shared" si="0"/>
        <v>3624510</v>
      </c>
      <c r="I5" s="7">
        <f t="shared" si="1"/>
        <v>6257447</v>
      </c>
      <c r="J5" s="7">
        <f t="shared" si="2"/>
        <v>20490584</v>
      </c>
      <c r="K5" s="15">
        <v>0.44625292627594498</v>
      </c>
      <c r="L5" s="15">
        <v>0.71691836261447872</v>
      </c>
      <c r="M5" s="15">
        <v>0.93317241387790495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">
      <c r="A6" s="11">
        <v>1997</v>
      </c>
      <c r="B6" s="7">
        <v>4034086</v>
      </c>
      <c r="C6" s="7">
        <v>207473</v>
      </c>
      <c r="D6" s="7">
        <v>6520606</v>
      </c>
      <c r="E6" s="7">
        <v>419058</v>
      </c>
      <c r="F6" s="7">
        <v>16843250</v>
      </c>
      <c r="G6" s="7">
        <v>3939436</v>
      </c>
      <c r="H6" s="7">
        <f t="shared" si="0"/>
        <v>4241559</v>
      </c>
      <c r="I6" s="7">
        <f t="shared" si="1"/>
        <v>6939664</v>
      </c>
      <c r="J6" s="7">
        <f t="shared" si="2"/>
        <v>20782686</v>
      </c>
      <c r="K6" s="15">
        <v>0.4878889843986971</v>
      </c>
      <c r="L6" s="15">
        <v>0.75209157147388794</v>
      </c>
      <c r="M6" s="15">
        <v>0.94440603083909669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">
      <c r="A7" s="11">
        <v>1998</v>
      </c>
      <c r="B7" s="7">
        <v>4508425</v>
      </c>
      <c r="C7" s="7">
        <v>204064</v>
      </c>
      <c r="D7" s="7">
        <v>7202768</v>
      </c>
      <c r="E7" s="7">
        <v>466391</v>
      </c>
      <c r="F7" s="7">
        <v>16994919</v>
      </c>
      <c r="G7" s="7">
        <v>4015974</v>
      </c>
      <c r="H7" s="7">
        <f t="shared" si="0"/>
        <v>4712489</v>
      </c>
      <c r="I7" s="7">
        <f t="shared" si="1"/>
        <v>7669159</v>
      </c>
      <c r="J7" s="7">
        <f t="shared" si="2"/>
        <v>21010893</v>
      </c>
      <c r="K7" s="15">
        <v>0.53216106681350017</v>
      </c>
      <c r="L7" s="15">
        <v>0.77471933800397885</v>
      </c>
      <c r="M7" s="15">
        <v>0.94962496605720903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">
      <c r="A8" s="11">
        <v>1999</v>
      </c>
      <c r="B8" s="7">
        <v>5018370</v>
      </c>
      <c r="C8" s="7">
        <v>231307</v>
      </c>
      <c r="D8" s="7">
        <v>7905166</v>
      </c>
      <c r="E8" s="7">
        <v>458441</v>
      </c>
      <c r="F8" s="7">
        <v>17568285</v>
      </c>
      <c r="G8" s="7">
        <v>4290639</v>
      </c>
      <c r="H8" s="7">
        <f t="shared" si="0"/>
        <v>5249677</v>
      </c>
      <c r="I8" s="7">
        <f t="shared" si="1"/>
        <v>8363607</v>
      </c>
      <c r="J8" s="7">
        <f t="shared" si="2"/>
        <v>21858924</v>
      </c>
      <c r="K8" s="15">
        <v>0.55374978652950835</v>
      </c>
      <c r="L8" s="15">
        <v>0.79684082166114056</v>
      </c>
      <c r="M8" s="15">
        <v>0.95271457040329743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">
      <c r="A9" s="11">
        <v>2001</v>
      </c>
      <c r="B9" s="7">
        <v>7250492</v>
      </c>
      <c r="C9" s="7">
        <v>345711</v>
      </c>
      <c r="D9" s="7">
        <v>9174742</v>
      </c>
      <c r="E9" s="7">
        <v>661097</v>
      </c>
      <c r="F9" s="7">
        <v>17221808</v>
      </c>
      <c r="G9" s="7">
        <v>4797189</v>
      </c>
      <c r="H9" s="7">
        <f t="shared" si="0"/>
        <v>7596203</v>
      </c>
      <c r="I9" s="7">
        <f t="shared" si="1"/>
        <v>9835839</v>
      </c>
      <c r="J9" s="7">
        <f t="shared" si="2"/>
        <v>22018997</v>
      </c>
      <c r="K9" s="15">
        <v>0.64128565388789727</v>
      </c>
      <c r="L9" s="15">
        <v>0.84399085152485454</v>
      </c>
      <c r="M9" s="15">
        <v>0.95732342958437189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">
      <c r="A10" s="11">
        <v>2002</v>
      </c>
      <c r="B10" s="7">
        <v>7829237</v>
      </c>
      <c r="C10" s="7">
        <v>361643</v>
      </c>
      <c r="D10" s="7">
        <v>9870849</v>
      </c>
      <c r="E10" s="7">
        <v>738495</v>
      </c>
      <c r="F10" s="7">
        <v>17118212</v>
      </c>
      <c r="G10" s="7">
        <v>5210650</v>
      </c>
      <c r="H10" s="7">
        <f t="shared" si="0"/>
        <v>8190880</v>
      </c>
      <c r="I10" s="7">
        <f t="shared" si="1"/>
        <v>10609344</v>
      </c>
      <c r="J10" s="7">
        <f t="shared" si="2"/>
        <v>22328862</v>
      </c>
      <c r="K10" s="15">
        <v>0.6719087969087969</v>
      </c>
      <c r="L10" s="15">
        <v>0.86321324760333673</v>
      </c>
      <c r="M10" s="15">
        <v>0.96534636321916401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">
      <c r="A11" s="11">
        <v>2003</v>
      </c>
      <c r="B11" s="7">
        <v>8673100</v>
      </c>
      <c r="C11" s="7">
        <v>462971</v>
      </c>
      <c r="D11" s="7">
        <v>10433596</v>
      </c>
      <c r="E11" s="7">
        <v>925966</v>
      </c>
      <c r="F11" s="7">
        <v>16567539</v>
      </c>
      <c r="G11" s="7">
        <v>5707625</v>
      </c>
      <c r="H11" s="7">
        <f t="shared" si="0"/>
        <v>9136071</v>
      </c>
      <c r="I11" s="7">
        <f t="shared" si="1"/>
        <v>11359562</v>
      </c>
      <c r="J11" s="7">
        <f t="shared" si="2"/>
        <v>22275164</v>
      </c>
      <c r="K11" s="15">
        <v>0.69906470215912597</v>
      </c>
      <c r="L11" s="15">
        <v>0.87559274364615813</v>
      </c>
      <c r="M11" s="15">
        <v>0.96465416244448621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">
      <c r="A12" s="11">
        <v>2004</v>
      </c>
      <c r="B12" s="7">
        <v>8405278</v>
      </c>
      <c r="C12" s="7">
        <v>458471</v>
      </c>
      <c r="D12" s="7">
        <v>10933389</v>
      </c>
      <c r="E12" s="7">
        <v>1037544</v>
      </c>
      <c r="F12" s="7">
        <v>17303346</v>
      </c>
      <c r="G12" s="7">
        <v>6201776</v>
      </c>
      <c r="H12" s="7">
        <f t="shared" si="0"/>
        <v>8863749</v>
      </c>
      <c r="I12" s="7">
        <f t="shared" si="1"/>
        <v>11970933</v>
      </c>
      <c r="J12" s="7">
        <f t="shared" si="2"/>
        <v>23505122</v>
      </c>
      <c r="K12" s="15">
        <v>0.69106344062506209</v>
      </c>
      <c r="L12" s="15">
        <v>0.87017410848633492</v>
      </c>
      <c r="M12" s="15">
        <v>0.96384799418963218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">
      <c r="A13" s="11">
        <v>2005</v>
      </c>
      <c r="B13" s="7">
        <v>9227173</v>
      </c>
      <c r="C13" s="7">
        <v>621431</v>
      </c>
      <c r="D13" s="7">
        <v>11420146</v>
      </c>
      <c r="E13" s="7">
        <v>1369791</v>
      </c>
      <c r="F13" s="7">
        <v>16315466</v>
      </c>
      <c r="G13" s="7">
        <v>7030297</v>
      </c>
      <c r="H13" s="7">
        <f t="shared" si="0"/>
        <v>9848604</v>
      </c>
      <c r="I13" s="7">
        <f t="shared" si="1"/>
        <v>12789937</v>
      </c>
      <c r="J13" s="7">
        <f t="shared" si="2"/>
        <v>23345763</v>
      </c>
      <c r="K13" s="15">
        <v>0.71051238450733589</v>
      </c>
      <c r="L13" s="15">
        <v>0.88223437475210742</v>
      </c>
      <c r="M13" s="15">
        <v>0.96592987665174501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">
      <c r="A14" s="11">
        <v>2006</v>
      </c>
      <c r="B14" s="7">
        <v>9604223</v>
      </c>
      <c r="C14" s="7">
        <v>727253</v>
      </c>
      <c r="D14" s="7">
        <v>11963485</v>
      </c>
      <c r="E14" s="7">
        <v>1730727</v>
      </c>
      <c r="F14" s="7">
        <v>15848680</v>
      </c>
      <c r="G14" s="7">
        <v>7758518</v>
      </c>
      <c r="H14" s="7">
        <f t="shared" si="0"/>
        <v>10331476</v>
      </c>
      <c r="I14" s="7">
        <f t="shared" si="1"/>
        <v>13694212</v>
      </c>
      <c r="J14" s="7">
        <f t="shared" si="2"/>
        <v>23607198</v>
      </c>
      <c r="K14" s="15">
        <v>0.73363204626405276</v>
      </c>
      <c r="L14" s="15">
        <v>0.89726107009994205</v>
      </c>
      <c r="M14" s="15">
        <v>0.96922881367831626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">
      <c r="A15" s="11">
        <v>2007</v>
      </c>
      <c r="B15" s="7">
        <v>9896285</v>
      </c>
      <c r="C15" s="7">
        <v>954057</v>
      </c>
      <c r="D15" s="7">
        <v>11956408</v>
      </c>
      <c r="E15" s="7">
        <v>2123457</v>
      </c>
      <c r="F15" s="7">
        <v>16079420</v>
      </c>
      <c r="G15" s="7">
        <v>8619633</v>
      </c>
      <c r="H15" s="7">
        <f t="shared" si="0"/>
        <v>10850342</v>
      </c>
      <c r="I15" s="7">
        <f t="shared" si="1"/>
        <v>14079865</v>
      </c>
      <c r="J15" s="7">
        <f t="shared" si="2"/>
        <v>24699053</v>
      </c>
      <c r="K15" s="15">
        <v>0.77027857719761894</v>
      </c>
      <c r="L15" s="15">
        <v>0.90908565573693756</v>
      </c>
      <c r="M15" s="15">
        <v>0.97112651534965588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">
      <c r="A16" s="11">
        <v>2008</v>
      </c>
      <c r="B16" s="7">
        <v>9710372</v>
      </c>
      <c r="C16" s="7">
        <v>1219616</v>
      </c>
      <c r="D16" s="7">
        <v>11997827</v>
      </c>
      <c r="E16" s="7">
        <v>2518758</v>
      </c>
      <c r="F16" s="7">
        <v>16170849</v>
      </c>
      <c r="G16" s="7">
        <v>10235931</v>
      </c>
      <c r="H16" s="7">
        <f t="shared" si="0"/>
        <v>10929988</v>
      </c>
      <c r="I16" s="7">
        <f t="shared" si="1"/>
        <v>14516585</v>
      </c>
      <c r="J16" s="7">
        <f t="shared" si="2"/>
        <v>26406780</v>
      </c>
      <c r="K16" s="15">
        <v>0.79952944019857031</v>
      </c>
      <c r="L16" s="15">
        <v>0.91744775511174004</v>
      </c>
      <c r="M16" s="15">
        <v>0.9734329155109811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">
      <c r="A17" s="11">
        <v>2009</v>
      </c>
      <c r="B17" s="7">
        <v>10419072</v>
      </c>
      <c r="C17" s="7">
        <v>1406409</v>
      </c>
      <c r="D17" s="7">
        <v>12223623</v>
      </c>
      <c r="E17" s="7">
        <v>3218787</v>
      </c>
      <c r="F17" s="7">
        <v>15388948</v>
      </c>
      <c r="G17" s="7">
        <v>10861489</v>
      </c>
      <c r="H17" s="7">
        <f t="shared" si="0"/>
        <v>11825481</v>
      </c>
      <c r="I17" s="7">
        <f t="shared" si="1"/>
        <v>15442410</v>
      </c>
      <c r="J17" s="7">
        <f t="shared" si="2"/>
        <v>26250437</v>
      </c>
      <c r="K17" s="15">
        <v>0.8354775324678444</v>
      </c>
      <c r="L17" s="15">
        <v>0.93116238324449074</v>
      </c>
      <c r="M17" s="15">
        <v>0.9795916943202353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">
      <c r="A18" s="11">
        <v>2011</v>
      </c>
      <c r="B18" s="7">
        <v>10263399</v>
      </c>
      <c r="C18" s="7">
        <v>1886302</v>
      </c>
      <c r="D18" s="7">
        <v>12139704</v>
      </c>
      <c r="E18" s="7">
        <v>4113171</v>
      </c>
      <c r="F18" s="7">
        <v>15225587</v>
      </c>
      <c r="G18" s="7">
        <v>12785806</v>
      </c>
      <c r="H18" s="7">
        <f t="shared" si="0"/>
        <v>12149701</v>
      </c>
      <c r="I18" s="7">
        <f t="shared" si="1"/>
        <v>16252875</v>
      </c>
      <c r="J18" s="7">
        <f t="shared" si="2"/>
        <v>28011393</v>
      </c>
      <c r="K18" s="15">
        <v>0.89166770697125908</v>
      </c>
      <c r="L18" s="15">
        <v>0.95391677318809442</v>
      </c>
      <c r="M18" s="15">
        <v>0.983516748973433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">
      <c r="A19" s="11">
        <v>2012</v>
      </c>
      <c r="B19" s="7">
        <v>10565727</v>
      </c>
      <c r="C19" s="7">
        <v>2387350</v>
      </c>
      <c r="D19" s="7">
        <v>12199774</v>
      </c>
      <c r="E19" s="7">
        <v>5057162</v>
      </c>
      <c r="F19" s="7">
        <v>14369419</v>
      </c>
      <c r="G19" s="7">
        <v>14554919</v>
      </c>
      <c r="H19" s="7">
        <f t="shared" si="0"/>
        <v>12953077</v>
      </c>
      <c r="I19" s="7">
        <f t="shared" si="1"/>
        <v>17256936</v>
      </c>
      <c r="J19" s="7">
        <f t="shared" si="2"/>
        <v>28924338</v>
      </c>
      <c r="K19" s="15">
        <v>0.91421163284157847</v>
      </c>
      <c r="L19" s="15">
        <v>0.96403763721470581</v>
      </c>
      <c r="M19" s="15">
        <v>0.98709047221407265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">
      <c r="A20" s="11">
        <v>2013</v>
      </c>
      <c r="B20" s="7">
        <v>10290053</v>
      </c>
      <c r="C20" s="7">
        <v>2788512</v>
      </c>
      <c r="D20" s="7">
        <v>11800734</v>
      </c>
      <c r="E20" s="7">
        <v>5616025</v>
      </c>
      <c r="F20" s="7">
        <v>14269834</v>
      </c>
      <c r="G20" s="7">
        <v>15367619</v>
      </c>
      <c r="H20" s="7">
        <f t="shared" si="0"/>
        <v>13078565</v>
      </c>
      <c r="I20" s="7">
        <f t="shared" si="1"/>
        <v>17416759</v>
      </c>
      <c r="J20" s="7">
        <f t="shared" si="2"/>
        <v>29637453</v>
      </c>
      <c r="K20" s="15">
        <v>0.92961462321990007</v>
      </c>
      <c r="L20" s="15">
        <v>0.96774879856244223</v>
      </c>
      <c r="M20" s="15">
        <v>0.98750136984274817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">
      <c r="A21" s="11">
        <v>2014</v>
      </c>
      <c r="B21" s="7">
        <v>9673247</v>
      </c>
      <c r="C21" s="7">
        <v>2953795</v>
      </c>
      <c r="D21" s="7">
        <v>12016001</v>
      </c>
      <c r="E21" s="7">
        <v>6229925</v>
      </c>
      <c r="F21" s="7">
        <v>14662322</v>
      </c>
      <c r="G21" s="7">
        <v>17468827</v>
      </c>
      <c r="H21" s="7">
        <f t="shared" si="0"/>
        <v>12627042</v>
      </c>
      <c r="I21" s="7">
        <f t="shared" si="1"/>
        <v>18245926</v>
      </c>
      <c r="J21" s="7">
        <f t="shared" si="2"/>
        <v>32131149</v>
      </c>
      <c r="K21" s="15">
        <v>0.94231656716417911</v>
      </c>
      <c r="L21" s="15">
        <v>0.96976640259744951</v>
      </c>
      <c r="M21" s="15">
        <v>0.98845678803269899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">
      <c r="A22" s="11">
        <v>2015</v>
      </c>
      <c r="B22" s="7">
        <v>10393795</v>
      </c>
      <c r="C22" s="7">
        <v>3593039</v>
      </c>
      <c r="D22" s="7">
        <v>12439448</v>
      </c>
      <c r="E22" s="7">
        <v>7385343</v>
      </c>
      <c r="F22" s="7">
        <v>13615348</v>
      </c>
      <c r="G22" s="7">
        <v>17616737</v>
      </c>
      <c r="H22" s="7">
        <f t="shared" si="0"/>
        <v>13986834</v>
      </c>
      <c r="I22" s="7">
        <f t="shared" si="1"/>
        <v>19824791</v>
      </c>
      <c r="J22" s="7">
        <f t="shared" si="2"/>
        <v>31232085</v>
      </c>
      <c r="K22" s="15">
        <v>0.9486748407727339</v>
      </c>
      <c r="L22" s="15">
        <v>0.97488099810770279</v>
      </c>
      <c r="M22" s="15">
        <v>0.98815723730820015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</sheetData>
  <mergeCells count="4">
    <mergeCell ref="B2:C2"/>
    <mergeCell ref="F2:G2"/>
    <mergeCell ref="D2:E2"/>
    <mergeCell ref="A1:K1"/>
  </mergeCells>
  <pageMargins left="0.511811024" right="0.511811024" top="0.78740157499999996" bottom="0.78740157499999996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showGridLines="0" workbookViewId="0"/>
  </sheetViews>
  <sheetFormatPr baseColWidth="10" defaultColWidth="14.5" defaultRowHeight="15" customHeight="1" x14ac:dyDescent="0"/>
  <cols>
    <col min="1" max="26" width="8.6640625" customWidth="1"/>
  </cols>
  <sheetData/>
  <pageMargins left="0.511811024" right="0.511811024" top="0.78740157499999996" bottom="0.78740157499999996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Domicílios totais</vt:lpstr>
      <vt:lpstr>Dados PNAD</vt:lpstr>
      <vt:lpstr>Gráficos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Neylson Crepalde</cp:lastModifiedBy>
  <dcterms:created xsi:type="dcterms:W3CDTF">2018-05-05T23:25:59Z</dcterms:created>
  <dcterms:modified xsi:type="dcterms:W3CDTF">2018-10-19T14:57:29Z</dcterms:modified>
</cp:coreProperties>
</file>