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eminsavas/Multicriteria-disaster-management-model/"/>
    </mc:Choice>
  </mc:AlternateContent>
  <xr:revisionPtr revIDLastSave="0" documentId="13_ncr:1_{4D61248D-EA5B-5943-9CDF-1651921F69EB}" xr6:coauthVersionLast="47" xr6:coauthVersionMax="47" xr10:uidLastSave="{00000000-0000-0000-0000-000000000000}"/>
  <bookViews>
    <workbookView xWindow="1840" yWindow="1240" windowWidth="30800" windowHeight="18700" activeTab="3" xr2:uid="{B1348437-0A73-3644-8600-0E53CADA68D0}"/>
  </bookViews>
  <sheets>
    <sheet name="Objective 3" sheetId="1" r:id="rId1"/>
    <sheet name="Objective 3 - Detailed" sheetId="5" r:id="rId2"/>
    <sheet name="Objective 2" sheetId="2" r:id="rId3"/>
    <sheet name="Objective 2 - Detailed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6" l="1"/>
  <c r="C18" i="6"/>
  <c r="D18" i="6" s="1"/>
  <c r="D17" i="6"/>
  <c r="D13" i="6"/>
  <c r="D12" i="6"/>
  <c r="F12" i="6"/>
  <c r="F13" i="6"/>
  <c r="F17" i="6"/>
  <c r="F9" i="5"/>
  <c r="F18" i="5"/>
  <c r="F17" i="5"/>
  <c r="F13" i="5"/>
  <c r="F12" i="5"/>
  <c r="F8" i="5"/>
  <c r="F18" i="6" l="1"/>
</calcChain>
</file>

<file path=xl/sharedStrings.xml><?xml version="1.0" encoding="utf-8"?>
<sst xmlns="http://schemas.openxmlformats.org/spreadsheetml/2006/main" count="94" uniqueCount="51">
  <si>
    <t>Supply Nodes: 1 - 2</t>
  </si>
  <si>
    <t>Transshipment Nodes: 5 - 6</t>
  </si>
  <si>
    <t>Objective 3: Maximize min time-discounted satisfied demand over demand nodes</t>
  </si>
  <si>
    <t>All supply sources are sent</t>
  </si>
  <si>
    <t>Time Period 1</t>
  </si>
  <si>
    <t>Time Period 2</t>
  </si>
  <si>
    <t>Time Period 3</t>
  </si>
  <si>
    <t>Supply Nodes</t>
  </si>
  <si>
    <t>Demand Nodes</t>
  </si>
  <si>
    <t>All demand is satisfied</t>
  </si>
  <si>
    <r>
      <t xml:space="preserve">arc </t>
    </r>
    <r>
      <rPr>
        <b/>
        <sz val="12"/>
        <color theme="1"/>
        <rFont val="Calibri"/>
        <family val="2"/>
        <scheme val="minor"/>
      </rPr>
      <t xml:space="preserve">not </t>
    </r>
    <r>
      <rPr>
        <sz val="12"/>
        <color theme="1"/>
        <rFont val="Calibri"/>
        <family val="2"/>
        <scheme val="minor"/>
      </rPr>
      <t>full capacity</t>
    </r>
  </si>
  <si>
    <r>
      <t xml:space="preserve">arc </t>
    </r>
    <r>
      <rPr>
        <sz val="12"/>
        <color theme="1"/>
        <rFont val="Calibri"/>
        <family val="2"/>
        <scheme val="minor"/>
      </rPr>
      <t>full capacity</t>
    </r>
  </si>
  <si>
    <t>All demand / source not satisfied</t>
  </si>
  <si>
    <t xml:space="preserve">Demand Nodes: 3 - 4 </t>
  </si>
  <si>
    <t>Objective 3: Maximize total time-discounted satisfied demand over demand nodes</t>
  </si>
  <si>
    <t>djkt(C1T1)</t>
  </si>
  <si>
    <t>Djkt(C1T1)</t>
  </si>
  <si>
    <t>Hjkt(C1T1)</t>
  </si>
  <si>
    <t>Net satisfied demand for (C1T1)</t>
  </si>
  <si>
    <t>Percentage Satisfied for (C1T1)</t>
  </si>
  <si>
    <t>djkt(C1T2)</t>
  </si>
  <si>
    <t>Djkt(C1T2)</t>
  </si>
  <si>
    <t>Hjkt(C1T2)</t>
  </si>
  <si>
    <t>Net satisfied demand for (C1T2)</t>
  </si>
  <si>
    <t>Percentage Satisfied for (C1T2)</t>
  </si>
  <si>
    <t>djkt(C1T3)</t>
  </si>
  <si>
    <t>Djkt(C1T3)</t>
  </si>
  <si>
    <t>Hjkt(C1T3)</t>
  </si>
  <si>
    <t>Net satisfied demand for (C1T3)</t>
  </si>
  <si>
    <t>Percentage Satisfied for (C1T3)</t>
  </si>
  <si>
    <t>Cumulative Calculation</t>
  </si>
  <si>
    <t>djkt: Newly coming demand</t>
  </si>
  <si>
    <t>Djkt: Demand in time period t</t>
  </si>
  <si>
    <t>Hjkt: Unsatisfied demand in time period t</t>
  </si>
  <si>
    <t>Demand node</t>
  </si>
  <si>
    <t>10.0%</t>
  </si>
  <si>
    <t>100.0%</t>
  </si>
  <si>
    <t>Total 7 units of demand exist. 0 units satisfied, and 7 units of demand left in this time period</t>
  </si>
  <si>
    <t>Total 30 units of demand exist. 10 units satisfied, and 20 units of demand left in this time period</t>
  </si>
  <si>
    <t>30 new demand units came. Now the total demand is 50. 11 of it satisfied, 39 units of demand left in this time period.</t>
  </si>
  <si>
    <t>20 new demand units came. Now the total demand is 27. 0 of it satisfied, 27 units of demand left in this time period.</t>
  </si>
  <si>
    <t>30 new demand units came. Now the total demand is 69.  0 of it satisfied, 69 units of demand left in this time period.</t>
  </si>
  <si>
    <t>12 new demand units came. Now the total demand is 39. 18 of it satisfied, 21 units of demand left in this time period.</t>
  </si>
  <si>
    <t>Total 30 units of demand exist. 3 units satisfied, and 27 units of demand left in this time period</t>
  </si>
  <si>
    <t>Total 7 units of demand exist. 7 units satisfied, and 0 units of demand left in this time period</t>
  </si>
  <si>
    <t>New 30 units of demand came. Total of 57 units of demand exist. 9 units satisfied, and 48 units of demand left in this time period</t>
  </si>
  <si>
    <t>New 20 units of demand came. Total of 20 units of demand exist. 2 units satisfied, and 18 units of demand left in this time period</t>
  </si>
  <si>
    <t>New 30 units of demand came. Total of 78 units of demand exist. 3 units satisfied, and 75 units of demand left in this time period</t>
  </si>
  <si>
    <t>New 12 units of demand came. Total of 30 units of demand exist. 15 units satisfied, and 15 units of demand left in this time period</t>
  </si>
  <si>
    <t>Objective 3 Solution =  20.4773469666113</t>
  </si>
  <si>
    <t>Objective 2 Solution =  16.482708951144897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</si>
</sst>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1"/>
      <name val="Calibri (Gövde)"/>
      <charset val="162"/>
    </font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104"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4" fillId="3" borderId="0" xfId="0" applyFont="1" applyFill="1"/>
    <xf numFmtId="0" fontId="5" fillId="3" borderId="0" xfId="0" applyFont="1" applyFill="1"/>
    <xf numFmtId="0" fontId="4" fillId="4" borderId="0" xfId="0" applyFont="1" applyFill="1"/>
    <xf numFmtId="0" fontId="5" fillId="4" borderId="0" xfId="0" applyFont="1" applyFill="1"/>
    <xf numFmtId="0" fontId="6" fillId="0" borderId="0" xfId="0" applyFont="1"/>
    <xf numFmtId="0" fontId="6" fillId="5" borderId="0" xfId="0" applyFont="1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9" fillId="0" borderId="0" xfId="0" applyFont="1"/>
    <xf numFmtId="0" fontId="7" fillId="7" borderId="0" xfId="0" applyFont="1" applyFill="1" applyAlignment="1">
      <alignment horizontal="center"/>
    </xf>
    <xf numFmtId="0" fontId="12" fillId="0" borderId="0" xfId="0" applyFont="1"/>
    <xf numFmtId="0" fontId="0" fillId="0" borderId="0" xfId="0" applyFill="1"/>
    <xf numFmtId="0" fontId="0" fillId="0" borderId="0" xfId="0" applyBorder="1"/>
    <xf numFmtId="0" fontId="11" fillId="0" borderId="0" xfId="0" applyFont="1" applyBorder="1" applyAlignment="1">
      <alignment horizontal="center" vertical="top"/>
    </xf>
    <xf numFmtId="0" fontId="12" fillId="0" borderId="0" xfId="0" applyFont="1" applyBorder="1"/>
    <xf numFmtId="0" fontId="12" fillId="0" borderId="0" xfId="0" applyNumberFormat="1" applyFont="1" applyBorder="1"/>
    <xf numFmtId="0" fontId="1" fillId="0" borderId="0" xfId="0" applyFont="1" applyFill="1" applyBorder="1" applyAlignment="1"/>
    <xf numFmtId="0" fontId="13" fillId="0" borderId="0" xfId="0" applyFont="1" applyBorder="1" applyAlignment="1">
      <alignment horizontal="center" vertical="top"/>
    </xf>
    <xf numFmtId="0" fontId="14" fillId="0" borderId="0" xfId="0" applyFont="1" applyBorder="1"/>
    <xf numFmtId="0" fontId="0" fillId="0" borderId="0" xfId="0" applyFill="1" applyBorder="1"/>
    <xf numFmtId="0" fontId="14" fillId="0" borderId="0" xfId="0" applyNumberFormat="1" applyFont="1" applyBorder="1"/>
    <xf numFmtId="0" fontId="6" fillId="0" borderId="0" xfId="0" applyFont="1" applyFill="1"/>
    <xf numFmtId="0" fontId="0" fillId="0" borderId="0" xfId="0" applyFill="1" applyAlignment="1">
      <alignment vertical="center"/>
    </xf>
    <xf numFmtId="0" fontId="3" fillId="9" borderId="0" xfId="0" applyFont="1" applyFill="1" applyAlignment="1"/>
    <xf numFmtId="0" fontId="1" fillId="9" borderId="0" xfId="0" applyFont="1" applyFill="1" applyAlignment="1"/>
    <xf numFmtId="0" fontId="13" fillId="10" borderId="0" xfId="0" applyFont="1" applyFill="1" applyBorder="1" applyAlignment="1">
      <alignment horizontal="left" vertical="top"/>
    </xf>
    <xf numFmtId="0" fontId="13" fillId="10" borderId="0" xfId="0" applyFont="1" applyFill="1" applyBorder="1" applyAlignment="1">
      <alignment horizontal="center" vertical="top"/>
    </xf>
    <xf numFmtId="0" fontId="13" fillId="10" borderId="0" xfId="0" applyFont="1" applyFill="1" applyBorder="1" applyAlignment="1">
      <alignment horizontal="left"/>
    </xf>
    <xf numFmtId="0" fontId="14" fillId="10" borderId="0" xfId="0" applyFont="1" applyFill="1" applyBorder="1"/>
    <xf numFmtId="0" fontId="3" fillId="0" borderId="0" xfId="0" applyFont="1"/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15" fillId="0" borderId="0" xfId="0" applyFont="1"/>
    <xf numFmtId="0" fontId="3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9" fontId="0" fillId="0" borderId="0" xfId="1" applyFont="1"/>
    <xf numFmtId="9" fontId="1" fillId="9" borderId="0" xfId="1" applyFont="1" applyFill="1" applyAlignment="1"/>
    <xf numFmtId="9" fontId="15" fillId="0" borderId="0" xfId="1" applyFont="1" applyFill="1" applyAlignment="1">
      <alignment horizontal="center" vertical="center"/>
    </xf>
    <xf numFmtId="9" fontId="0" fillId="0" borderId="0" xfId="1" applyFont="1" applyFill="1"/>
    <xf numFmtId="0" fontId="6" fillId="0" borderId="0" xfId="0" applyFont="1" applyFill="1" applyAlignment="1">
      <alignment wrapText="1"/>
    </xf>
    <xf numFmtId="0" fontId="13" fillId="9" borderId="4" xfId="0" applyFont="1" applyFill="1" applyBorder="1" applyAlignment="1">
      <alignment vertical="center"/>
    </xf>
    <xf numFmtId="0" fontId="13" fillId="9" borderId="5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center"/>
    </xf>
    <xf numFmtId="0" fontId="14" fillId="8" borderId="1" xfId="0" applyFont="1" applyFill="1" applyBorder="1" applyAlignment="1">
      <alignment horizontal="center"/>
    </xf>
    <xf numFmtId="0" fontId="13" fillId="9" borderId="5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9" fillId="0" borderId="0" xfId="0" applyFont="1" applyFill="1"/>
    <xf numFmtId="0" fontId="13" fillId="11" borderId="0" xfId="0" applyFont="1" applyFill="1"/>
    <xf numFmtId="0" fontId="8" fillId="11" borderId="0" xfId="0" applyFont="1" applyFill="1"/>
    <xf numFmtId="0" fontId="13" fillId="11" borderId="0" xfId="0" applyFont="1" applyFill="1" applyAlignment="1">
      <alignment horizontal="center"/>
    </xf>
    <xf numFmtId="0" fontId="13" fillId="11" borderId="4" xfId="0" applyFont="1" applyFill="1" applyBorder="1" applyAlignment="1">
      <alignment vertical="center"/>
    </xf>
    <xf numFmtId="0" fontId="13" fillId="11" borderId="5" xfId="0" applyFont="1" applyFill="1" applyBorder="1" applyAlignment="1">
      <alignment vertical="center"/>
    </xf>
    <xf numFmtId="0" fontId="13" fillId="12" borderId="1" xfId="0" applyFont="1" applyFill="1" applyBorder="1" applyAlignment="1">
      <alignment horizontal="center"/>
    </xf>
    <xf numFmtId="0" fontId="13" fillId="12" borderId="6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3" fillId="11" borderId="5" xfId="0" applyFont="1" applyFill="1" applyBorder="1" applyAlignment="1">
      <alignment horizontal="center" vertical="center"/>
    </xf>
    <xf numFmtId="9" fontId="14" fillId="12" borderId="2" xfId="0" applyNumberFormat="1" applyFont="1" applyFill="1" applyBorder="1" applyAlignment="1"/>
    <xf numFmtId="9" fontId="13" fillId="11" borderId="3" xfId="0" applyNumberFormat="1" applyFont="1" applyFill="1" applyBorder="1" applyAlignment="1">
      <alignment vertical="center"/>
    </xf>
    <xf numFmtId="9" fontId="13" fillId="11" borderId="2" xfId="0" applyNumberFormat="1" applyFont="1" applyFill="1" applyBorder="1" applyAlignment="1">
      <alignment vertical="center"/>
    </xf>
    <xf numFmtId="9" fontId="14" fillId="0" borderId="0" xfId="1" applyFont="1" applyAlignment="1">
      <alignment horizontal="center" vertical="center"/>
    </xf>
    <xf numFmtId="9" fontId="13" fillId="11" borderId="8" xfId="1" applyFont="1" applyFill="1" applyBorder="1" applyAlignment="1">
      <alignment vertical="center"/>
    </xf>
    <xf numFmtId="9" fontId="13" fillId="11" borderId="0" xfId="1" applyFont="1" applyFill="1"/>
    <xf numFmtId="0" fontId="15" fillId="8" borderId="1" xfId="0" applyFont="1" applyFill="1" applyBorder="1"/>
    <xf numFmtId="0" fontId="14" fillId="8" borderId="1" xfId="0" applyFont="1" applyFill="1" applyBorder="1"/>
    <xf numFmtId="0" fontId="14" fillId="0" borderId="0" xfId="0" applyFont="1" applyFill="1"/>
    <xf numFmtId="9" fontId="14" fillId="0" borderId="0" xfId="1" applyFont="1" applyFill="1"/>
    <xf numFmtId="9" fontId="15" fillId="0" borderId="0" xfId="1" applyFont="1"/>
    <xf numFmtId="0" fontId="13" fillId="0" borderId="0" xfId="0" applyFont="1" applyAlignment="1">
      <alignment wrapText="1"/>
    </xf>
    <xf numFmtId="0" fontId="13" fillId="0" borderId="0" xfId="0" applyFont="1" applyAlignment="1">
      <alignment horizontal="left" vertical="center" wrapText="1"/>
    </xf>
    <xf numFmtId="9" fontId="14" fillId="8" borderId="1" xfId="1" applyFont="1" applyFill="1" applyBorder="1" applyAlignment="1">
      <alignment horizontal="center"/>
    </xf>
    <xf numFmtId="9" fontId="13" fillId="9" borderId="7" xfId="1" applyFont="1" applyFill="1" applyBorder="1" applyAlignment="1">
      <alignment horizontal="center" vertical="center"/>
    </xf>
    <xf numFmtId="9" fontId="13" fillId="9" borderId="3" xfId="1" applyFont="1" applyFill="1" applyBorder="1" applyAlignment="1">
      <alignment horizontal="center" vertical="center"/>
    </xf>
    <xf numFmtId="9" fontId="13" fillId="9" borderId="2" xfId="1" applyFont="1" applyFill="1" applyBorder="1" applyAlignment="1">
      <alignment horizontal="center" vertical="center"/>
    </xf>
    <xf numFmtId="9" fontId="15" fillId="8" borderId="1" xfId="1" applyFont="1" applyFill="1" applyBorder="1" applyAlignment="1">
      <alignment horizontal="center"/>
    </xf>
    <xf numFmtId="9" fontId="14" fillId="8" borderId="7" xfId="1" applyFont="1" applyFill="1" applyBorder="1" applyAlignment="1">
      <alignment horizontal="center"/>
    </xf>
    <xf numFmtId="9" fontId="14" fillId="8" borderId="3" xfId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9" fontId="13" fillId="11" borderId="8" xfId="0" applyNumberFormat="1" applyFont="1" applyFill="1" applyBorder="1" applyAlignment="1">
      <alignment horizontal="center" vertical="center"/>
    </xf>
    <xf numFmtId="9" fontId="13" fillId="11" borderId="3" xfId="0" applyNumberFormat="1" applyFont="1" applyFill="1" applyBorder="1" applyAlignment="1">
      <alignment horizontal="center" vertical="center"/>
    </xf>
    <xf numFmtId="9" fontId="13" fillId="11" borderId="2" xfId="0" applyNumberFormat="1" applyFont="1" applyFill="1" applyBorder="1" applyAlignment="1">
      <alignment horizontal="center" vertical="center"/>
    </xf>
    <xf numFmtId="9" fontId="15" fillId="8" borderId="7" xfId="1" applyFont="1" applyFill="1" applyBorder="1" applyAlignment="1">
      <alignment horizontal="center"/>
    </xf>
    <xf numFmtId="9" fontId="15" fillId="8" borderId="3" xfId="1" applyFont="1" applyFill="1" applyBorder="1" applyAlignment="1">
      <alignment horizontal="center"/>
    </xf>
    <xf numFmtId="0" fontId="3" fillId="13" borderId="0" xfId="0" applyFont="1" applyFill="1"/>
    <xf numFmtId="0" fontId="0" fillId="13" borderId="0" xfId="0" applyFill="1"/>
    <xf numFmtId="0" fontId="3" fillId="14" borderId="0" xfId="0" applyFont="1" applyFill="1"/>
    <xf numFmtId="0" fontId="0" fillId="14" borderId="0" xfId="0" applyFill="1"/>
    <xf numFmtId="9" fontId="0" fillId="14" borderId="0" xfId="1" applyFont="1" applyFill="1"/>
    <xf numFmtId="0" fontId="15" fillId="14" borderId="0" xfId="0" applyFont="1" applyFill="1"/>
    <xf numFmtId="9" fontId="15" fillId="14" borderId="0" xfId="1" applyFont="1" applyFill="1"/>
  </cellXfs>
  <cellStyles count="2">
    <cellStyle name="Normal" xfId="0" builtinId="0"/>
    <cellStyle name="Yüzd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13.png"/><Relationship Id="rId7" Type="http://schemas.openxmlformats.org/officeDocument/2006/relationships/image" Target="../media/image17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6" Type="http://schemas.openxmlformats.org/officeDocument/2006/relationships/image" Target="../media/image16.png"/><Relationship Id="rId5" Type="http://schemas.openxmlformats.org/officeDocument/2006/relationships/image" Target="../media/image15.png"/><Relationship Id="rId10" Type="http://schemas.openxmlformats.org/officeDocument/2006/relationships/image" Target="../media/image20.png"/><Relationship Id="rId4" Type="http://schemas.openxmlformats.org/officeDocument/2006/relationships/image" Target="../media/image14.png"/><Relationship Id="rId9" Type="http://schemas.openxmlformats.org/officeDocument/2006/relationships/image" Target="../media/image1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30</xdr:row>
      <xdr:rowOff>165100</xdr:rowOff>
    </xdr:from>
    <xdr:to>
      <xdr:col>0</xdr:col>
      <xdr:colOff>723900</xdr:colOff>
      <xdr:row>33</xdr:row>
      <xdr:rowOff>50800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F035897A-B65B-CD4D-8048-FA58C7F827CA}"/>
            </a:ext>
          </a:extLst>
        </xdr:cNvPr>
        <xdr:cNvSpPr/>
      </xdr:nvSpPr>
      <xdr:spPr>
        <a:xfrm>
          <a:off x="139700" y="6578600"/>
          <a:ext cx="584200" cy="495300"/>
        </a:xfrm>
        <a:prstGeom prst="ellipse">
          <a:avLst/>
        </a:prstGeom>
        <a:noFill/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3</xdr:col>
      <xdr:colOff>596900</xdr:colOff>
      <xdr:row>30</xdr:row>
      <xdr:rowOff>114300</xdr:rowOff>
    </xdr:from>
    <xdr:to>
      <xdr:col>4</xdr:col>
      <xdr:colOff>495300</xdr:colOff>
      <xdr:row>33</xdr:row>
      <xdr:rowOff>139700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B40B4AD2-296E-B975-0045-1D80E9F41AC0}"/>
            </a:ext>
          </a:extLst>
        </xdr:cNvPr>
        <xdr:cNvSpPr/>
      </xdr:nvSpPr>
      <xdr:spPr>
        <a:xfrm>
          <a:off x="3073400" y="6527800"/>
          <a:ext cx="723900" cy="635000"/>
        </a:xfrm>
        <a:prstGeom prst="ellipse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12</xdr:col>
      <xdr:colOff>927100</xdr:colOff>
      <xdr:row>31</xdr:row>
      <xdr:rowOff>114300</xdr:rowOff>
    </xdr:from>
    <xdr:to>
      <xdr:col>14</xdr:col>
      <xdr:colOff>952500</xdr:colOff>
      <xdr:row>31</xdr:row>
      <xdr:rowOff>114300</xdr:rowOff>
    </xdr:to>
    <xdr:cxnSp macro="">
      <xdr:nvCxnSpPr>
        <xdr:cNvPr id="28" name="Düz Ok Bağlayıcısı 27">
          <a:extLst>
            <a:ext uri="{FF2B5EF4-FFF2-40B4-BE49-F238E27FC236}">
              <a16:creationId xmlns:a16="http://schemas.microsoft.com/office/drawing/2014/main" id="{30FBE182-B233-3B4A-0C73-8BD4B266BF5E}"/>
            </a:ext>
          </a:extLst>
        </xdr:cNvPr>
        <xdr:cNvCxnSpPr/>
      </xdr:nvCxnSpPr>
      <xdr:spPr>
        <a:xfrm>
          <a:off x="11201400" y="6731000"/>
          <a:ext cx="1905000" cy="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914400</xdr:colOff>
      <xdr:row>32</xdr:row>
      <xdr:rowOff>127000</xdr:rowOff>
    </xdr:from>
    <xdr:to>
      <xdr:col>14</xdr:col>
      <xdr:colOff>939800</xdr:colOff>
      <xdr:row>32</xdr:row>
      <xdr:rowOff>127000</xdr:rowOff>
    </xdr:to>
    <xdr:cxnSp macro="">
      <xdr:nvCxnSpPr>
        <xdr:cNvPr id="29" name="Düz Ok Bağlayıcısı 28">
          <a:extLst>
            <a:ext uri="{FF2B5EF4-FFF2-40B4-BE49-F238E27FC236}">
              <a16:creationId xmlns:a16="http://schemas.microsoft.com/office/drawing/2014/main" id="{9030EDC3-DFD0-CF4A-80F6-631FCBB3B660}"/>
            </a:ext>
          </a:extLst>
        </xdr:cNvPr>
        <xdr:cNvCxnSpPr/>
      </xdr:nvCxnSpPr>
      <xdr:spPr>
        <a:xfrm>
          <a:off x="11188700" y="6946900"/>
          <a:ext cx="1905000" cy="0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787400</xdr:colOff>
      <xdr:row>30</xdr:row>
      <xdr:rowOff>76200</xdr:rowOff>
    </xdr:from>
    <xdr:to>
      <xdr:col>8</xdr:col>
      <xdr:colOff>685800</xdr:colOff>
      <xdr:row>33</xdr:row>
      <xdr:rowOff>101600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203FA7F6-2429-2B4D-9A2C-C9517688BAC6}"/>
            </a:ext>
          </a:extLst>
        </xdr:cNvPr>
        <xdr:cNvSpPr/>
      </xdr:nvSpPr>
      <xdr:spPr>
        <a:xfrm>
          <a:off x="6565900" y="6489700"/>
          <a:ext cx="723900" cy="63500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 editAs="oneCell">
    <xdr:from>
      <xdr:col>0</xdr:col>
      <xdr:colOff>25400</xdr:colOff>
      <xdr:row>0</xdr:row>
      <xdr:rowOff>12700</xdr:rowOff>
    </xdr:from>
    <xdr:to>
      <xdr:col>7</xdr:col>
      <xdr:colOff>215900</xdr:colOff>
      <xdr:row>22</xdr:row>
      <xdr:rowOff>21437</xdr:rowOff>
    </xdr:to>
    <xdr:pic>
      <xdr:nvPicPr>
        <xdr:cNvPr id="12" name="Resim 11">
          <a:extLst>
            <a:ext uri="{FF2B5EF4-FFF2-40B4-BE49-F238E27FC236}">
              <a16:creationId xmlns:a16="http://schemas.microsoft.com/office/drawing/2014/main" id="{49D4C9CE-1FF6-8EF8-AB42-A5D0C48EF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12700"/>
          <a:ext cx="5969000" cy="4479137"/>
        </a:xfrm>
        <a:prstGeom prst="rect">
          <a:avLst/>
        </a:prstGeom>
      </xdr:spPr>
    </xdr:pic>
    <xdr:clientData/>
  </xdr:twoCellAnchor>
  <xdr:twoCellAnchor editAs="oneCell">
    <xdr:from>
      <xdr:col>6</xdr:col>
      <xdr:colOff>546100</xdr:colOff>
      <xdr:row>0</xdr:row>
      <xdr:rowOff>63500</xdr:rowOff>
    </xdr:from>
    <xdr:to>
      <xdr:col>13</xdr:col>
      <xdr:colOff>206132</xdr:colOff>
      <xdr:row>22</xdr:row>
      <xdr:rowOff>12700</xdr:rowOff>
    </xdr:to>
    <xdr:pic>
      <xdr:nvPicPr>
        <xdr:cNvPr id="13" name="Resim 12">
          <a:extLst>
            <a:ext uri="{FF2B5EF4-FFF2-40B4-BE49-F238E27FC236}">
              <a16:creationId xmlns:a16="http://schemas.microsoft.com/office/drawing/2014/main" id="{D1FE9DA1-EBE0-B343-AD42-470E4F0AD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99100" y="63500"/>
          <a:ext cx="5921132" cy="4419600"/>
        </a:xfrm>
        <a:prstGeom prst="rect">
          <a:avLst/>
        </a:prstGeom>
      </xdr:spPr>
    </xdr:pic>
    <xdr:clientData/>
  </xdr:twoCellAnchor>
  <xdr:twoCellAnchor editAs="oneCell">
    <xdr:from>
      <xdr:col>12</xdr:col>
      <xdr:colOff>914400</xdr:colOff>
      <xdr:row>0</xdr:row>
      <xdr:rowOff>33472</xdr:rowOff>
    </xdr:from>
    <xdr:to>
      <xdr:col>19</xdr:col>
      <xdr:colOff>397686</xdr:colOff>
      <xdr:row>22</xdr:row>
      <xdr:rowOff>38100</xdr:rowOff>
    </xdr:to>
    <xdr:pic>
      <xdr:nvPicPr>
        <xdr:cNvPr id="14" name="Resim 13">
          <a:extLst>
            <a:ext uri="{FF2B5EF4-FFF2-40B4-BE49-F238E27FC236}">
              <a16:creationId xmlns:a16="http://schemas.microsoft.com/office/drawing/2014/main" id="{9D7109BC-C780-63B2-57E4-BE9DEE08D0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88700" y="33472"/>
          <a:ext cx="5972986" cy="4475028"/>
        </a:xfrm>
        <a:prstGeom prst="rect">
          <a:avLst/>
        </a:prstGeom>
      </xdr:spPr>
    </xdr:pic>
    <xdr:clientData/>
  </xdr:twoCellAnchor>
  <xdr:twoCellAnchor>
    <xdr:from>
      <xdr:col>5</xdr:col>
      <xdr:colOff>660400</xdr:colOff>
      <xdr:row>15</xdr:row>
      <xdr:rowOff>127000</xdr:rowOff>
    </xdr:from>
    <xdr:to>
      <xdr:col>6</xdr:col>
      <xdr:colOff>330200</xdr:colOff>
      <xdr:row>17</xdr:row>
      <xdr:rowOff>177800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CB71EE50-540B-0D40-BFBA-D70CBB22AEBE}"/>
            </a:ext>
          </a:extLst>
        </xdr:cNvPr>
        <xdr:cNvSpPr/>
      </xdr:nvSpPr>
      <xdr:spPr>
        <a:xfrm>
          <a:off x="4787900" y="3175000"/>
          <a:ext cx="495300" cy="457200"/>
        </a:xfrm>
        <a:prstGeom prst="ellipse">
          <a:avLst/>
        </a:prstGeom>
        <a:noFill/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3</xdr:col>
      <xdr:colOff>762000</xdr:colOff>
      <xdr:row>2</xdr:row>
      <xdr:rowOff>139700</xdr:rowOff>
    </xdr:from>
    <xdr:to>
      <xdr:col>4</xdr:col>
      <xdr:colOff>495300</xdr:colOff>
      <xdr:row>5</xdr:row>
      <xdr:rowOff>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8C8EC64E-DA98-D545-B702-988B878C2E86}"/>
            </a:ext>
          </a:extLst>
        </xdr:cNvPr>
        <xdr:cNvSpPr/>
      </xdr:nvSpPr>
      <xdr:spPr>
        <a:xfrm>
          <a:off x="3238500" y="546100"/>
          <a:ext cx="558800" cy="4699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4</xdr:col>
      <xdr:colOff>177800</xdr:colOff>
      <xdr:row>12</xdr:row>
      <xdr:rowOff>12700</xdr:rowOff>
    </xdr:from>
    <xdr:to>
      <xdr:col>4</xdr:col>
      <xdr:colOff>736600</xdr:colOff>
      <xdr:row>14</xdr:row>
      <xdr:rowOff>63500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1A59D324-4299-E44B-ACC5-98885E24A9E8}"/>
            </a:ext>
          </a:extLst>
        </xdr:cNvPr>
        <xdr:cNvSpPr/>
      </xdr:nvSpPr>
      <xdr:spPr>
        <a:xfrm>
          <a:off x="3479800" y="2451100"/>
          <a:ext cx="558800" cy="4572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2</xdr:col>
      <xdr:colOff>711200</xdr:colOff>
      <xdr:row>11</xdr:row>
      <xdr:rowOff>50800</xdr:rowOff>
    </xdr:from>
    <xdr:to>
      <xdr:col>3</xdr:col>
      <xdr:colOff>342900</xdr:colOff>
      <xdr:row>13</xdr:row>
      <xdr:rowOff>38100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1B9B6572-29DD-ED4B-975E-CF063F18C53D}"/>
            </a:ext>
          </a:extLst>
        </xdr:cNvPr>
        <xdr:cNvSpPr/>
      </xdr:nvSpPr>
      <xdr:spPr>
        <a:xfrm>
          <a:off x="2362200" y="2286000"/>
          <a:ext cx="457200" cy="393700"/>
        </a:xfrm>
        <a:prstGeom prst="ellipse">
          <a:avLst/>
        </a:prstGeom>
        <a:noFill/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11</xdr:col>
      <xdr:colOff>495300</xdr:colOff>
      <xdr:row>10</xdr:row>
      <xdr:rowOff>127000</xdr:rowOff>
    </xdr:from>
    <xdr:to>
      <xdr:col>12</xdr:col>
      <xdr:colOff>76200</xdr:colOff>
      <xdr:row>12</xdr:row>
      <xdr:rowOff>177800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68F89E91-6CD9-734B-AB95-B4D26C19C902}"/>
            </a:ext>
          </a:extLst>
        </xdr:cNvPr>
        <xdr:cNvSpPr/>
      </xdr:nvSpPr>
      <xdr:spPr>
        <a:xfrm>
          <a:off x="9791700" y="2159000"/>
          <a:ext cx="558800" cy="4572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11</xdr:col>
      <xdr:colOff>901700</xdr:colOff>
      <xdr:row>2</xdr:row>
      <xdr:rowOff>190500</xdr:rowOff>
    </xdr:from>
    <xdr:to>
      <xdr:col>12</xdr:col>
      <xdr:colOff>482600</xdr:colOff>
      <xdr:row>5</xdr:row>
      <xdr:rowOff>38100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7A47FCBD-43EC-954E-867B-AF71055A2AE7}"/>
            </a:ext>
          </a:extLst>
        </xdr:cNvPr>
        <xdr:cNvSpPr/>
      </xdr:nvSpPr>
      <xdr:spPr>
        <a:xfrm>
          <a:off x="10198100" y="596900"/>
          <a:ext cx="558800" cy="4572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9</xdr:col>
      <xdr:colOff>279400</xdr:colOff>
      <xdr:row>9</xdr:row>
      <xdr:rowOff>114300</xdr:rowOff>
    </xdr:from>
    <xdr:to>
      <xdr:col>9</xdr:col>
      <xdr:colOff>774700</xdr:colOff>
      <xdr:row>11</xdr:row>
      <xdr:rowOff>139700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3B9D4D16-F03C-BB45-9275-3BC67B187E1F}"/>
            </a:ext>
          </a:extLst>
        </xdr:cNvPr>
        <xdr:cNvSpPr/>
      </xdr:nvSpPr>
      <xdr:spPr>
        <a:xfrm>
          <a:off x="7708900" y="1943100"/>
          <a:ext cx="495300" cy="431800"/>
        </a:xfrm>
        <a:prstGeom prst="ellipse">
          <a:avLst/>
        </a:prstGeom>
        <a:noFill/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7</xdr:col>
      <xdr:colOff>584200</xdr:colOff>
      <xdr:row>13</xdr:row>
      <xdr:rowOff>12700</xdr:rowOff>
    </xdr:from>
    <xdr:to>
      <xdr:col>8</xdr:col>
      <xdr:colOff>203200</xdr:colOff>
      <xdr:row>15</xdr:row>
      <xdr:rowOff>38100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292D3E09-B297-1E4E-BE14-C5320C8300E9}"/>
            </a:ext>
          </a:extLst>
        </xdr:cNvPr>
        <xdr:cNvSpPr/>
      </xdr:nvSpPr>
      <xdr:spPr>
        <a:xfrm>
          <a:off x="6362700" y="2654300"/>
          <a:ext cx="444500" cy="431800"/>
        </a:xfrm>
        <a:prstGeom prst="ellipse">
          <a:avLst/>
        </a:prstGeom>
        <a:noFill/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16</xdr:col>
      <xdr:colOff>279400</xdr:colOff>
      <xdr:row>17</xdr:row>
      <xdr:rowOff>38100</xdr:rowOff>
    </xdr:from>
    <xdr:to>
      <xdr:col>16</xdr:col>
      <xdr:colOff>774700</xdr:colOff>
      <xdr:row>19</xdr:row>
      <xdr:rowOff>88900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924B90A7-9416-0C43-B522-70C89717EED0}"/>
            </a:ext>
          </a:extLst>
        </xdr:cNvPr>
        <xdr:cNvSpPr/>
      </xdr:nvSpPr>
      <xdr:spPr>
        <a:xfrm>
          <a:off x="14427200" y="3492500"/>
          <a:ext cx="495300" cy="457200"/>
        </a:xfrm>
        <a:prstGeom prst="ellipse">
          <a:avLst/>
        </a:prstGeom>
        <a:noFill/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14</xdr:col>
      <xdr:colOff>622300</xdr:colOff>
      <xdr:row>14</xdr:row>
      <xdr:rowOff>127000</xdr:rowOff>
    </xdr:from>
    <xdr:to>
      <xdr:col>15</xdr:col>
      <xdr:colOff>152400</xdr:colOff>
      <xdr:row>16</xdr:row>
      <xdr:rowOff>177800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59A3D87C-0D75-2E49-BC56-83D3BFDE8971}"/>
            </a:ext>
          </a:extLst>
        </xdr:cNvPr>
        <xdr:cNvSpPr/>
      </xdr:nvSpPr>
      <xdr:spPr>
        <a:xfrm>
          <a:off x="12776200" y="2971800"/>
          <a:ext cx="495300" cy="457200"/>
        </a:xfrm>
        <a:prstGeom prst="ellipse">
          <a:avLst/>
        </a:prstGeom>
        <a:noFill/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13</xdr:col>
      <xdr:colOff>825500</xdr:colOff>
      <xdr:row>3</xdr:row>
      <xdr:rowOff>12700</xdr:rowOff>
    </xdr:from>
    <xdr:to>
      <xdr:col>14</xdr:col>
      <xdr:colOff>444500</xdr:colOff>
      <xdr:row>5</xdr:row>
      <xdr:rowOff>63500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D205E1F0-E7AC-DC4F-80D8-957F3F518844}"/>
            </a:ext>
          </a:extLst>
        </xdr:cNvPr>
        <xdr:cNvSpPr/>
      </xdr:nvSpPr>
      <xdr:spPr>
        <a:xfrm>
          <a:off x="12039600" y="622300"/>
          <a:ext cx="558800" cy="4572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17</xdr:col>
      <xdr:colOff>787400</xdr:colOff>
      <xdr:row>12</xdr:row>
      <xdr:rowOff>0</xdr:rowOff>
    </xdr:from>
    <xdr:to>
      <xdr:col>18</xdr:col>
      <xdr:colOff>520700</xdr:colOff>
      <xdr:row>14</xdr:row>
      <xdr:rowOff>50800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823E6814-EA28-D245-AF0E-AE41D3AED793}"/>
            </a:ext>
          </a:extLst>
        </xdr:cNvPr>
        <xdr:cNvSpPr/>
      </xdr:nvSpPr>
      <xdr:spPr>
        <a:xfrm>
          <a:off x="15900400" y="2438400"/>
          <a:ext cx="558800" cy="4572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5</xdr:col>
      <xdr:colOff>431800</xdr:colOff>
      <xdr:row>15</xdr:row>
      <xdr:rowOff>76200</xdr:rowOff>
    </xdr:from>
    <xdr:to>
      <xdr:col>5</xdr:col>
      <xdr:colOff>673100</xdr:colOff>
      <xdr:row>16</xdr:row>
      <xdr:rowOff>25400</xdr:rowOff>
    </xdr:to>
    <xdr:cxnSp macro="">
      <xdr:nvCxnSpPr>
        <xdr:cNvPr id="32" name="Düz Ok Bağlayıcısı 31">
          <a:extLst>
            <a:ext uri="{FF2B5EF4-FFF2-40B4-BE49-F238E27FC236}">
              <a16:creationId xmlns:a16="http://schemas.microsoft.com/office/drawing/2014/main" id="{A3BA86F9-9374-1B49-9246-DB77A9AA5251}"/>
            </a:ext>
          </a:extLst>
        </xdr:cNvPr>
        <xdr:cNvCxnSpPr/>
      </xdr:nvCxnSpPr>
      <xdr:spPr>
        <a:xfrm flipH="1" flipV="1">
          <a:off x="4559300" y="3124200"/>
          <a:ext cx="241300" cy="152400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9</xdr:row>
      <xdr:rowOff>50800</xdr:rowOff>
    </xdr:from>
    <xdr:to>
      <xdr:col>3</xdr:col>
      <xdr:colOff>482600</xdr:colOff>
      <xdr:row>11</xdr:row>
      <xdr:rowOff>38100</xdr:rowOff>
    </xdr:to>
    <xdr:cxnSp macro="">
      <xdr:nvCxnSpPr>
        <xdr:cNvPr id="34" name="Düz Ok Bağlayıcısı 33">
          <a:extLst>
            <a:ext uri="{FF2B5EF4-FFF2-40B4-BE49-F238E27FC236}">
              <a16:creationId xmlns:a16="http://schemas.microsoft.com/office/drawing/2014/main" id="{BC0D7AFD-FA09-0A44-9D2E-D9CE818F101D}"/>
            </a:ext>
          </a:extLst>
        </xdr:cNvPr>
        <xdr:cNvCxnSpPr/>
      </xdr:nvCxnSpPr>
      <xdr:spPr>
        <a:xfrm flipV="1">
          <a:off x="2743200" y="1879600"/>
          <a:ext cx="215900" cy="393700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12</xdr:row>
      <xdr:rowOff>76200</xdr:rowOff>
    </xdr:from>
    <xdr:to>
      <xdr:col>3</xdr:col>
      <xdr:colOff>622300</xdr:colOff>
      <xdr:row>12</xdr:row>
      <xdr:rowOff>127000</xdr:rowOff>
    </xdr:to>
    <xdr:cxnSp macro="">
      <xdr:nvCxnSpPr>
        <xdr:cNvPr id="38" name="Düz Ok Bağlayıcısı 37">
          <a:extLst>
            <a:ext uri="{FF2B5EF4-FFF2-40B4-BE49-F238E27FC236}">
              <a16:creationId xmlns:a16="http://schemas.microsoft.com/office/drawing/2014/main" id="{67E38697-9F68-BE4B-A8CA-871B35F18432}"/>
            </a:ext>
          </a:extLst>
        </xdr:cNvPr>
        <xdr:cNvCxnSpPr/>
      </xdr:nvCxnSpPr>
      <xdr:spPr>
        <a:xfrm>
          <a:off x="2794000" y="2514600"/>
          <a:ext cx="304800" cy="5080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25400</xdr:colOff>
      <xdr:row>0</xdr:row>
      <xdr:rowOff>12700</xdr:rowOff>
    </xdr:from>
    <xdr:to>
      <xdr:col>2</xdr:col>
      <xdr:colOff>279400</xdr:colOff>
      <xdr:row>0</xdr:row>
      <xdr:rowOff>12700</xdr:rowOff>
    </xdr:to>
    <xdr:cxnSp macro="">
      <xdr:nvCxnSpPr>
        <xdr:cNvPr id="41" name="Düz Ok Bağlayıcısı 40">
          <a:extLst>
            <a:ext uri="{FF2B5EF4-FFF2-40B4-BE49-F238E27FC236}">
              <a16:creationId xmlns:a16="http://schemas.microsoft.com/office/drawing/2014/main" id="{4142D50B-8EC8-A44A-804B-75D0F591BC30}"/>
            </a:ext>
          </a:extLst>
        </xdr:cNvPr>
        <xdr:cNvCxnSpPr/>
      </xdr:nvCxnSpPr>
      <xdr:spPr>
        <a:xfrm>
          <a:off x="25400" y="12700"/>
          <a:ext cx="1905000" cy="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368300</xdr:colOff>
      <xdr:row>12</xdr:row>
      <xdr:rowOff>190500</xdr:rowOff>
    </xdr:from>
    <xdr:to>
      <xdr:col>2</xdr:col>
      <xdr:colOff>800100</xdr:colOff>
      <xdr:row>14</xdr:row>
      <xdr:rowOff>139700</xdr:rowOff>
    </xdr:to>
    <xdr:cxnSp macro="">
      <xdr:nvCxnSpPr>
        <xdr:cNvPr id="42" name="Düz Ok Bağlayıcısı 41">
          <a:extLst>
            <a:ext uri="{FF2B5EF4-FFF2-40B4-BE49-F238E27FC236}">
              <a16:creationId xmlns:a16="http://schemas.microsoft.com/office/drawing/2014/main" id="{5197A035-D509-F644-AE6A-EC7F72B13B84}"/>
            </a:ext>
          </a:extLst>
        </xdr:cNvPr>
        <xdr:cNvCxnSpPr/>
      </xdr:nvCxnSpPr>
      <xdr:spPr>
        <a:xfrm flipH="1">
          <a:off x="2019300" y="2628900"/>
          <a:ext cx="431800" cy="35560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482600</xdr:colOff>
      <xdr:row>7</xdr:row>
      <xdr:rowOff>165100</xdr:rowOff>
    </xdr:from>
    <xdr:to>
      <xdr:col>3</xdr:col>
      <xdr:colOff>0</xdr:colOff>
      <xdr:row>9</xdr:row>
      <xdr:rowOff>12700</xdr:rowOff>
    </xdr:to>
    <xdr:cxnSp macro="">
      <xdr:nvCxnSpPr>
        <xdr:cNvPr id="48" name="Düz Ok Bağlayıcısı 47">
          <a:extLst>
            <a:ext uri="{FF2B5EF4-FFF2-40B4-BE49-F238E27FC236}">
              <a16:creationId xmlns:a16="http://schemas.microsoft.com/office/drawing/2014/main" id="{6ABD301F-7CB8-DF4A-B21A-81600CAE462A}"/>
            </a:ext>
          </a:extLst>
        </xdr:cNvPr>
        <xdr:cNvCxnSpPr/>
      </xdr:nvCxnSpPr>
      <xdr:spPr>
        <a:xfrm flipV="1">
          <a:off x="2133600" y="1587500"/>
          <a:ext cx="342900" cy="25400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393700</xdr:colOff>
      <xdr:row>15</xdr:row>
      <xdr:rowOff>127000</xdr:rowOff>
    </xdr:from>
    <xdr:to>
      <xdr:col>1</xdr:col>
      <xdr:colOff>571500</xdr:colOff>
      <xdr:row>17</xdr:row>
      <xdr:rowOff>76200</xdr:rowOff>
    </xdr:to>
    <xdr:cxnSp macro="">
      <xdr:nvCxnSpPr>
        <xdr:cNvPr id="51" name="Düz Ok Bağlayıcısı 50">
          <a:extLst>
            <a:ext uri="{FF2B5EF4-FFF2-40B4-BE49-F238E27FC236}">
              <a16:creationId xmlns:a16="http://schemas.microsoft.com/office/drawing/2014/main" id="{4B16AD01-05E2-4845-8EBF-580E7E311D27}"/>
            </a:ext>
          </a:extLst>
        </xdr:cNvPr>
        <xdr:cNvCxnSpPr/>
      </xdr:nvCxnSpPr>
      <xdr:spPr>
        <a:xfrm flipV="1">
          <a:off x="1219200" y="3175000"/>
          <a:ext cx="177800" cy="35560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431800</xdr:colOff>
      <xdr:row>10</xdr:row>
      <xdr:rowOff>12700</xdr:rowOff>
    </xdr:from>
    <xdr:to>
      <xdr:col>4</xdr:col>
      <xdr:colOff>469900</xdr:colOff>
      <xdr:row>12</xdr:row>
      <xdr:rowOff>12700</xdr:rowOff>
    </xdr:to>
    <xdr:cxnSp macro="">
      <xdr:nvCxnSpPr>
        <xdr:cNvPr id="52" name="Düz Ok Bağlayıcısı 51">
          <a:extLst>
            <a:ext uri="{FF2B5EF4-FFF2-40B4-BE49-F238E27FC236}">
              <a16:creationId xmlns:a16="http://schemas.microsoft.com/office/drawing/2014/main" id="{307A4174-A134-5E4E-B1AA-BDB6962075FA}"/>
            </a:ext>
          </a:extLst>
        </xdr:cNvPr>
        <xdr:cNvCxnSpPr/>
      </xdr:nvCxnSpPr>
      <xdr:spPr>
        <a:xfrm flipH="1" flipV="1">
          <a:off x="3733800" y="2044700"/>
          <a:ext cx="38100" cy="40640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508000</xdr:colOff>
      <xdr:row>9</xdr:row>
      <xdr:rowOff>25400</xdr:rowOff>
    </xdr:from>
    <xdr:to>
      <xdr:col>9</xdr:col>
      <xdr:colOff>546100</xdr:colOff>
      <xdr:row>10</xdr:row>
      <xdr:rowOff>12700</xdr:rowOff>
    </xdr:to>
    <xdr:cxnSp macro="">
      <xdr:nvCxnSpPr>
        <xdr:cNvPr id="58" name="Düz Ok Bağlayıcısı 57">
          <a:extLst>
            <a:ext uri="{FF2B5EF4-FFF2-40B4-BE49-F238E27FC236}">
              <a16:creationId xmlns:a16="http://schemas.microsoft.com/office/drawing/2014/main" id="{BC7F288A-8F1A-FC47-9AA4-EABA8C33A63D}"/>
            </a:ext>
          </a:extLst>
        </xdr:cNvPr>
        <xdr:cNvCxnSpPr/>
      </xdr:nvCxnSpPr>
      <xdr:spPr>
        <a:xfrm flipH="1" flipV="1">
          <a:off x="7937500" y="1854200"/>
          <a:ext cx="38100" cy="19050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11</xdr:row>
      <xdr:rowOff>190500</xdr:rowOff>
    </xdr:from>
    <xdr:to>
      <xdr:col>8</xdr:col>
      <xdr:colOff>368300</xdr:colOff>
      <xdr:row>13</xdr:row>
      <xdr:rowOff>76200</xdr:rowOff>
    </xdr:to>
    <xdr:cxnSp macro="">
      <xdr:nvCxnSpPr>
        <xdr:cNvPr id="63" name="Düz Ok Bağlayıcısı 62">
          <a:extLst>
            <a:ext uri="{FF2B5EF4-FFF2-40B4-BE49-F238E27FC236}">
              <a16:creationId xmlns:a16="http://schemas.microsoft.com/office/drawing/2014/main" id="{88620BA1-E43D-2B47-90DD-2989B6D481C3}"/>
            </a:ext>
          </a:extLst>
        </xdr:cNvPr>
        <xdr:cNvCxnSpPr/>
      </xdr:nvCxnSpPr>
      <xdr:spPr>
        <a:xfrm flipV="1">
          <a:off x="6731000" y="2425700"/>
          <a:ext cx="241300" cy="29210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165100</xdr:colOff>
      <xdr:row>14</xdr:row>
      <xdr:rowOff>101600</xdr:rowOff>
    </xdr:from>
    <xdr:to>
      <xdr:col>8</xdr:col>
      <xdr:colOff>762000</xdr:colOff>
      <xdr:row>15</xdr:row>
      <xdr:rowOff>152400</xdr:rowOff>
    </xdr:to>
    <xdr:cxnSp macro="">
      <xdr:nvCxnSpPr>
        <xdr:cNvPr id="66" name="Düz Ok Bağlayıcısı 65">
          <a:extLst>
            <a:ext uri="{FF2B5EF4-FFF2-40B4-BE49-F238E27FC236}">
              <a16:creationId xmlns:a16="http://schemas.microsoft.com/office/drawing/2014/main" id="{70B2959B-9819-EB42-AC0D-A7032C9D40CE}"/>
            </a:ext>
          </a:extLst>
        </xdr:cNvPr>
        <xdr:cNvCxnSpPr/>
      </xdr:nvCxnSpPr>
      <xdr:spPr>
        <a:xfrm>
          <a:off x="6769100" y="2946400"/>
          <a:ext cx="596900" cy="254000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444500</xdr:colOff>
      <xdr:row>7</xdr:row>
      <xdr:rowOff>139700</xdr:rowOff>
    </xdr:from>
    <xdr:to>
      <xdr:col>9</xdr:col>
      <xdr:colOff>800100</xdr:colOff>
      <xdr:row>12</xdr:row>
      <xdr:rowOff>63500</xdr:rowOff>
    </xdr:to>
    <xdr:cxnSp macro="">
      <xdr:nvCxnSpPr>
        <xdr:cNvPr id="69" name="Düz Ok Bağlayıcısı 68">
          <a:extLst>
            <a:ext uri="{FF2B5EF4-FFF2-40B4-BE49-F238E27FC236}">
              <a16:creationId xmlns:a16="http://schemas.microsoft.com/office/drawing/2014/main" id="{7812554E-05F7-DA48-9C29-90E144AA03C1}"/>
            </a:ext>
          </a:extLst>
        </xdr:cNvPr>
        <xdr:cNvCxnSpPr/>
      </xdr:nvCxnSpPr>
      <xdr:spPr>
        <a:xfrm>
          <a:off x="7874000" y="1562100"/>
          <a:ext cx="355600" cy="939800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482600</xdr:colOff>
      <xdr:row>6</xdr:row>
      <xdr:rowOff>38100</xdr:rowOff>
    </xdr:from>
    <xdr:to>
      <xdr:col>10</xdr:col>
      <xdr:colOff>330200</xdr:colOff>
      <xdr:row>6</xdr:row>
      <xdr:rowOff>190500</xdr:rowOff>
    </xdr:to>
    <xdr:cxnSp macro="">
      <xdr:nvCxnSpPr>
        <xdr:cNvPr id="72" name="Düz Ok Bağlayıcısı 71">
          <a:extLst>
            <a:ext uri="{FF2B5EF4-FFF2-40B4-BE49-F238E27FC236}">
              <a16:creationId xmlns:a16="http://schemas.microsoft.com/office/drawing/2014/main" id="{C66FA42A-2121-264B-B35D-72C0D8A33724}"/>
            </a:ext>
          </a:extLst>
        </xdr:cNvPr>
        <xdr:cNvCxnSpPr/>
      </xdr:nvCxnSpPr>
      <xdr:spPr>
        <a:xfrm flipV="1">
          <a:off x="7912100" y="1257300"/>
          <a:ext cx="673100" cy="152400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622300</xdr:colOff>
      <xdr:row>10</xdr:row>
      <xdr:rowOff>152400</xdr:rowOff>
    </xdr:from>
    <xdr:to>
      <xdr:col>10</xdr:col>
      <xdr:colOff>482600</xdr:colOff>
      <xdr:row>11</xdr:row>
      <xdr:rowOff>12700</xdr:rowOff>
    </xdr:to>
    <xdr:cxnSp macro="">
      <xdr:nvCxnSpPr>
        <xdr:cNvPr id="75" name="Düz Ok Bağlayıcısı 74">
          <a:extLst>
            <a:ext uri="{FF2B5EF4-FFF2-40B4-BE49-F238E27FC236}">
              <a16:creationId xmlns:a16="http://schemas.microsoft.com/office/drawing/2014/main" id="{7E5C5EC8-EE38-FA47-91C0-009239EC33E1}"/>
            </a:ext>
          </a:extLst>
        </xdr:cNvPr>
        <xdr:cNvCxnSpPr/>
      </xdr:nvCxnSpPr>
      <xdr:spPr>
        <a:xfrm>
          <a:off x="8051800" y="2184400"/>
          <a:ext cx="685800" cy="6350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25400</xdr:colOff>
      <xdr:row>5</xdr:row>
      <xdr:rowOff>38100</xdr:rowOff>
    </xdr:from>
    <xdr:to>
      <xdr:col>12</xdr:col>
      <xdr:colOff>127000</xdr:colOff>
      <xdr:row>7</xdr:row>
      <xdr:rowOff>50800</xdr:rowOff>
    </xdr:to>
    <xdr:cxnSp macro="">
      <xdr:nvCxnSpPr>
        <xdr:cNvPr id="77" name="Düz Ok Bağlayıcısı 76">
          <a:extLst>
            <a:ext uri="{FF2B5EF4-FFF2-40B4-BE49-F238E27FC236}">
              <a16:creationId xmlns:a16="http://schemas.microsoft.com/office/drawing/2014/main" id="{D600EF78-1FC6-614B-A2A5-B47CB9454F45}"/>
            </a:ext>
          </a:extLst>
        </xdr:cNvPr>
        <xdr:cNvCxnSpPr/>
      </xdr:nvCxnSpPr>
      <xdr:spPr>
        <a:xfrm flipH="1">
          <a:off x="10299700" y="1054100"/>
          <a:ext cx="101600" cy="41910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482600</xdr:colOff>
      <xdr:row>16</xdr:row>
      <xdr:rowOff>50800</xdr:rowOff>
    </xdr:from>
    <xdr:to>
      <xdr:col>10</xdr:col>
      <xdr:colOff>850900</xdr:colOff>
      <xdr:row>17</xdr:row>
      <xdr:rowOff>190500</xdr:rowOff>
    </xdr:to>
    <xdr:cxnSp macro="">
      <xdr:nvCxnSpPr>
        <xdr:cNvPr id="80" name="Düz Ok Bağlayıcısı 79">
          <a:extLst>
            <a:ext uri="{FF2B5EF4-FFF2-40B4-BE49-F238E27FC236}">
              <a16:creationId xmlns:a16="http://schemas.microsoft.com/office/drawing/2014/main" id="{50E5D060-7E09-3240-9CD8-1A4257919DAB}"/>
            </a:ext>
          </a:extLst>
        </xdr:cNvPr>
        <xdr:cNvCxnSpPr/>
      </xdr:nvCxnSpPr>
      <xdr:spPr>
        <a:xfrm flipV="1">
          <a:off x="8737600" y="3302000"/>
          <a:ext cx="368300" cy="342900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914400</xdr:colOff>
      <xdr:row>17</xdr:row>
      <xdr:rowOff>76200</xdr:rowOff>
    </xdr:from>
    <xdr:to>
      <xdr:col>16</xdr:col>
      <xdr:colOff>292100</xdr:colOff>
      <xdr:row>18</xdr:row>
      <xdr:rowOff>0</xdr:rowOff>
    </xdr:to>
    <xdr:cxnSp macro="">
      <xdr:nvCxnSpPr>
        <xdr:cNvPr id="83" name="Düz Ok Bağlayıcısı 82">
          <a:extLst>
            <a:ext uri="{FF2B5EF4-FFF2-40B4-BE49-F238E27FC236}">
              <a16:creationId xmlns:a16="http://schemas.microsoft.com/office/drawing/2014/main" id="{67AB96A4-6C93-2B41-9415-AC848678AE36}"/>
            </a:ext>
          </a:extLst>
        </xdr:cNvPr>
        <xdr:cNvCxnSpPr/>
      </xdr:nvCxnSpPr>
      <xdr:spPr>
        <a:xfrm flipH="1" flipV="1">
          <a:off x="14033500" y="3530600"/>
          <a:ext cx="406400" cy="12700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685800</xdr:colOff>
      <xdr:row>12</xdr:row>
      <xdr:rowOff>88900</xdr:rowOff>
    </xdr:from>
    <xdr:to>
      <xdr:col>14</xdr:col>
      <xdr:colOff>838200</xdr:colOff>
      <xdr:row>14</xdr:row>
      <xdr:rowOff>139700</xdr:rowOff>
    </xdr:to>
    <xdr:cxnSp macro="">
      <xdr:nvCxnSpPr>
        <xdr:cNvPr id="86" name="Düz Ok Bağlayıcısı 85">
          <a:extLst>
            <a:ext uri="{FF2B5EF4-FFF2-40B4-BE49-F238E27FC236}">
              <a16:creationId xmlns:a16="http://schemas.microsoft.com/office/drawing/2014/main" id="{0F4C3883-9477-A544-B982-FFA15FE6F640}"/>
            </a:ext>
          </a:extLst>
        </xdr:cNvPr>
        <xdr:cNvCxnSpPr/>
      </xdr:nvCxnSpPr>
      <xdr:spPr>
        <a:xfrm flipH="1" flipV="1">
          <a:off x="12839700" y="2527300"/>
          <a:ext cx="152400" cy="45720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660400</xdr:colOff>
      <xdr:row>12</xdr:row>
      <xdr:rowOff>190500</xdr:rowOff>
    </xdr:from>
    <xdr:to>
      <xdr:col>16</xdr:col>
      <xdr:colOff>355600</xdr:colOff>
      <xdr:row>17</xdr:row>
      <xdr:rowOff>63500</xdr:rowOff>
    </xdr:to>
    <xdr:cxnSp macro="">
      <xdr:nvCxnSpPr>
        <xdr:cNvPr id="89" name="Düz Ok Bağlayıcısı 88">
          <a:extLst>
            <a:ext uri="{FF2B5EF4-FFF2-40B4-BE49-F238E27FC236}">
              <a16:creationId xmlns:a16="http://schemas.microsoft.com/office/drawing/2014/main" id="{F7842324-AF91-ED42-8DF6-34491B04D05C}"/>
            </a:ext>
          </a:extLst>
        </xdr:cNvPr>
        <xdr:cNvCxnSpPr/>
      </xdr:nvCxnSpPr>
      <xdr:spPr>
        <a:xfrm flipH="1" flipV="1">
          <a:off x="13779500" y="2628900"/>
          <a:ext cx="723900" cy="889000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139700</xdr:colOff>
      <xdr:row>14</xdr:row>
      <xdr:rowOff>139700</xdr:rowOff>
    </xdr:from>
    <xdr:to>
      <xdr:col>16</xdr:col>
      <xdr:colOff>279400</xdr:colOff>
      <xdr:row>15</xdr:row>
      <xdr:rowOff>127000</xdr:rowOff>
    </xdr:to>
    <xdr:cxnSp macro="">
      <xdr:nvCxnSpPr>
        <xdr:cNvPr id="92" name="Düz Ok Bağlayıcısı 91">
          <a:extLst>
            <a:ext uri="{FF2B5EF4-FFF2-40B4-BE49-F238E27FC236}">
              <a16:creationId xmlns:a16="http://schemas.microsoft.com/office/drawing/2014/main" id="{6ED448BD-423D-6540-BB4E-59E6BD57F9C4}"/>
            </a:ext>
          </a:extLst>
        </xdr:cNvPr>
        <xdr:cNvCxnSpPr/>
      </xdr:nvCxnSpPr>
      <xdr:spPr>
        <a:xfrm flipV="1">
          <a:off x="13258800" y="2984500"/>
          <a:ext cx="1168400" cy="190500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736600</xdr:colOff>
      <xdr:row>16</xdr:row>
      <xdr:rowOff>12700</xdr:rowOff>
    </xdr:from>
    <xdr:to>
      <xdr:col>17</xdr:col>
      <xdr:colOff>215900</xdr:colOff>
      <xdr:row>17</xdr:row>
      <xdr:rowOff>165100</xdr:rowOff>
    </xdr:to>
    <xdr:cxnSp macro="">
      <xdr:nvCxnSpPr>
        <xdr:cNvPr id="94" name="Düz Ok Bağlayıcısı 93">
          <a:extLst>
            <a:ext uri="{FF2B5EF4-FFF2-40B4-BE49-F238E27FC236}">
              <a16:creationId xmlns:a16="http://schemas.microsoft.com/office/drawing/2014/main" id="{F4290477-9872-ED40-B904-4D96D9B8F138}"/>
            </a:ext>
          </a:extLst>
        </xdr:cNvPr>
        <xdr:cNvCxnSpPr/>
      </xdr:nvCxnSpPr>
      <xdr:spPr>
        <a:xfrm flipV="1">
          <a:off x="14884400" y="3263900"/>
          <a:ext cx="444500" cy="355600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812800</xdr:colOff>
      <xdr:row>10</xdr:row>
      <xdr:rowOff>50800</xdr:rowOff>
    </xdr:from>
    <xdr:to>
      <xdr:col>18</xdr:col>
      <xdr:colOff>0</xdr:colOff>
      <xdr:row>12</xdr:row>
      <xdr:rowOff>101600</xdr:rowOff>
    </xdr:to>
    <xdr:cxnSp macro="">
      <xdr:nvCxnSpPr>
        <xdr:cNvPr id="97" name="Düz Ok Bağlayıcısı 96">
          <a:extLst>
            <a:ext uri="{FF2B5EF4-FFF2-40B4-BE49-F238E27FC236}">
              <a16:creationId xmlns:a16="http://schemas.microsoft.com/office/drawing/2014/main" id="{5D969B0C-2A49-AB44-92FD-655BC350727D}"/>
            </a:ext>
          </a:extLst>
        </xdr:cNvPr>
        <xdr:cNvCxnSpPr/>
      </xdr:nvCxnSpPr>
      <xdr:spPr>
        <a:xfrm flipH="1" flipV="1">
          <a:off x="14960600" y="2082800"/>
          <a:ext cx="977900" cy="45720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254000</xdr:colOff>
      <xdr:row>13</xdr:row>
      <xdr:rowOff>63500</xdr:rowOff>
    </xdr:from>
    <xdr:to>
      <xdr:col>6</xdr:col>
      <xdr:colOff>63500</xdr:colOff>
      <xdr:row>14</xdr:row>
      <xdr:rowOff>76200</xdr:rowOff>
    </xdr:to>
    <xdr:pic>
      <xdr:nvPicPr>
        <xdr:cNvPr id="101" name="Resim 100">
          <a:extLst>
            <a:ext uri="{FF2B5EF4-FFF2-40B4-BE49-F238E27FC236}">
              <a16:creationId xmlns:a16="http://schemas.microsoft.com/office/drawing/2014/main" id="{F5D0CECD-DBD8-D64E-DFA5-401F8F486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81500" y="2705100"/>
          <a:ext cx="635000" cy="21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266700</xdr:colOff>
      <xdr:row>9</xdr:row>
      <xdr:rowOff>101600</xdr:rowOff>
    </xdr:from>
    <xdr:to>
      <xdr:col>15</xdr:col>
      <xdr:colOff>901700</xdr:colOff>
      <xdr:row>10</xdr:row>
      <xdr:rowOff>114300</xdr:rowOff>
    </xdr:to>
    <xdr:pic>
      <xdr:nvPicPr>
        <xdr:cNvPr id="102" name="Resim 101">
          <a:extLst>
            <a:ext uri="{FF2B5EF4-FFF2-40B4-BE49-F238E27FC236}">
              <a16:creationId xmlns:a16="http://schemas.microsoft.com/office/drawing/2014/main" id="{2364E08D-70A2-CC4B-BF67-5B73B782F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85800" y="1930400"/>
          <a:ext cx="635000" cy="215900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533400</xdr:colOff>
      <xdr:row>7</xdr:row>
      <xdr:rowOff>177800</xdr:rowOff>
    </xdr:from>
    <xdr:to>
      <xdr:col>5</xdr:col>
      <xdr:colOff>241300</xdr:colOff>
      <xdr:row>8</xdr:row>
      <xdr:rowOff>177800</xdr:rowOff>
    </xdr:to>
    <xdr:pic>
      <xdr:nvPicPr>
        <xdr:cNvPr id="103" name="Resim 102">
          <a:extLst>
            <a:ext uri="{FF2B5EF4-FFF2-40B4-BE49-F238E27FC236}">
              <a16:creationId xmlns:a16="http://schemas.microsoft.com/office/drawing/2014/main" id="{F8D30DA2-6D48-BBF5-852C-2AD83771E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35400" y="1600200"/>
          <a:ext cx="533400" cy="203200"/>
        </a:xfrm>
        <a:prstGeom prst="rect">
          <a:avLst/>
        </a:prstGeom>
      </xdr:spPr>
    </xdr:pic>
    <xdr:clientData/>
  </xdr:twoCellAnchor>
  <xdr:twoCellAnchor editAs="oneCell">
    <xdr:from>
      <xdr:col>12</xdr:col>
      <xdr:colOff>127000</xdr:colOff>
      <xdr:row>6</xdr:row>
      <xdr:rowOff>25400</xdr:rowOff>
    </xdr:from>
    <xdr:to>
      <xdr:col>12</xdr:col>
      <xdr:colOff>660400</xdr:colOff>
      <xdr:row>7</xdr:row>
      <xdr:rowOff>25400</xdr:rowOff>
    </xdr:to>
    <xdr:pic>
      <xdr:nvPicPr>
        <xdr:cNvPr id="105" name="Resim 104">
          <a:extLst>
            <a:ext uri="{FF2B5EF4-FFF2-40B4-BE49-F238E27FC236}">
              <a16:creationId xmlns:a16="http://schemas.microsoft.com/office/drawing/2014/main" id="{8E3A049A-8A2D-164B-A35F-044AFD694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01300" y="1244600"/>
          <a:ext cx="533400" cy="203200"/>
        </a:xfrm>
        <a:prstGeom prst="rect">
          <a:avLst/>
        </a:prstGeom>
      </xdr:spPr>
    </xdr:pic>
    <xdr:clientData/>
  </xdr:twoCellAnchor>
  <xdr:twoCellAnchor editAs="oneCell">
    <xdr:from>
      <xdr:col>3</xdr:col>
      <xdr:colOff>304800</xdr:colOff>
      <xdr:row>13</xdr:row>
      <xdr:rowOff>25400</xdr:rowOff>
    </xdr:from>
    <xdr:to>
      <xdr:col>4</xdr:col>
      <xdr:colOff>0</xdr:colOff>
      <xdr:row>14</xdr:row>
      <xdr:rowOff>50800</xdr:rowOff>
    </xdr:to>
    <xdr:pic>
      <xdr:nvPicPr>
        <xdr:cNvPr id="106" name="Resim 105">
          <a:extLst>
            <a:ext uri="{FF2B5EF4-FFF2-40B4-BE49-F238E27FC236}">
              <a16:creationId xmlns:a16="http://schemas.microsoft.com/office/drawing/2014/main" id="{15B0C550-929F-221C-46DD-1E753D30F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81300" y="2667000"/>
          <a:ext cx="520700" cy="228600"/>
        </a:xfrm>
        <a:prstGeom prst="rect">
          <a:avLst/>
        </a:prstGeom>
      </xdr:spPr>
    </xdr:pic>
    <xdr:clientData/>
  </xdr:twoCellAnchor>
  <xdr:twoCellAnchor editAs="oneCell">
    <xdr:from>
      <xdr:col>13</xdr:col>
      <xdr:colOff>850900</xdr:colOff>
      <xdr:row>8</xdr:row>
      <xdr:rowOff>101600</xdr:rowOff>
    </xdr:from>
    <xdr:to>
      <xdr:col>14</xdr:col>
      <xdr:colOff>431800</xdr:colOff>
      <xdr:row>9</xdr:row>
      <xdr:rowOff>127000</xdr:rowOff>
    </xdr:to>
    <xdr:pic>
      <xdr:nvPicPr>
        <xdr:cNvPr id="108" name="Resim 107">
          <a:extLst>
            <a:ext uri="{FF2B5EF4-FFF2-40B4-BE49-F238E27FC236}">
              <a16:creationId xmlns:a16="http://schemas.microsoft.com/office/drawing/2014/main" id="{BB18B026-8176-194C-A160-83F88D9DFC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065000" y="1727200"/>
          <a:ext cx="520700" cy="228600"/>
        </a:xfrm>
        <a:prstGeom prst="rect">
          <a:avLst/>
        </a:prstGeom>
      </xdr:spPr>
    </xdr:pic>
    <xdr:clientData/>
  </xdr:twoCellAnchor>
  <xdr:twoCellAnchor editAs="oneCell">
    <xdr:from>
      <xdr:col>15</xdr:col>
      <xdr:colOff>292100</xdr:colOff>
      <xdr:row>17</xdr:row>
      <xdr:rowOff>101600</xdr:rowOff>
    </xdr:from>
    <xdr:to>
      <xdr:col>15</xdr:col>
      <xdr:colOff>863600</xdr:colOff>
      <xdr:row>18</xdr:row>
      <xdr:rowOff>152400</xdr:rowOff>
    </xdr:to>
    <xdr:pic>
      <xdr:nvPicPr>
        <xdr:cNvPr id="109" name="Resim 108">
          <a:extLst>
            <a:ext uri="{FF2B5EF4-FFF2-40B4-BE49-F238E27FC236}">
              <a16:creationId xmlns:a16="http://schemas.microsoft.com/office/drawing/2014/main" id="{9709B598-D777-8B93-5248-2E38C1369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411200" y="3556000"/>
          <a:ext cx="571500" cy="254000"/>
        </a:xfrm>
        <a:prstGeom prst="rect">
          <a:avLst/>
        </a:prstGeom>
      </xdr:spPr>
    </xdr:pic>
    <xdr:clientData/>
  </xdr:twoCellAnchor>
  <xdr:twoCellAnchor editAs="oneCell">
    <xdr:from>
      <xdr:col>2</xdr:col>
      <xdr:colOff>342900</xdr:colOff>
      <xdr:row>15</xdr:row>
      <xdr:rowOff>38100</xdr:rowOff>
    </xdr:from>
    <xdr:to>
      <xdr:col>3</xdr:col>
      <xdr:colOff>152400</xdr:colOff>
      <xdr:row>16</xdr:row>
      <xdr:rowOff>50800</xdr:rowOff>
    </xdr:to>
    <xdr:pic>
      <xdr:nvPicPr>
        <xdr:cNvPr id="112" name="Resim 111">
          <a:extLst>
            <a:ext uri="{FF2B5EF4-FFF2-40B4-BE49-F238E27FC236}">
              <a16:creationId xmlns:a16="http://schemas.microsoft.com/office/drawing/2014/main" id="{DD34DB5C-E2B0-3A44-91EC-B4B836D57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93900" y="3086100"/>
          <a:ext cx="635000" cy="215900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8</xdr:row>
      <xdr:rowOff>165100</xdr:rowOff>
    </xdr:from>
    <xdr:to>
      <xdr:col>8</xdr:col>
      <xdr:colOff>749300</xdr:colOff>
      <xdr:row>9</xdr:row>
      <xdr:rowOff>177800</xdr:rowOff>
    </xdr:to>
    <xdr:pic>
      <xdr:nvPicPr>
        <xdr:cNvPr id="113" name="Resim 112">
          <a:extLst>
            <a:ext uri="{FF2B5EF4-FFF2-40B4-BE49-F238E27FC236}">
              <a16:creationId xmlns:a16="http://schemas.microsoft.com/office/drawing/2014/main" id="{C811580E-4A9B-C248-A76C-CE4962B97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18300" y="1790700"/>
          <a:ext cx="635000" cy="215900"/>
        </a:xfrm>
        <a:prstGeom prst="rect">
          <a:avLst/>
        </a:prstGeom>
      </xdr:spPr>
    </xdr:pic>
    <xdr:clientData/>
  </xdr:twoCellAnchor>
  <xdr:twoCellAnchor editAs="oneCell">
    <xdr:from>
      <xdr:col>3</xdr:col>
      <xdr:colOff>546100</xdr:colOff>
      <xdr:row>8</xdr:row>
      <xdr:rowOff>165100</xdr:rowOff>
    </xdr:from>
    <xdr:to>
      <xdr:col>4</xdr:col>
      <xdr:colOff>241300</xdr:colOff>
      <xdr:row>9</xdr:row>
      <xdr:rowOff>139700</xdr:rowOff>
    </xdr:to>
    <xdr:pic>
      <xdr:nvPicPr>
        <xdr:cNvPr id="117" name="Resim 116">
          <a:extLst>
            <a:ext uri="{FF2B5EF4-FFF2-40B4-BE49-F238E27FC236}">
              <a16:creationId xmlns:a16="http://schemas.microsoft.com/office/drawing/2014/main" id="{EB1F0228-673C-2A29-7993-099B65B26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22600" y="1790700"/>
          <a:ext cx="520700" cy="177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469900</xdr:colOff>
      <xdr:row>12</xdr:row>
      <xdr:rowOff>190500</xdr:rowOff>
    </xdr:from>
    <xdr:to>
      <xdr:col>17</xdr:col>
      <xdr:colOff>25400</xdr:colOff>
      <xdr:row>13</xdr:row>
      <xdr:rowOff>165100</xdr:rowOff>
    </xdr:to>
    <xdr:pic>
      <xdr:nvPicPr>
        <xdr:cNvPr id="118" name="Resim 117">
          <a:extLst>
            <a:ext uri="{FF2B5EF4-FFF2-40B4-BE49-F238E27FC236}">
              <a16:creationId xmlns:a16="http://schemas.microsoft.com/office/drawing/2014/main" id="{46929AC9-D001-294C-BCE4-592DE4CF2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617700" y="2628900"/>
          <a:ext cx="520700" cy="1778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</xdr:row>
      <xdr:rowOff>50800</xdr:rowOff>
    </xdr:from>
    <xdr:to>
      <xdr:col>2</xdr:col>
      <xdr:colOff>0</xdr:colOff>
      <xdr:row>13</xdr:row>
      <xdr:rowOff>63500</xdr:rowOff>
    </xdr:to>
    <xdr:pic>
      <xdr:nvPicPr>
        <xdr:cNvPr id="119" name="Resim 118">
          <a:extLst>
            <a:ext uri="{FF2B5EF4-FFF2-40B4-BE49-F238E27FC236}">
              <a16:creationId xmlns:a16="http://schemas.microsoft.com/office/drawing/2014/main" id="{75BCC8A3-17FB-2E4A-B604-00C747DA1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6000" y="2489200"/>
          <a:ext cx="635000" cy="2159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101600</xdr:colOff>
      <xdr:row>12</xdr:row>
      <xdr:rowOff>101600</xdr:rowOff>
    </xdr:from>
    <xdr:to>
      <xdr:col>10</xdr:col>
      <xdr:colOff>736600</xdr:colOff>
      <xdr:row>13</xdr:row>
      <xdr:rowOff>114300</xdr:rowOff>
    </xdr:to>
    <xdr:pic>
      <xdr:nvPicPr>
        <xdr:cNvPr id="120" name="Resim 119">
          <a:extLst>
            <a:ext uri="{FF2B5EF4-FFF2-40B4-BE49-F238E27FC236}">
              <a16:creationId xmlns:a16="http://schemas.microsoft.com/office/drawing/2014/main" id="{21F32D69-E391-E74C-B8A4-5BD298825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56600" y="2540000"/>
          <a:ext cx="635000" cy="215900"/>
        </a:xfrm>
        <a:prstGeom prst="rect">
          <a:avLst/>
        </a:prstGeom>
      </xdr:spPr>
    </xdr:pic>
    <xdr:clientData/>
  </xdr:twoCellAnchor>
  <xdr:twoCellAnchor editAs="oneCell">
    <xdr:from>
      <xdr:col>2</xdr:col>
      <xdr:colOff>431800</xdr:colOff>
      <xdr:row>5</xdr:row>
      <xdr:rowOff>177800</xdr:rowOff>
    </xdr:from>
    <xdr:to>
      <xdr:col>3</xdr:col>
      <xdr:colOff>139700</xdr:colOff>
      <xdr:row>6</xdr:row>
      <xdr:rowOff>177800</xdr:rowOff>
    </xdr:to>
    <xdr:pic>
      <xdr:nvPicPr>
        <xdr:cNvPr id="121" name="Resim 120">
          <a:extLst>
            <a:ext uri="{FF2B5EF4-FFF2-40B4-BE49-F238E27FC236}">
              <a16:creationId xmlns:a16="http://schemas.microsoft.com/office/drawing/2014/main" id="{25A282E1-6BAB-2946-BDB9-DD174B317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82800" y="1193800"/>
          <a:ext cx="533400" cy="2032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15</xdr:row>
      <xdr:rowOff>165100</xdr:rowOff>
    </xdr:from>
    <xdr:to>
      <xdr:col>11</xdr:col>
      <xdr:colOff>533400</xdr:colOff>
      <xdr:row>16</xdr:row>
      <xdr:rowOff>165100</xdr:rowOff>
    </xdr:to>
    <xdr:pic>
      <xdr:nvPicPr>
        <xdr:cNvPr id="122" name="Resim 121">
          <a:extLst>
            <a:ext uri="{FF2B5EF4-FFF2-40B4-BE49-F238E27FC236}">
              <a16:creationId xmlns:a16="http://schemas.microsoft.com/office/drawing/2014/main" id="{2F64399F-F6DD-564D-A53A-6B6D0E2EB2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96400" y="3213100"/>
          <a:ext cx="533400" cy="203200"/>
        </a:xfrm>
        <a:prstGeom prst="rect">
          <a:avLst/>
        </a:prstGeom>
      </xdr:spPr>
    </xdr:pic>
    <xdr:clientData/>
  </xdr:twoCellAnchor>
  <xdr:twoCellAnchor editAs="oneCell">
    <xdr:from>
      <xdr:col>10</xdr:col>
      <xdr:colOff>254000</xdr:colOff>
      <xdr:row>4</xdr:row>
      <xdr:rowOff>101600</xdr:rowOff>
    </xdr:from>
    <xdr:to>
      <xdr:col>10</xdr:col>
      <xdr:colOff>787400</xdr:colOff>
      <xdr:row>5</xdr:row>
      <xdr:rowOff>101600</xdr:rowOff>
    </xdr:to>
    <xdr:pic>
      <xdr:nvPicPr>
        <xdr:cNvPr id="123" name="Resim 122">
          <a:extLst>
            <a:ext uri="{FF2B5EF4-FFF2-40B4-BE49-F238E27FC236}">
              <a16:creationId xmlns:a16="http://schemas.microsoft.com/office/drawing/2014/main" id="{5877FECD-7660-9B4D-AC76-AEB667DEB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09000" y="914400"/>
          <a:ext cx="533400" cy="203200"/>
        </a:xfrm>
        <a:prstGeom prst="rect">
          <a:avLst/>
        </a:prstGeom>
      </xdr:spPr>
    </xdr:pic>
    <xdr:clientData/>
  </xdr:twoCellAnchor>
  <xdr:twoCellAnchor editAs="oneCell">
    <xdr:from>
      <xdr:col>10</xdr:col>
      <xdr:colOff>876300</xdr:colOff>
      <xdr:row>9</xdr:row>
      <xdr:rowOff>139700</xdr:rowOff>
    </xdr:from>
    <xdr:to>
      <xdr:col>11</xdr:col>
      <xdr:colOff>381000</xdr:colOff>
      <xdr:row>10</xdr:row>
      <xdr:rowOff>127000</xdr:rowOff>
    </xdr:to>
    <xdr:pic>
      <xdr:nvPicPr>
        <xdr:cNvPr id="124" name="Resim 123">
          <a:extLst>
            <a:ext uri="{FF2B5EF4-FFF2-40B4-BE49-F238E27FC236}">
              <a16:creationId xmlns:a16="http://schemas.microsoft.com/office/drawing/2014/main" id="{CC0498D9-33C9-67B4-72F9-FD735B25A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131300" y="1968500"/>
          <a:ext cx="546100" cy="190500"/>
        </a:xfrm>
        <a:prstGeom prst="rect">
          <a:avLst/>
        </a:prstGeom>
      </xdr:spPr>
    </xdr:pic>
    <xdr:clientData/>
  </xdr:twoCellAnchor>
  <xdr:twoCellAnchor editAs="oneCell">
    <xdr:from>
      <xdr:col>9</xdr:col>
      <xdr:colOff>584200</xdr:colOff>
      <xdr:row>7</xdr:row>
      <xdr:rowOff>190500</xdr:rowOff>
    </xdr:from>
    <xdr:to>
      <xdr:col>10</xdr:col>
      <xdr:colOff>393700</xdr:colOff>
      <xdr:row>9</xdr:row>
      <xdr:rowOff>0</xdr:rowOff>
    </xdr:to>
    <xdr:pic>
      <xdr:nvPicPr>
        <xdr:cNvPr id="125" name="Resim 124">
          <a:extLst>
            <a:ext uri="{FF2B5EF4-FFF2-40B4-BE49-F238E27FC236}">
              <a16:creationId xmlns:a16="http://schemas.microsoft.com/office/drawing/2014/main" id="{1B6544C1-9ABA-D548-AF3E-60D6CB84E3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13700" y="1612900"/>
          <a:ext cx="635000" cy="215900"/>
        </a:xfrm>
        <a:prstGeom prst="rect">
          <a:avLst/>
        </a:prstGeom>
      </xdr:spPr>
    </xdr:pic>
    <xdr:clientData/>
  </xdr:twoCellAnchor>
  <xdr:twoCellAnchor editAs="oneCell">
    <xdr:from>
      <xdr:col>8</xdr:col>
      <xdr:colOff>419100</xdr:colOff>
      <xdr:row>16</xdr:row>
      <xdr:rowOff>165100</xdr:rowOff>
    </xdr:from>
    <xdr:to>
      <xdr:col>9</xdr:col>
      <xdr:colOff>228600</xdr:colOff>
      <xdr:row>17</xdr:row>
      <xdr:rowOff>177800</xdr:rowOff>
    </xdr:to>
    <xdr:pic>
      <xdr:nvPicPr>
        <xdr:cNvPr id="126" name="Resim 125">
          <a:extLst>
            <a:ext uri="{FF2B5EF4-FFF2-40B4-BE49-F238E27FC236}">
              <a16:creationId xmlns:a16="http://schemas.microsoft.com/office/drawing/2014/main" id="{6A74A801-68F1-FF4C-81B8-097FAE0E3C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23100" y="3416300"/>
          <a:ext cx="635000" cy="215900"/>
        </a:xfrm>
        <a:prstGeom prst="rect">
          <a:avLst/>
        </a:prstGeom>
      </xdr:spPr>
    </xdr:pic>
    <xdr:clientData/>
  </xdr:twoCellAnchor>
  <xdr:twoCellAnchor editAs="oneCell">
    <xdr:from>
      <xdr:col>16</xdr:col>
      <xdr:colOff>228600</xdr:colOff>
      <xdr:row>7</xdr:row>
      <xdr:rowOff>38100</xdr:rowOff>
    </xdr:from>
    <xdr:to>
      <xdr:col>16</xdr:col>
      <xdr:colOff>800100</xdr:colOff>
      <xdr:row>8</xdr:row>
      <xdr:rowOff>88900</xdr:rowOff>
    </xdr:to>
    <xdr:pic>
      <xdr:nvPicPr>
        <xdr:cNvPr id="127" name="Resim 126">
          <a:extLst>
            <a:ext uri="{FF2B5EF4-FFF2-40B4-BE49-F238E27FC236}">
              <a16:creationId xmlns:a16="http://schemas.microsoft.com/office/drawing/2014/main" id="{6912F182-0753-DF47-A776-7FECFA69A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376400" y="1460500"/>
          <a:ext cx="571500" cy="254000"/>
        </a:xfrm>
        <a:prstGeom prst="rect">
          <a:avLst/>
        </a:prstGeom>
      </xdr:spPr>
    </xdr:pic>
    <xdr:clientData/>
  </xdr:twoCellAnchor>
  <xdr:twoCellAnchor editAs="oneCell">
    <xdr:from>
      <xdr:col>17</xdr:col>
      <xdr:colOff>457200</xdr:colOff>
      <xdr:row>16</xdr:row>
      <xdr:rowOff>0</xdr:rowOff>
    </xdr:from>
    <xdr:to>
      <xdr:col>18</xdr:col>
      <xdr:colOff>177800</xdr:colOff>
      <xdr:row>16</xdr:row>
      <xdr:rowOff>190500</xdr:rowOff>
    </xdr:to>
    <xdr:pic>
      <xdr:nvPicPr>
        <xdr:cNvPr id="128" name="Resim 127">
          <a:extLst>
            <a:ext uri="{FF2B5EF4-FFF2-40B4-BE49-F238E27FC236}">
              <a16:creationId xmlns:a16="http://schemas.microsoft.com/office/drawing/2014/main" id="{30430547-A1CD-D942-B5FD-0DBEA2123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570200" y="3251200"/>
          <a:ext cx="546100" cy="190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850900</xdr:colOff>
      <xdr:row>2</xdr:row>
      <xdr:rowOff>109043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CAEC75AF-C389-A514-8C22-87AEABB4A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855200" cy="5789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30</xdr:row>
      <xdr:rowOff>165100</xdr:rowOff>
    </xdr:from>
    <xdr:to>
      <xdr:col>0</xdr:col>
      <xdr:colOff>723900</xdr:colOff>
      <xdr:row>33</xdr:row>
      <xdr:rowOff>50800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DA344CDE-86EF-4D49-8210-17F59580DBA3}"/>
            </a:ext>
          </a:extLst>
        </xdr:cNvPr>
        <xdr:cNvSpPr/>
      </xdr:nvSpPr>
      <xdr:spPr>
        <a:xfrm>
          <a:off x="139700" y="6578600"/>
          <a:ext cx="584200" cy="495300"/>
        </a:xfrm>
        <a:prstGeom prst="ellipse">
          <a:avLst/>
        </a:prstGeom>
        <a:noFill/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3</xdr:col>
      <xdr:colOff>596900</xdr:colOff>
      <xdr:row>30</xdr:row>
      <xdr:rowOff>114300</xdr:rowOff>
    </xdr:from>
    <xdr:to>
      <xdr:col>4</xdr:col>
      <xdr:colOff>495300</xdr:colOff>
      <xdr:row>33</xdr:row>
      <xdr:rowOff>139700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05D9669-5239-A743-B720-1D683EFDFA7B}"/>
            </a:ext>
          </a:extLst>
        </xdr:cNvPr>
        <xdr:cNvSpPr/>
      </xdr:nvSpPr>
      <xdr:spPr>
        <a:xfrm>
          <a:off x="3073400" y="6527800"/>
          <a:ext cx="723900" cy="635000"/>
        </a:xfrm>
        <a:prstGeom prst="ellipse">
          <a:avLst/>
        </a:prstGeom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12</xdr:col>
      <xdr:colOff>927100</xdr:colOff>
      <xdr:row>31</xdr:row>
      <xdr:rowOff>114300</xdr:rowOff>
    </xdr:from>
    <xdr:to>
      <xdr:col>14</xdr:col>
      <xdr:colOff>952500</xdr:colOff>
      <xdr:row>31</xdr:row>
      <xdr:rowOff>114300</xdr:rowOff>
    </xdr:to>
    <xdr:cxnSp macro="">
      <xdr:nvCxnSpPr>
        <xdr:cNvPr id="4" name="Düz Ok Bağlayıcısı 3">
          <a:extLst>
            <a:ext uri="{FF2B5EF4-FFF2-40B4-BE49-F238E27FC236}">
              <a16:creationId xmlns:a16="http://schemas.microsoft.com/office/drawing/2014/main" id="{C79B79E9-F248-7C4D-8307-0EFA80158277}"/>
            </a:ext>
          </a:extLst>
        </xdr:cNvPr>
        <xdr:cNvCxnSpPr/>
      </xdr:nvCxnSpPr>
      <xdr:spPr>
        <a:xfrm>
          <a:off x="11201400" y="6731000"/>
          <a:ext cx="1905000" cy="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914400</xdr:colOff>
      <xdr:row>32</xdr:row>
      <xdr:rowOff>127000</xdr:rowOff>
    </xdr:from>
    <xdr:to>
      <xdr:col>14</xdr:col>
      <xdr:colOff>939800</xdr:colOff>
      <xdr:row>32</xdr:row>
      <xdr:rowOff>127000</xdr:rowOff>
    </xdr:to>
    <xdr:cxnSp macro="">
      <xdr:nvCxnSpPr>
        <xdr:cNvPr id="5" name="Düz Ok Bağlayıcısı 4">
          <a:extLst>
            <a:ext uri="{FF2B5EF4-FFF2-40B4-BE49-F238E27FC236}">
              <a16:creationId xmlns:a16="http://schemas.microsoft.com/office/drawing/2014/main" id="{EC7BA119-05AC-3243-9C45-A86133C5B25A}"/>
            </a:ext>
          </a:extLst>
        </xdr:cNvPr>
        <xdr:cNvCxnSpPr/>
      </xdr:nvCxnSpPr>
      <xdr:spPr>
        <a:xfrm>
          <a:off x="11188700" y="6946900"/>
          <a:ext cx="1905000" cy="0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787400</xdr:colOff>
      <xdr:row>30</xdr:row>
      <xdr:rowOff>76200</xdr:rowOff>
    </xdr:from>
    <xdr:to>
      <xdr:col>8</xdr:col>
      <xdr:colOff>685800</xdr:colOff>
      <xdr:row>33</xdr:row>
      <xdr:rowOff>101600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2331E831-EF7C-364C-A674-6D5940DA34D1}"/>
            </a:ext>
          </a:extLst>
        </xdr:cNvPr>
        <xdr:cNvSpPr/>
      </xdr:nvSpPr>
      <xdr:spPr>
        <a:xfrm>
          <a:off x="6565900" y="6489700"/>
          <a:ext cx="723900" cy="635000"/>
        </a:xfrm>
        <a:prstGeom prst="ellipse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 editAs="oneCell">
    <xdr:from>
      <xdr:col>0</xdr:col>
      <xdr:colOff>0</xdr:colOff>
      <xdr:row>0</xdr:row>
      <xdr:rowOff>63501</xdr:rowOff>
    </xdr:from>
    <xdr:to>
      <xdr:col>7</xdr:col>
      <xdr:colOff>15714</xdr:colOff>
      <xdr:row>21</xdr:row>
      <xdr:rowOff>165101</xdr:rowOff>
    </xdr:to>
    <xdr:pic>
      <xdr:nvPicPr>
        <xdr:cNvPr id="16" name="Resim 15">
          <a:extLst>
            <a:ext uri="{FF2B5EF4-FFF2-40B4-BE49-F238E27FC236}">
              <a16:creationId xmlns:a16="http://schemas.microsoft.com/office/drawing/2014/main" id="{00DEF61B-55DB-F64D-DBC7-B2AEA58FF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3501"/>
          <a:ext cx="5794214" cy="4368800"/>
        </a:xfrm>
        <a:prstGeom prst="rect">
          <a:avLst/>
        </a:prstGeom>
      </xdr:spPr>
    </xdr:pic>
    <xdr:clientData/>
  </xdr:twoCellAnchor>
  <xdr:twoCellAnchor editAs="oneCell">
    <xdr:from>
      <xdr:col>6</xdr:col>
      <xdr:colOff>203740</xdr:colOff>
      <xdr:row>0</xdr:row>
      <xdr:rowOff>0</xdr:rowOff>
    </xdr:from>
    <xdr:to>
      <xdr:col>12</xdr:col>
      <xdr:colOff>866357</xdr:colOff>
      <xdr:row>21</xdr:row>
      <xdr:rowOff>139700</xdr:rowOff>
    </xdr:to>
    <xdr:pic>
      <xdr:nvPicPr>
        <xdr:cNvPr id="17" name="Resim 16">
          <a:extLst>
            <a:ext uri="{FF2B5EF4-FFF2-40B4-BE49-F238E27FC236}">
              <a16:creationId xmlns:a16="http://schemas.microsoft.com/office/drawing/2014/main" id="{5F7A0370-087A-6B1E-A168-F5F1BFE1F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56740" y="0"/>
          <a:ext cx="5869617" cy="4406900"/>
        </a:xfrm>
        <a:prstGeom prst="rect">
          <a:avLst/>
        </a:prstGeom>
      </xdr:spPr>
    </xdr:pic>
    <xdr:clientData/>
  </xdr:twoCellAnchor>
  <xdr:twoCellAnchor editAs="oneCell">
    <xdr:from>
      <xdr:col>12</xdr:col>
      <xdr:colOff>819108</xdr:colOff>
      <xdr:row>0</xdr:row>
      <xdr:rowOff>25400</xdr:rowOff>
    </xdr:from>
    <xdr:to>
      <xdr:col>18</xdr:col>
      <xdr:colOff>584199</xdr:colOff>
      <xdr:row>21</xdr:row>
      <xdr:rowOff>120792</xdr:rowOff>
    </xdr:to>
    <xdr:pic>
      <xdr:nvPicPr>
        <xdr:cNvPr id="18" name="Resim 17">
          <a:extLst>
            <a:ext uri="{FF2B5EF4-FFF2-40B4-BE49-F238E27FC236}">
              <a16:creationId xmlns:a16="http://schemas.microsoft.com/office/drawing/2014/main" id="{85CD0C56-7043-5F8D-D018-AF1D1B7C8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79108" y="25400"/>
          <a:ext cx="5822991" cy="4362592"/>
        </a:xfrm>
        <a:prstGeom prst="rect">
          <a:avLst/>
        </a:prstGeom>
      </xdr:spPr>
    </xdr:pic>
    <xdr:clientData/>
  </xdr:twoCellAnchor>
  <xdr:twoCellAnchor>
    <xdr:from>
      <xdr:col>3</xdr:col>
      <xdr:colOff>609600</xdr:colOff>
      <xdr:row>11</xdr:row>
      <xdr:rowOff>177800</xdr:rowOff>
    </xdr:from>
    <xdr:to>
      <xdr:col>4</xdr:col>
      <xdr:colOff>368300</xdr:colOff>
      <xdr:row>14</xdr:row>
      <xdr:rowOff>63500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4A74B6D7-C269-7144-8112-47FBE65F1447}"/>
            </a:ext>
          </a:extLst>
        </xdr:cNvPr>
        <xdr:cNvSpPr/>
      </xdr:nvSpPr>
      <xdr:spPr>
        <a:xfrm>
          <a:off x="3086100" y="2413000"/>
          <a:ext cx="584200" cy="495300"/>
        </a:xfrm>
        <a:prstGeom prst="ellipse">
          <a:avLst/>
        </a:prstGeom>
        <a:noFill/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0</xdr:col>
      <xdr:colOff>749300</xdr:colOff>
      <xdr:row>10</xdr:row>
      <xdr:rowOff>88900</xdr:rowOff>
    </xdr:from>
    <xdr:to>
      <xdr:col>1</xdr:col>
      <xdr:colOff>508000</xdr:colOff>
      <xdr:row>12</xdr:row>
      <xdr:rowOff>177800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DE819EFB-D015-5443-93CC-01290FDA6957}"/>
            </a:ext>
          </a:extLst>
        </xdr:cNvPr>
        <xdr:cNvSpPr/>
      </xdr:nvSpPr>
      <xdr:spPr>
        <a:xfrm>
          <a:off x="749300" y="2120900"/>
          <a:ext cx="584200" cy="495300"/>
        </a:xfrm>
        <a:prstGeom prst="ellipse">
          <a:avLst/>
        </a:prstGeom>
        <a:noFill/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1</xdr:col>
      <xdr:colOff>393700</xdr:colOff>
      <xdr:row>14</xdr:row>
      <xdr:rowOff>63500</xdr:rowOff>
    </xdr:from>
    <xdr:to>
      <xdr:col>2</xdr:col>
      <xdr:colOff>190500</xdr:colOff>
      <xdr:row>16</xdr:row>
      <xdr:rowOff>190500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272DC640-7149-274D-913F-4B2CA2A2B8AF}"/>
            </a:ext>
          </a:extLst>
        </xdr:cNvPr>
        <xdr:cNvSpPr/>
      </xdr:nvSpPr>
      <xdr:spPr>
        <a:xfrm>
          <a:off x="1219200" y="2908300"/>
          <a:ext cx="622300" cy="533400"/>
        </a:xfrm>
        <a:prstGeom prst="ellipse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5</xdr:col>
      <xdr:colOff>419100</xdr:colOff>
      <xdr:row>16</xdr:row>
      <xdr:rowOff>190500</xdr:rowOff>
    </xdr:from>
    <xdr:to>
      <xdr:col>6</xdr:col>
      <xdr:colOff>165100</xdr:colOff>
      <xdr:row>19</xdr:row>
      <xdr:rowOff>25400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56D4A58A-B62C-4D4B-AE97-0628F7EAEDB4}"/>
            </a:ext>
          </a:extLst>
        </xdr:cNvPr>
        <xdr:cNvSpPr/>
      </xdr:nvSpPr>
      <xdr:spPr>
        <a:xfrm>
          <a:off x="4546600" y="3441700"/>
          <a:ext cx="571500" cy="4445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9</xdr:col>
      <xdr:colOff>228600</xdr:colOff>
      <xdr:row>6</xdr:row>
      <xdr:rowOff>63500</xdr:rowOff>
    </xdr:from>
    <xdr:to>
      <xdr:col>9</xdr:col>
      <xdr:colOff>812800</xdr:colOff>
      <xdr:row>8</xdr:row>
      <xdr:rowOff>152400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759980D9-C534-C047-A190-A96C642E5E5A}"/>
            </a:ext>
          </a:extLst>
        </xdr:cNvPr>
        <xdr:cNvSpPr/>
      </xdr:nvSpPr>
      <xdr:spPr>
        <a:xfrm>
          <a:off x="7658100" y="1282700"/>
          <a:ext cx="584200" cy="495300"/>
        </a:xfrm>
        <a:prstGeom prst="ellipse">
          <a:avLst/>
        </a:prstGeom>
        <a:noFill/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11</xdr:col>
      <xdr:colOff>584200</xdr:colOff>
      <xdr:row>6</xdr:row>
      <xdr:rowOff>50800</xdr:rowOff>
    </xdr:from>
    <xdr:to>
      <xdr:col>12</xdr:col>
      <xdr:colOff>215900</xdr:colOff>
      <xdr:row>8</xdr:row>
      <xdr:rowOff>139700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7ED203E8-88B4-2943-B0B5-38114A773877}"/>
            </a:ext>
          </a:extLst>
        </xdr:cNvPr>
        <xdr:cNvSpPr/>
      </xdr:nvSpPr>
      <xdr:spPr>
        <a:xfrm>
          <a:off x="9791700" y="1270000"/>
          <a:ext cx="584200" cy="495300"/>
        </a:xfrm>
        <a:prstGeom prst="ellipse">
          <a:avLst/>
        </a:prstGeom>
        <a:noFill/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8</xdr:col>
      <xdr:colOff>266700</xdr:colOff>
      <xdr:row>16</xdr:row>
      <xdr:rowOff>152400</xdr:rowOff>
    </xdr:from>
    <xdr:to>
      <xdr:col>9</xdr:col>
      <xdr:colOff>12700</xdr:colOff>
      <xdr:row>18</xdr:row>
      <xdr:rowOff>190500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436D3E2-266A-E847-A1CE-B4DA2112022F}"/>
            </a:ext>
          </a:extLst>
        </xdr:cNvPr>
        <xdr:cNvSpPr/>
      </xdr:nvSpPr>
      <xdr:spPr>
        <a:xfrm>
          <a:off x="6870700" y="3403600"/>
          <a:ext cx="571500" cy="4445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7</xdr:col>
      <xdr:colOff>165100</xdr:colOff>
      <xdr:row>2</xdr:row>
      <xdr:rowOff>152400</xdr:rowOff>
    </xdr:from>
    <xdr:to>
      <xdr:col>7</xdr:col>
      <xdr:colOff>736600</xdr:colOff>
      <xdr:row>4</xdr:row>
      <xdr:rowOff>190500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C6DAF641-76A3-3045-AA46-0CB18387FE6A}"/>
            </a:ext>
          </a:extLst>
        </xdr:cNvPr>
        <xdr:cNvSpPr/>
      </xdr:nvSpPr>
      <xdr:spPr>
        <a:xfrm>
          <a:off x="5943600" y="558800"/>
          <a:ext cx="571500" cy="4445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13</xdr:col>
      <xdr:colOff>1016000</xdr:colOff>
      <xdr:row>9</xdr:row>
      <xdr:rowOff>152400</xdr:rowOff>
    </xdr:from>
    <xdr:to>
      <xdr:col>14</xdr:col>
      <xdr:colOff>546100</xdr:colOff>
      <xdr:row>12</xdr:row>
      <xdr:rowOff>38100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5701100A-B5AB-A543-8769-0B93DCA08393}"/>
            </a:ext>
          </a:extLst>
        </xdr:cNvPr>
        <xdr:cNvSpPr/>
      </xdr:nvSpPr>
      <xdr:spPr>
        <a:xfrm>
          <a:off x="12128500" y="1981200"/>
          <a:ext cx="584200" cy="495300"/>
        </a:xfrm>
        <a:prstGeom prst="ellipse">
          <a:avLst/>
        </a:prstGeom>
        <a:noFill/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17</xdr:col>
      <xdr:colOff>152400</xdr:colOff>
      <xdr:row>9</xdr:row>
      <xdr:rowOff>165100</xdr:rowOff>
    </xdr:from>
    <xdr:to>
      <xdr:col>17</xdr:col>
      <xdr:colOff>736600</xdr:colOff>
      <xdr:row>12</xdr:row>
      <xdr:rowOff>50800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25967AF1-415A-3B42-B6D4-6EA71DC5BE4A}"/>
            </a:ext>
          </a:extLst>
        </xdr:cNvPr>
        <xdr:cNvSpPr/>
      </xdr:nvSpPr>
      <xdr:spPr>
        <a:xfrm>
          <a:off x="15544800" y="1993900"/>
          <a:ext cx="584200" cy="495300"/>
        </a:xfrm>
        <a:prstGeom prst="ellipse">
          <a:avLst/>
        </a:prstGeom>
        <a:noFill/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17</xdr:col>
      <xdr:colOff>177800</xdr:colOff>
      <xdr:row>2</xdr:row>
      <xdr:rowOff>165100</xdr:rowOff>
    </xdr:from>
    <xdr:to>
      <xdr:col>17</xdr:col>
      <xdr:colOff>749300</xdr:colOff>
      <xdr:row>5</xdr:row>
      <xdr:rowOff>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8721587-B61D-784B-9C75-AB96BE46B89D}"/>
            </a:ext>
          </a:extLst>
        </xdr:cNvPr>
        <xdr:cNvSpPr/>
      </xdr:nvSpPr>
      <xdr:spPr>
        <a:xfrm>
          <a:off x="15570200" y="571500"/>
          <a:ext cx="571500" cy="4445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13</xdr:col>
      <xdr:colOff>660400</xdr:colOff>
      <xdr:row>16</xdr:row>
      <xdr:rowOff>127000</xdr:rowOff>
    </xdr:from>
    <xdr:to>
      <xdr:col>14</xdr:col>
      <xdr:colOff>177800</xdr:colOff>
      <xdr:row>18</xdr:row>
      <xdr:rowOff>165100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917BA550-59E9-1F4A-99F6-8762DABBD83F}"/>
            </a:ext>
          </a:extLst>
        </xdr:cNvPr>
        <xdr:cNvSpPr/>
      </xdr:nvSpPr>
      <xdr:spPr>
        <a:xfrm>
          <a:off x="11772900" y="3378200"/>
          <a:ext cx="571500" cy="4445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  <xdr:twoCellAnchor>
    <xdr:from>
      <xdr:col>1</xdr:col>
      <xdr:colOff>266700</xdr:colOff>
      <xdr:row>12</xdr:row>
      <xdr:rowOff>63500</xdr:rowOff>
    </xdr:from>
    <xdr:to>
      <xdr:col>1</xdr:col>
      <xdr:colOff>419100</xdr:colOff>
      <xdr:row>13</xdr:row>
      <xdr:rowOff>63500</xdr:rowOff>
    </xdr:to>
    <xdr:cxnSp macro="">
      <xdr:nvCxnSpPr>
        <xdr:cNvPr id="25" name="Düz Ok Bağlayıcısı 24">
          <a:extLst>
            <a:ext uri="{FF2B5EF4-FFF2-40B4-BE49-F238E27FC236}">
              <a16:creationId xmlns:a16="http://schemas.microsoft.com/office/drawing/2014/main" id="{BFBED2D1-975F-0349-9351-31AB8AA275C8}"/>
            </a:ext>
          </a:extLst>
        </xdr:cNvPr>
        <xdr:cNvCxnSpPr/>
      </xdr:nvCxnSpPr>
      <xdr:spPr>
        <a:xfrm>
          <a:off x="1092200" y="2501900"/>
          <a:ext cx="152400" cy="20320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787400</xdr:colOff>
      <xdr:row>13</xdr:row>
      <xdr:rowOff>152400</xdr:rowOff>
    </xdr:from>
    <xdr:to>
      <xdr:col>1</xdr:col>
      <xdr:colOff>406400</xdr:colOff>
      <xdr:row>14</xdr:row>
      <xdr:rowOff>114300</xdr:rowOff>
    </xdr:to>
    <xdr:pic>
      <xdr:nvPicPr>
        <xdr:cNvPr id="27" name="Resim 26">
          <a:extLst>
            <a:ext uri="{FF2B5EF4-FFF2-40B4-BE49-F238E27FC236}">
              <a16:creationId xmlns:a16="http://schemas.microsoft.com/office/drawing/2014/main" id="{32B49EB0-DC25-858E-D1F0-42954E42B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7400" y="2794000"/>
          <a:ext cx="444500" cy="165100"/>
        </a:xfrm>
        <a:prstGeom prst="rect">
          <a:avLst/>
        </a:prstGeom>
      </xdr:spPr>
    </xdr:pic>
    <xdr:clientData/>
  </xdr:twoCellAnchor>
  <xdr:twoCellAnchor editAs="oneCell">
    <xdr:from>
      <xdr:col>15</xdr:col>
      <xdr:colOff>685800</xdr:colOff>
      <xdr:row>5</xdr:row>
      <xdr:rowOff>177800</xdr:rowOff>
    </xdr:from>
    <xdr:to>
      <xdr:col>15</xdr:col>
      <xdr:colOff>1130300</xdr:colOff>
      <xdr:row>6</xdr:row>
      <xdr:rowOff>139700</xdr:rowOff>
    </xdr:to>
    <xdr:pic>
      <xdr:nvPicPr>
        <xdr:cNvPr id="28" name="Resim 27">
          <a:extLst>
            <a:ext uri="{FF2B5EF4-FFF2-40B4-BE49-F238E27FC236}">
              <a16:creationId xmlns:a16="http://schemas.microsoft.com/office/drawing/2014/main" id="{D03138FF-4AFB-4946-B15D-29DF48FA9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04900" y="1193800"/>
          <a:ext cx="444500" cy="165100"/>
        </a:xfrm>
        <a:prstGeom prst="rect">
          <a:avLst/>
        </a:prstGeom>
      </xdr:spPr>
    </xdr:pic>
    <xdr:clientData/>
  </xdr:twoCellAnchor>
  <xdr:twoCellAnchor>
    <xdr:from>
      <xdr:col>14</xdr:col>
      <xdr:colOff>495300</xdr:colOff>
      <xdr:row>7</xdr:row>
      <xdr:rowOff>139700</xdr:rowOff>
    </xdr:from>
    <xdr:to>
      <xdr:col>15</xdr:col>
      <xdr:colOff>889000</xdr:colOff>
      <xdr:row>10</xdr:row>
      <xdr:rowOff>63500</xdr:rowOff>
    </xdr:to>
    <xdr:cxnSp macro="">
      <xdr:nvCxnSpPr>
        <xdr:cNvPr id="29" name="Düz Ok Bağlayıcısı 28">
          <a:extLst>
            <a:ext uri="{FF2B5EF4-FFF2-40B4-BE49-F238E27FC236}">
              <a16:creationId xmlns:a16="http://schemas.microsoft.com/office/drawing/2014/main" id="{5499843C-CA05-2E45-B4ED-9B4F728CFAD0}"/>
            </a:ext>
          </a:extLst>
        </xdr:cNvPr>
        <xdr:cNvCxnSpPr/>
      </xdr:nvCxnSpPr>
      <xdr:spPr>
        <a:xfrm flipV="1">
          <a:off x="12661900" y="1562100"/>
          <a:ext cx="1346200" cy="53340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723900</xdr:colOff>
      <xdr:row>15</xdr:row>
      <xdr:rowOff>0</xdr:rowOff>
    </xdr:from>
    <xdr:to>
      <xdr:col>3</xdr:col>
      <xdr:colOff>393700</xdr:colOff>
      <xdr:row>15</xdr:row>
      <xdr:rowOff>190500</xdr:rowOff>
    </xdr:to>
    <xdr:pic>
      <xdr:nvPicPr>
        <xdr:cNvPr id="31" name="Resim 30">
          <a:extLst>
            <a:ext uri="{FF2B5EF4-FFF2-40B4-BE49-F238E27FC236}">
              <a16:creationId xmlns:a16="http://schemas.microsoft.com/office/drawing/2014/main" id="{1FA84B57-DE04-1598-E88F-88A0E99A5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74900" y="3048000"/>
          <a:ext cx="495300" cy="190500"/>
        </a:xfrm>
        <a:prstGeom prst="rect">
          <a:avLst/>
        </a:prstGeom>
      </xdr:spPr>
    </xdr:pic>
    <xdr:clientData/>
  </xdr:twoCellAnchor>
  <xdr:twoCellAnchor editAs="oneCell">
    <xdr:from>
      <xdr:col>17</xdr:col>
      <xdr:colOff>635000</xdr:colOff>
      <xdr:row>6</xdr:row>
      <xdr:rowOff>190500</xdr:rowOff>
    </xdr:from>
    <xdr:to>
      <xdr:col>18</xdr:col>
      <xdr:colOff>304800</xdr:colOff>
      <xdr:row>7</xdr:row>
      <xdr:rowOff>177800</xdr:rowOff>
    </xdr:to>
    <xdr:pic>
      <xdr:nvPicPr>
        <xdr:cNvPr id="32" name="Resim 31">
          <a:extLst>
            <a:ext uri="{FF2B5EF4-FFF2-40B4-BE49-F238E27FC236}">
              <a16:creationId xmlns:a16="http://schemas.microsoft.com/office/drawing/2014/main" id="{E5E604AC-27D1-0C40-8E9A-26B734EB8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027400" y="1409700"/>
          <a:ext cx="495300" cy="190500"/>
        </a:xfrm>
        <a:prstGeom prst="rect">
          <a:avLst/>
        </a:prstGeom>
      </xdr:spPr>
    </xdr:pic>
    <xdr:clientData/>
  </xdr:twoCellAnchor>
  <xdr:twoCellAnchor>
    <xdr:from>
      <xdr:col>3</xdr:col>
      <xdr:colOff>88900</xdr:colOff>
      <xdr:row>13</xdr:row>
      <xdr:rowOff>88900</xdr:rowOff>
    </xdr:from>
    <xdr:to>
      <xdr:col>3</xdr:col>
      <xdr:colOff>596900</xdr:colOff>
      <xdr:row>14</xdr:row>
      <xdr:rowOff>25400</xdr:rowOff>
    </xdr:to>
    <xdr:cxnSp macro="">
      <xdr:nvCxnSpPr>
        <xdr:cNvPr id="33" name="Düz Ok Bağlayıcısı 32">
          <a:extLst>
            <a:ext uri="{FF2B5EF4-FFF2-40B4-BE49-F238E27FC236}">
              <a16:creationId xmlns:a16="http://schemas.microsoft.com/office/drawing/2014/main" id="{0A813834-C88E-AD40-AEBA-AA304D6C7678}"/>
            </a:ext>
          </a:extLst>
        </xdr:cNvPr>
        <xdr:cNvCxnSpPr/>
      </xdr:nvCxnSpPr>
      <xdr:spPr>
        <a:xfrm flipH="1">
          <a:off x="2565400" y="2730500"/>
          <a:ext cx="508000" cy="13970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469900</xdr:colOff>
      <xdr:row>8</xdr:row>
      <xdr:rowOff>76200</xdr:rowOff>
    </xdr:from>
    <xdr:to>
      <xdr:col>17</xdr:col>
      <xdr:colOff>482600</xdr:colOff>
      <xdr:row>10</xdr:row>
      <xdr:rowOff>63500</xdr:rowOff>
    </xdr:to>
    <xdr:cxnSp macro="">
      <xdr:nvCxnSpPr>
        <xdr:cNvPr id="35" name="Düz Ok Bağlayıcısı 34">
          <a:extLst>
            <a:ext uri="{FF2B5EF4-FFF2-40B4-BE49-F238E27FC236}">
              <a16:creationId xmlns:a16="http://schemas.microsoft.com/office/drawing/2014/main" id="{4E014D34-5D05-0942-958E-1380751F4603}"/>
            </a:ext>
          </a:extLst>
        </xdr:cNvPr>
        <xdr:cNvCxnSpPr/>
      </xdr:nvCxnSpPr>
      <xdr:spPr>
        <a:xfrm flipV="1">
          <a:off x="15862300" y="1701800"/>
          <a:ext cx="12700" cy="39370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292100</xdr:colOff>
      <xdr:row>13</xdr:row>
      <xdr:rowOff>177800</xdr:rowOff>
    </xdr:from>
    <xdr:to>
      <xdr:col>4</xdr:col>
      <xdr:colOff>698500</xdr:colOff>
      <xdr:row>15</xdr:row>
      <xdr:rowOff>38100</xdr:rowOff>
    </xdr:to>
    <xdr:cxnSp macro="">
      <xdr:nvCxnSpPr>
        <xdr:cNvPr id="38" name="Düz Ok Bağlayıcısı 37">
          <a:extLst>
            <a:ext uri="{FF2B5EF4-FFF2-40B4-BE49-F238E27FC236}">
              <a16:creationId xmlns:a16="http://schemas.microsoft.com/office/drawing/2014/main" id="{94E440A9-84FF-BD43-A6F0-951EEE4DA6E7}"/>
            </a:ext>
          </a:extLst>
        </xdr:cNvPr>
        <xdr:cNvCxnSpPr/>
      </xdr:nvCxnSpPr>
      <xdr:spPr>
        <a:xfrm>
          <a:off x="3594100" y="2819400"/>
          <a:ext cx="406400" cy="266700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939800</xdr:colOff>
      <xdr:row>11</xdr:row>
      <xdr:rowOff>88900</xdr:rowOff>
    </xdr:from>
    <xdr:to>
      <xdr:col>17</xdr:col>
      <xdr:colOff>152400</xdr:colOff>
      <xdr:row>14</xdr:row>
      <xdr:rowOff>63500</xdr:rowOff>
    </xdr:to>
    <xdr:cxnSp macro="">
      <xdr:nvCxnSpPr>
        <xdr:cNvPr id="40" name="Düz Ok Bağlayıcısı 39">
          <a:extLst>
            <a:ext uri="{FF2B5EF4-FFF2-40B4-BE49-F238E27FC236}">
              <a16:creationId xmlns:a16="http://schemas.microsoft.com/office/drawing/2014/main" id="{D06CF8D8-8081-F047-A09B-336E05517EB5}"/>
            </a:ext>
          </a:extLst>
        </xdr:cNvPr>
        <xdr:cNvCxnSpPr/>
      </xdr:nvCxnSpPr>
      <xdr:spPr>
        <a:xfrm flipH="1">
          <a:off x="14058900" y="2324100"/>
          <a:ext cx="1485900" cy="584200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355600</xdr:colOff>
      <xdr:row>16</xdr:row>
      <xdr:rowOff>50800</xdr:rowOff>
    </xdr:from>
    <xdr:to>
      <xdr:col>5</xdr:col>
      <xdr:colOff>12700</xdr:colOff>
      <xdr:row>17</xdr:row>
      <xdr:rowOff>25400</xdr:rowOff>
    </xdr:to>
    <xdr:pic>
      <xdr:nvPicPr>
        <xdr:cNvPr id="42" name="Resim 41">
          <a:extLst>
            <a:ext uri="{FF2B5EF4-FFF2-40B4-BE49-F238E27FC236}">
              <a16:creationId xmlns:a16="http://schemas.microsoft.com/office/drawing/2014/main" id="{1893D05A-1950-6D18-FC52-4318E9197F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657600" y="3302000"/>
          <a:ext cx="482600" cy="177800"/>
        </a:xfrm>
        <a:prstGeom prst="rect">
          <a:avLst/>
        </a:prstGeom>
      </xdr:spPr>
    </xdr:pic>
    <xdr:clientData/>
  </xdr:twoCellAnchor>
  <xdr:twoCellAnchor editAs="oneCell">
    <xdr:from>
      <xdr:col>15</xdr:col>
      <xdr:colOff>1117600</xdr:colOff>
      <xdr:row>14</xdr:row>
      <xdr:rowOff>88900</xdr:rowOff>
    </xdr:from>
    <xdr:to>
      <xdr:col>16</xdr:col>
      <xdr:colOff>279400</xdr:colOff>
      <xdr:row>15</xdr:row>
      <xdr:rowOff>63500</xdr:rowOff>
    </xdr:to>
    <xdr:pic>
      <xdr:nvPicPr>
        <xdr:cNvPr id="43" name="Resim 42">
          <a:extLst>
            <a:ext uri="{FF2B5EF4-FFF2-40B4-BE49-F238E27FC236}">
              <a16:creationId xmlns:a16="http://schemas.microsoft.com/office/drawing/2014/main" id="{43639F10-4562-494D-AA3D-A30AE3B4D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236700" y="2933700"/>
          <a:ext cx="482600" cy="177800"/>
        </a:xfrm>
        <a:prstGeom prst="rect">
          <a:avLst/>
        </a:prstGeom>
      </xdr:spPr>
    </xdr:pic>
    <xdr:clientData/>
  </xdr:twoCellAnchor>
  <xdr:twoCellAnchor editAs="oneCell">
    <xdr:from>
      <xdr:col>15</xdr:col>
      <xdr:colOff>1155700</xdr:colOff>
      <xdr:row>9</xdr:row>
      <xdr:rowOff>50800</xdr:rowOff>
    </xdr:from>
    <xdr:to>
      <xdr:col>16</xdr:col>
      <xdr:colOff>495300</xdr:colOff>
      <xdr:row>10</xdr:row>
      <xdr:rowOff>63500</xdr:rowOff>
    </xdr:to>
    <xdr:pic>
      <xdr:nvPicPr>
        <xdr:cNvPr id="44" name="Resim 43">
          <a:extLst>
            <a:ext uri="{FF2B5EF4-FFF2-40B4-BE49-F238E27FC236}">
              <a16:creationId xmlns:a16="http://schemas.microsoft.com/office/drawing/2014/main" id="{D3ED0D61-580F-3F8D-8001-E7ACA3C4A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274800" y="1879600"/>
          <a:ext cx="660400" cy="215900"/>
        </a:xfrm>
        <a:prstGeom prst="rect">
          <a:avLst/>
        </a:prstGeom>
      </xdr:spPr>
    </xdr:pic>
    <xdr:clientData/>
  </xdr:twoCellAnchor>
  <xdr:twoCellAnchor>
    <xdr:from>
      <xdr:col>14</xdr:col>
      <xdr:colOff>520700</xdr:colOff>
      <xdr:row>10</xdr:row>
      <xdr:rowOff>177800</xdr:rowOff>
    </xdr:from>
    <xdr:to>
      <xdr:col>15</xdr:col>
      <xdr:colOff>889000</xdr:colOff>
      <xdr:row>10</xdr:row>
      <xdr:rowOff>190500</xdr:rowOff>
    </xdr:to>
    <xdr:cxnSp macro="">
      <xdr:nvCxnSpPr>
        <xdr:cNvPr id="45" name="Düz Ok Bağlayıcısı 44">
          <a:extLst>
            <a:ext uri="{FF2B5EF4-FFF2-40B4-BE49-F238E27FC236}">
              <a16:creationId xmlns:a16="http://schemas.microsoft.com/office/drawing/2014/main" id="{E28BC36D-ABC5-D344-A4F8-8E86C862DBDE}"/>
            </a:ext>
          </a:extLst>
        </xdr:cNvPr>
        <xdr:cNvCxnSpPr/>
      </xdr:nvCxnSpPr>
      <xdr:spPr>
        <a:xfrm>
          <a:off x="12687300" y="2209800"/>
          <a:ext cx="1320800" cy="1270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457200</xdr:colOff>
      <xdr:row>12</xdr:row>
      <xdr:rowOff>38100</xdr:rowOff>
    </xdr:from>
    <xdr:to>
      <xdr:col>6</xdr:col>
      <xdr:colOff>114300</xdr:colOff>
      <xdr:row>13</xdr:row>
      <xdr:rowOff>12700</xdr:rowOff>
    </xdr:to>
    <xdr:pic>
      <xdr:nvPicPr>
        <xdr:cNvPr id="47" name="Resim 46">
          <a:extLst>
            <a:ext uri="{FF2B5EF4-FFF2-40B4-BE49-F238E27FC236}">
              <a16:creationId xmlns:a16="http://schemas.microsoft.com/office/drawing/2014/main" id="{C7304CE3-E9ED-E0C7-C328-744743D6D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584700" y="2476500"/>
          <a:ext cx="482600" cy="177800"/>
        </a:xfrm>
        <a:prstGeom prst="rect">
          <a:avLst/>
        </a:prstGeom>
      </xdr:spPr>
    </xdr:pic>
    <xdr:clientData/>
  </xdr:twoCellAnchor>
  <xdr:twoCellAnchor editAs="oneCell">
    <xdr:from>
      <xdr:col>10</xdr:col>
      <xdr:colOff>63500</xdr:colOff>
      <xdr:row>2</xdr:row>
      <xdr:rowOff>127000</xdr:rowOff>
    </xdr:from>
    <xdr:to>
      <xdr:col>10</xdr:col>
      <xdr:colOff>546100</xdr:colOff>
      <xdr:row>3</xdr:row>
      <xdr:rowOff>101600</xdr:rowOff>
    </xdr:to>
    <xdr:pic>
      <xdr:nvPicPr>
        <xdr:cNvPr id="48" name="Resim 47">
          <a:extLst>
            <a:ext uri="{FF2B5EF4-FFF2-40B4-BE49-F238E27FC236}">
              <a16:creationId xmlns:a16="http://schemas.microsoft.com/office/drawing/2014/main" id="{740E5D63-BBE2-084D-AB03-177CD3F6A5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318500" y="533400"/>
          <a:ext cx="482600" cy="177800"/>
        </a:xfrm>
        <a:prstGeom prst="rect">
          <a:avLst/>
        </a:prstGeom>
      </xdr:spPr>
    </xdr:pic>
    <xdr:clientData/>
  </xdr:twoCellAnchor>
  <xdr:twoCellAnchor>
    <xdr:from>
      <xdr:col>5</xdr:col>
      <xdr:colOff>127000</xdr:colOff>
      <xdr:row>10</xdr:row>
      <xdr:rowOff>101600</xdr:rowOff>
    </xdr:from>
    <xdr:to>
      <xdr:col>5</xdr:col>
      <xdr:colOff>355600</xdr:colOff>
      <xdr:row>13</xdr:row>
      <xdr:rowOff>114300</xdr:rowOff>
    </xdr:to>
    <xdr:cxnSp macro="">
      <xdr:nvCxnSpPr>
        <xdr:cNvPr id="49" name="Düz Ok Bağlayıcısı 48">
          <a:extLst>
            <a:ext uri="{FF2B5EF4-FFF2-40B4-BE49-F238E27FC236}">
              <a16:creationId xmlns:a16="http://schemas.microsoft.com/office/drawing/2014/main" id="{2D0F4933-6F21-B04F-A4E9-9145BEA9B1E3}"/>
            </a:ext>
          </a:extLst>
        </xdr:cNvPr>
        <xdr:cNvCxnSpPr/>
      </xdr:nvCxnSpPr>
      <xdr:spPr>
        <a:xfrm>
          <a:off x="4254500" y="2133600"/>
          <a:ext cx="228600" cy="62230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</xdr:row>
      <xdr:rowOff>165100</xdr:rowOff>
    </xdr:from>
    <xdr:to>
      <xdr:col>11</xdr:col>
      <xdr:colOff>584200</xdr:colOff>
      <xdr:row>3</xdr:row>
      <xdr:rowOff>177800</xdr:rowOff>
    </xdr:to>
    <xdr:cxnSp macro="">
      <xdr:nvCxnSpPr>
        <xdr:cNvPr id="51" name="Düz Ok Bağlayıcısı 50">
          <a:extLst>
            <a:ext uri="{FF2B5EF4-FFF2-40B4-BE49-F238E27FC236}">
              <a16:creationId xmlns:a16="http://schemas.microsoft.com/office/drawing/2014/main" id="{DD918D2F-87F2-4A4D-916B-0F13C17755D9}"/>
            </a:ext>
          </a:extLst>
        </xdr:cNvPr>
        <xdr:cNvCxnSpPr/>
      </xdr:nvCxnSpPr>
      <xdr:spPr>
        <a:xfrm flipH="1">
          <a:off x="8255000" y="774700"/>
          <a:ext cx="1536700" cy="12700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88900</xdr:colOff>
      <xdr:row>11</xdr:row>
      <xdr:rowOff>88900</xdr:rowOff>
    </xdr:from>
    <xdr:to>
      <xdr:col>14</xdr:col>
      <xdr:colOff>215900</xdr:colOff>
      <xdr:row>13</xdr:row>
      <xdr:rowOff>190500</xdr:rowOff>
    </xdr:to>
    <xdr:cxnSp macro="">
      <xdr:nvCxnSpPr>
        <xdr:cNvPr id="53" name="Düz Ok Bağlayıcısı 52">
          <a:extLst>
            <a:ext uri="{FF2B5EF4-FFF2-40B4-BE49-F238E27FC236}">
              <a16:creationId xmlns:a16="http://schemas.microsoft.com/office/drawing/2014/main" id="{E0BF0D1C-0057-1944-A241-E1B502EE40A0}"/>
            </a:ext>
          </a:extLst>
        </xdr:cNvPr>
        <xdr:cNvCxnSpPr/>
      </xdr:nvCxnSpPr>
      <xdr:spPr>
        <a:xfrm flipH="1">
          <a:off x="12255500" y="2324100"/>
          <a:ext cx="127000" cy="508000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508000</xdr:colOff>
      <xdr:row>13</xdr:row>
      <xdr:rowOff>114300</xdr:rowOff>
    </xdr:from>
    <xdr:to>
      <xdr:col>13</xdr:col>
      <xdr:colOff>1028700</xdr:colOff>
      <xdr:row>14</xdr:row>
      <xdr:rowOff>88900</xdr:rowOff>
    </xdr:to>
    <xdr:pic>
      <xdr:nvPicPr>
        <xdr:cNvPr id="55" name="Resim 54">
          <a:extLst>
            <a:ext uri="{FF2B5EF4-FFF2-40B4-BE49-F238E27FC236}">
              <a16:creationId xmlns:a16="http://schemas.microsoft.com/office/drawing/2014/main" id="{7F9AC0D5-DDC1-F258-0E00-6A062B04B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620500" y="2755900"/>
          <a:ext cx="520700" cy="177800"/>
        </a:xfrm>
        <a:prstGeom prst="rect">
          <a:avLst/>
        </a:prstGeom>
      </xdr:spPr>
    </xdr:pic>
    <xdr:clientData/>
  </xdr:twoCellAnchor>
  <xdr:twoCellAnchor>
    <xdr:from>
      <xdr:col>10</xdr:col>
      <xdr:colOff>406400</xdr:colOff>
      <xdr:row>7</xdr:row>
      <xdr:rowOff>190500</xdr:rowOff>
    </xdr:from>
    <xdr:to>
      <xdr:col>10</xdr:col>
      <xdr:colOff>889000</xdr:colOff>
      <xdr:row>10</xdr:row>
      <xdr:rowOff>101600</xdr:rowOff>
    </xdr:to>
    <xdr:cxnSp macro="">
      <xdr:nvCxnSpPr>
        <xdr:cNvPr id="56" name="Düz Ok Bağlayıcısı 55">
          <a:extLst>
            <a:ext uri="{FF2B5EF4-FFF2-40B4-BE49-F238E27FC236}">
              <a16:creationId xmlns:a16="http://schemas.microsoft.com/office/drawing/2014/main" id="{BFEEDF85-DF58-E140-971C-1637AB2E069C}"/>
            </a:ext>
          </a:extLst>
        </xdr:cNvPr>
        <xdr:cNvCxnSpPr/>
      </xdr:nvCxnSpPr>
      <xdr:spPr>
        <a:xfrm flipV="1">
          <a:off x="8661400" y="1612900"/>
          <a:ext cx="482600" cy="520700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165100</xdr:colOff>
      <xdr:row>4</xdr:row>
      <xdr:rowOff>139700</xdr:rowOff>
    </xdr:from>
    <xdr:to>
      <xdr:col>5</xdr:col>
      <xdr:colOff>190500</xdr:colOff>
      <xdr:row>6</xdr:row>
      <xdr:rowOff>88900</xdr:rowOff>
    </xdr:to>
    <xdr:cxnSp macro="">
      <xdr:nvCxnSpPr>
        <xdr:cNvPr id="58" name="Düz Ok Bağlayıcısı 57">
          <a:extLst>
            <a:ext uri="{FF2B5EF4-FFF2-40B4-BE49-F238E27FC236}">
              <a16:creationId xmlns:a16="http://schemas.microsoft.com/office/drawing/2014/main" id="{E6E0F6B0-0F39-8D4A-8399-1141D0E0DF0A}"/>
            </a:ext>
          </a:extLst>
        </xdr:cNvPr>
        <xdr:cNvCxnSpPr/>
      </xdr:nvCxnSpPr>
      <xdr:spPr>
        <a:xfrm flipH="1">
          <a:off x="4292600" y="952500"/>
          <a:ext cx="25400" cy="35560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266700</xdr:colOff>
      <xdr:row>6</xdr:row>
      <xdr:rowOff>0</xdr:rowOff>
    </xdr:from>
    <xdr:to>
      <xdr:col>6</xdr:col>
      <xdr:colOff>25400</xdr:colOff>
      <xdr:row>6</xdr:row>
      <xdr:rowOff>190500</xdr:rowOff>
    </xdr:to>
    <xdr:pic>
      <xdr:nvPicPr>
        <xdr:cNvPr id="60" name="Resim 59">
          <a:extLst>
            <a:ext uri="{FF2B5EF4-FFF2-40B4-BE49-F238E27FC236}">
              <a16:creationId xmlns:a16="http://schemas.microsoft.com/office/drawing/2014/main" id="{D0D09219-59E9-40A8-E00D-91B640148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394200" y="1219200"/>
          <a:ext cx="584200" cy="190500"/>
        </a:xfrm>
        <a:prstGeom prst="rect">
          <a:avLst/>
        </a:prstGeom>
      </xdr:spPr>
    </xdr:pic>
    <xdr:clientData/>
  </xdr:twoCellAnchor>
  <xdr:twoCellAnchor editAs="oneCell">
    <xdr:from>
      <xdr:col>10</xdr:col>
      <xdr:colOff>584200</xdr:colOff>
      <xdr:row>5</xdr:row>
      <xdr:rowOff>127000</xdr:rowOff>
    </xdr:from>
    <xdr:to>
      <xdr:col>11</xdr:col>
      <xdr:colOff>215900</xdr:colOff>
      <xdr:row>6</xdr:row>
      <xdr:rowOff>114300</xdr:rowOff>
    </xdr:to>
    <xdr:pic>
      <xdr:nvPicPr>
        <xdr:cNvPr id="61" name="Resim 60">
          <a:extLst>
            <a:ext uri="{FF2B5EF4-FFF2-40B4-BE49-F238E27FC236}">
              <a16:creationId xmlns:a16="http://schemas.microsoft.com/office/drawing/2014/main" id="{4BFB957A-5915-6241-A035-45AC89ECC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839200" y="1143000"/>
          <a:ext cx="584200" cy="190500"/>
        </a:xfrm>
        <a:prstGeom prst="rect">
          <a:avLst/>
        </a:prstGeom>
      </xdr:spPr>
    </xdr:pic>
    <xdr:clientData/>
  </xdr:twoCellAnchor>
  <xdr:twoCellAnchor editAs="oneCell">
    <xdr:from>
      <xdr:col>3</xdr:col>
      <xdr:colOff>660400</xdr:colOff>
      <xdr:row>7</xdr:row>
      <xdr:rowOff>114300</xdr:rowOff>
    </xdr:from>
    <xdr:to>
      <xdr:col>4</xdr:col>
      <xdr:colOff>419100</xdr:colOff>
      <xdr:row>8</xdr:row>
      <xdr:rowOff>101600</xdr:rowOff>
    </xdr:to>
    <xdr:pic>
      <xdr:nvPicPr>
        <xdr:cNvPr id="62" name="Resim 61">
          <a:extLst>
            <a:ext uri="{FF2B5EF4-FFF2-40B4-BE49-F238E27FC236}">
              <a16:creationId xmlns:a16="http://schemas.microsoft.com/office/drawing/2014/main" id="{03FBEE81-16DA-6048-BB05-FBB3BB30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136900" y="1536700"/>
          <a:ext cx="584200" cy="190500"/>
        </a:xfrm>
        <a:prstGeom prst="rect">
          <a:avLst/>
        </a:prstGeom>
      </xdr:spPr>
    </xdr:pic>
    <xdr:clientData/>
  </xdr:twoCellAnchor>
  <xdr:twoCellAnchor>
    <xdr:from>
      <xdr:col>4</xdr:col>
      <xdr:colOff>152400</xdr:colOff>
      <xdr:row>9</xdr:row>
      <xdr:rowOff>25400</xdr:rowOff>
    </xdr:from>
    <xdr:to>
      <xdr:col>4</xdr:col>
      <xdr:colOff>508000</xdr:colOff>
      <xdr:row>12</xdr:row>
      <xdr:rowOff>101600</xdr:rowOff>
    </xdr:to>
    <xdr:cxnSp macro="">
      <xdr:nvCxnSpPr>
        <xdr:cNvPr id="63" name="Düz Ok Bağlayıcısı 62">
          <a:extLst>
            <a:ext uri="{FF2B5EF4-FFF2-40B4-BE49-F238E27FC236}">
              <a16:creationId xmlns:a16="http://schemas.microsoft.com/office/drawing/2014/main" id="{4DABC040-0312-7F4F-B56C-3237EA3E617D}"/>
            </a:ext>
          </a:extLst>
        </xdr:cNvPr>
        <xdr:cNvCxnSpPr/>
      </xdr:nvCxnSpPr>
      <xdr:spPr>
        <a:xfrm flipV="1">
          <a:off x="3454400" y="1854200"/>
          <a:ext cx="355600" cy="68580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292100</xdr:colOff>
      <xdr:row>9</xdr:row>
      <xdr:rowOff>76200</xdr:rowOff>
    </xdr:from>
    <xdr:to>
      <xdr:col>11</xdr:col>
      <xdr:colOff>876300</xdr:colOff>
      <xdr:row>10</xdr:row>
      <xdr:rowOff>63500</xdr:rowOff>
    </xdr:to>
    <xdr:pic>
      <xdr:nvPicPr>
        <xdr:cNvPr id="65" name="Resim 64">
          <a:extLst>
            <a:ext uri="{FF2B5EF4-FFF2-40B4-BE49-F238E27FC236}">
              <a16:creationId xmlns:a16="http://schemas.microsoft.com/office/drawing/2014/main" id="{28F31C24-791E-734B-A702-6AD641CCD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499600" y="1905000"/>
          <a:ext cx="584200" cy="190500"/>
        </a:xfrm>
        <a:prstGeom prst="rect">
          <a:avLst/>
        </a:prstGeom>
      </xdr:spPr>
    </xdr:pic>
    <xdr:clientData/>
  </xdr:twoCellAnchor>
  <xdr:twoCellAnchor editAs="oneCell">
    <xdr:from>
      <xdr:col>8</xdr:col>
      <xdr:colOff>12700</xdr:colOff>
      <xdr:row>6</xdr:row>
      <xdr:rowOff>76200</xdr:rowOff>
    </xdr:from>
    <xdr:to>
      <xdr:col>8</xdr:col>
      <xdr:colOff>533400</xdr:colOff>
      <xdr:row>7</xdr:row>
      <xdr:rowOff>50800</xdr:rowOff>
    </xdr:to>
    <xdr:pic>
      <xdr:nvPicPr>
        <xdr:cNvPr id="66" name="Resim 65">
          <a:extLst>
            <a:ext uri="{FF2B5EF4-FFF2-40B4-BE49-F238E27FC236}">
              <a16:creationId xmlns:a16="http://schemas.microsoft.com/office/drawing/2014/main" id="{7D4AB4F9-D44B-654A-A8DD-2FF105C45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16700" y="1295400"/>
          <a:ext cx="520700" cy="177800"/>
        </a:xfrm>
        <a:prstGeom prst="rect">
          <a:avLst/>
        </a:prstGeom>
      </xdr:spPr>
    </xdr:pic>
    <xdr:clientData/>
  </xdr:twoCellAnchor>
  <xdr:twoCellAnchor>
    <xdr:from>
      <xdr:col>11</xdr:col>
      <xdr:colOff>190500</xdr:colOff>
      <xdr:row>7</xdr:row>
      <xdr:rowOff>152400</xdr:rowOff>
    </xdr:from>
    <xdr:to>
      <xdr:col>11</xdr:col>
      <xdr:colOff>723900</xdr:colOff>
      <xdr:row>9</xdr:row>
      <xdr:rowOff>0</xdr:rowOff>
    </xdr:to>
    <xdr:cxnSp macro="">
      <xdr:nvCxnSpPr>
        <xdr:cNvPr id="67" name="Düz Ok Bağlayıcısı 66">
          <a:extLst>
            <a:ext uri="{FF2B5EF4-FFF2-40B4-BE49-F238E27FC236}">
              <a16:creationId xmlns:a16="http://schemas.microsoft.com/office/drawing/2014/main" id="{84B084BE-2F48-D749-8C2C-005AE1E41643}"/>
            </a:ext>
          </a:extLst>
        </xdr:cNvPr>
        <xdr:cNvCxnSpPr/>
      </xdr:nvCxnSpPr>
      <xdr:spPr>
        <a:xfrm flipH="1">
          <a:off x="9398000" y="1574800"/>
          <a:ext cx="533400" cy="25400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774700</xdr:colOff>
      <xdr:row>4</xdr:row>
      <xdr:rowOff>114300</xdr:rowOff>
    </xdr:from>
    <xdr:to>
      <xdr:col>11</xdr:col>
      <xdr:colOff>838200</xdr:colOff>
      <xdr:row>6</xdr:row>
      <xdr:rowOff>190500</xdr:rowOff>
    </xdr:to>
    <xdr:cxnSp macro="">
      <xdr:nvCxnSpPr>
        <xdr:cNvPr id="69" name="Düz Ok Bağlayıcısı 68">
          <a:extLst>
            <a:ext uri="{FF2B5EF4-FFF2-40B4-BE49-F238E27FC236}">
              <a16:creationId xmlns:a16="http://schemas.microsoft.com/office/drawing/2014/main" id="{542EC28B-F56B-2440-9250-C9790A29AF8E}"/>
            </a:ext>
          </a:extLst>
        </xdr:cNvPr>
        <xdr:cNvCxnSpPr/>
      </xdr:nvCxnSpPr>
      <xdr:spPr>
        <a:xfrm flipH="1" flipV="1">
          <a:off x="9982200" y="927100"/>
          <a:ext cx="63500" cy="482600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38100</xdr:colOff>
      <xdr:row>4</xdr:row>
      <xdr:rowOff>139700</xdr:rowOff>
    </xdr:from>
    <xdr:to>
      <xdr:col>12</xdr:col>
      <xdr:colOff>622300</xdr:colOff>
      <xdr:row>5</xdr:row>
      <xdr:rowOff>127000</xdr:rowOff>
    </xdr:to>
    <xdr:pic>
      <xdr:nvPicPr>
        <xdr:cNvPr id="72" name="Resim 71">
          <a:extLst>
            <a:ext uri="{FF2B5EF4-FFF2-40B4-BE49-F238E27FC236}">
              <a16:creationId xmlns:a16="http://schemas.microsoft.com/office/drawing/2014/main" id="{F025C7A5-081C-6743-B55C-5923594BB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198100" y="952500"/>
          <a:ext cx="584200" cy="190500"/>
        </a:xfrm>
        <a:prstGeom prst="rect">
          <a:avLst/>
        </a:prstGeom>
      </xdr:spPr>
    </xdr:pic>
    <xdr:clientData/>
  </xdr:twoCellAnchor>
  <xdr:twoCellAnchor editAs="oneCell">
    <xdr:from>
      <xdr:col>9</xdr:col>
      <xdr:colOff>355600</xdr:colOff>
      <xdr:row>9</xdr:row>
      <xdr:rowOff>114300</xdr:rowOff>
    </xdr:from>
    <xdr:to>
      <xdr:col>10</xdr:col>
      <xdr:colOff>114300</xdr:colOff>
      <xdr:row>10</xdr:row>
      <xdr:rowOff>101600</xdr:rowOff>
    </xdr:to>
    <xdr:pic>
      <xdr:nvPicPr>
        <xdr:cNvPr id="73" name="Resim 72">
          <a:extLst>
            <a:ext uri="{FF2B5EF4-FFF2-40B4-BE49-F238E27FC236}">
              <a16:creationId xmlns:a16="http://schemas.microsoft.com/office/drawing/2014/main" id="{5937BFE4-41DE-2C4E-A068-97AE2CA37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785100" y="1943100"/>
          <a:ext cx="584200" cy="190500"/>
        </a:xfrm>
        <a:prstGeom prst="rect">
          <a:avLst/>
        </a:prstGeom>
      </xdr:spPr>
    </xdr:pic>
    <xdr:clientData/>
  </xdr:twoCellAnchor>
  <xdr:twoCellAnchor>
    <xdr:from>
      <xdr:col>9</xdr:col>
      <xdr:colOff>596900</xdr:colOff>
      <xdr:row>8</xdr:row>
      <xdr:rowOff>12700</xdr:rowOff>
    </xdr:from>
    <xdr:to>
      <xdr:col>9</xdr:col>
      <xdr:colOff>812800</xdr:colOff>
      <xdr:row>9</xdr:row>
      <xdr:rowOff>25400</xdr:rowOff>
    </xdr:to>
    <xdr:cxnSp macro="">
      <xdr:nvCxnSpPr>
        <xdr:cNvPr id="74" name="Düz Ok Bağlayıcısı 73">
          <a:extLst>
            <a:ext uri="{FF2B5EF4-FFF2-40B4-BE49-F238E27FC236}">
              <a16:creationId xmlns:a16="http://schemas.microsoft.com/office/drawing/2014/main" id="{37573E36-5A82-BC46-844E-90D1A1725921}"/>
            </a:ext>
          </a:extLst>
        </xdr:cNvPr>
        <xdr:cNvCxnSpPr/>
      </xdr:nvCxnSpPr>
      <xdr:spPr>
        <a:xfrm>
          <a:off x="8026400" y="1638300"/>
          <a:ext cx="215900" cy="21590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584200</xdr:colOff>
      <xdr:row>6</xdr:row>
      <xdr:rowOff>0</xdr:rowOff>
    </xdr:from>
    <xdr:to>
      <xdr:col>9</xdr:col>
      <xdr:colOff>355600</xdr:colOff>
      <xdr:row>7</xdr:row>
      <xdr:rowOff>50800</xdr:rowOff>
    </xdr:to>
    <xdr:cxnSp macro="">
      <xdr:nvCxnSpPr>
        <xdr:cNvPr id="76" name="Düz Ok Bağlayıcısı 75">
          <a:extLst>
            <a:ext uri="{FF2B5EF4-FFF2-40B4-BE49-F238E27FC236}">
              <a16:creationId xmlns:a16="http://schemas.microsoft.com/office/drawing/2014/main" id="{2B2F4925-6749-0245-B906-8355DC0DD1DD}"/>
            </a:ext>
          </a:extLst>
        </xdr:cNvPr>
        <xdr:cNvCxnSpPr/>
      </xdr:nvCxnSpPr>
      <xdr:spPr>
        <a:xfrm flipH="1" flipV="1">
          <a:off x="7188200" y="1219200"/>
          <a:ext cx="596900" cy="25400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533400</xdr:colOff>
      <xdr:row>11</xdr:row>
      <xdr:rowOff>88900</xdr:rowOff>
    </xdr:from>
    <xdr:to>
      <xdr:col>10</xdr:col>
      <xdr:colOff>203200</xdr:colOff>
      <xdr:row>13</xdr:row>
      <xdr:rowOff>165100</xdr:rowOff>
    </xdr:to>
    <xdr:cxnSp macro="">
      <xdr:nvCxnSpPr>
        <xdr:cNvPr id="78" name="Düz Ok Bağlayıcısı 77">
          <a:extLst>
            <a:ext uri="{FF2B5EF4-FFF2-40B4-BE49-F238E27FC236}">
              <a16:creationId xmlns:a16="http://schemas.microsoft.com/office/drawing/2014/main" id="{83A7A631-130E-DF41-8CC3-72C627879BB4}"/>
            </a:ext>
          </a:extLst>
        </xdr:cNvPr>
        <xdr:cNvCxnSpPr/>
      </xdr:nvCxnSpPr>
      <xdr:spPr>
        <a:xfrm flipH="1">
          <a:off x="7962900" y="2324100"/>
          <a:ext cx="495300" cy="482600"/>
        </a:xfrm>
        <a:prstGeom prst="straightConnector1">
          <a:avLst/>
        </a:prstGeom>
        <a:ln w="12700">
          <a:solidFill>
            <a:srgbClr val="00B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673100</xdr:colOff>
      <xdr:row>14</xdr:row>
      <xdr:rowOff>50800</xdr:rowOff>
    </xdr:from>
    <xdr:to>
      <xdr:col>10</xdr:col>
      <xdr:colOff>330200</xdr:colOff>
      <xdr:row>15</xdr:row>
      <xdr:rowOff>25400</xdr:rowOff>
    </xdr:to>
    <xdr:pic>
      <xdr:nvPicPr>
        <xdr:cNvPr id="80" name="Resim 79">
          <a:extLst>
            <a:ext uri="{FF2B5EF4-FFF2-40B4-BE49-F238E27FC236}">
              <a16:creationId xmlns:a16="http://schemas.microsoft.com/office/drawing/2014/main" id="{C0086E4E-4E20-EA42-B3DD-2CB4FFD24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102600" y="2895600"/>
          <a:ext cx="482600" cy="177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1578186</xdr:colOff>
      <xdr:row>2</xdr:row>
      <xdr:rowOff>241300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49608704-9CE8-26BF-083D-68C9D6C20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502986" cy="774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6573A-EF32-BE4C-80C4-AF8A61889661}">
  <dimension ref="A24:T34"/>
  <sheetViews>
    <sheetView workbookViewId="0">
      <selection activeCell="F27" sqref="F27"/>
    </sheetView>
  </sheetViews>
  <sheetFormatPr baseColWidth="10" defaultRowHeight="16" x14ac:dyDescent="0.2"/>
  <cols>
    <col min="11" max="11" width="13.6640625" customWidth="1"/>
    <col min="12" max="12" width="12.83203125" customWidth="1"/>
    <col min="13" max="14" width="12.33203125" customWidth="1"/>
    <col min="15" max="15" width="12.6640625" customWidth="1"/>
    <col min="16" max="16" width="13.5" customWidth="1"/>
    <col min="17" max="17" width="12.6640625" customWidth="1"/>
  </cols>
  <sheetData>
    <row r="24" spans="1:20" x14ac:dyDescent="0.2">
      <c r="J24" s="13" t="s">
        <v>7</v>
      </c>
      <c r="K24" s="14"/>
      <c r="L24" s="14"/>
      <c r="M24" s="14"/>
      <c r="N24" s="15" t="s">
        <v>8</v>
      </c>
      <c r="O24" s="16"/>
      <c r="P24" s="16"/>
      <c r="Q24" s="16"/>
    </row>
    <row r="25" spans="1:20" x14ac:dyDescent="0.2">
      <c r="J25" s="14"/>
      <c r="K25" s="13" t="s">
        <v>4</v>
      </c>
      <c r="L25" s="13" t="s">
        <v>5</v>
      </c>
      <c r="M25" s="13" t="s">
        <v>6</v>
      </c>
      <c r="N25" s="16"/>
      <c r="O25" s="15" t="s">
        <v>4</v>
      </c>
      <c r="P25" s="15" t="s">
        <v>5</v>
      </c>
      <c r="Q25" s="15" t="s">
        <v>6</v>
      </c>
    </row>
    <row r="26" spans="1:20" ht="21" x14ac:dyDescent="0.25">
      <c r="A26" s="1" t="s">
        <v>0</v>
      </c>
      <c r="B26" s="2"/>
      <c r="C26" s="3"/>
      <c r="J26" s="13">
        <v>1</v>
      </c>
      <c r="K26" s="19">
        <v>4</v>
      </c>
      <c r="L26" s="19">
        <v>6</v>
      </c>
      <c r="M26" s="19">
        <v>10</v>
      </c>
      <c r="N26" s="16">
        <v>3</v>
      </c>
      <c r="O26" s="17">
        <v>30</v>
      </c>
      <c r="P26" s="17">
        <v>30</v>
      </c>
      <c r="Q26" s="17">
        <v>30</v>
      </c>
    </row>
    <row r="27" spans="1:20" ht="21" x14ac:dyDescent="0.25">
      <c r="A27" s="4" t="s">
        <v>13</v>
      </c>
      <c r="B27" s="5"/>
      <c r="C27" s="5"/>
      <c r="J27" s="13">
        <v>2</v>
      </c>
      <c r="K27" s="19">
        <v>6</v>
      </c>
      <c r="L27" s="19">
        <v>5</v>
      </c>
      <c r="M27" s="19">
        <v>8</v>
      </c>
      <c r="N27" s="16">
        <v>4</v>
      </c>
      <c r="O27" s="17">
        <v>7</v>
      </c>
      <c r="P27" s="17">
        <v>20</v>
      </c>
      <c r="Q27" s="17">
        <v>12</v>
      </c>
    </row>
    <row r="28" spans="1:20" ht="21" x14ac:dyDescent="0.25">
      <c r="A28" s="6" t="s">
        <v>1</v>
      </c>
      <c r="B28" s="7"/>
      <c r="C28" s="7"/>
    </row>
    <row r="29" spans="1:20" ht="21" x14ac:dyDescent="0.25">
      <c r="A29" s="9" t="s">
        <v>2</v>
      </c>
      <c r="B29" s="10"/>
      <c r="C29" s="10"/>
      <c r="D29" s="10"/>
      <c r="E29" s="10"/>
      <c r="F29" s="10"/>
      <c r="G29" s="10"/>
      <c r="H29" s="10"/>
      <c r="I29" s="10"/>
    </row>
    <row r="30" spans="1:20" ht="21" x14ac:dyDescent="0.25">
      <c r="A30" s="8"/>
    </row>
    <row r="31" spans="1:20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</row>
    <row r="32" spans="1:20" x14ac:dyDescent="0.2">
      <c r="A32" s="11"/>
      <c r="B32" s="12" t="s">
        <v>3</v>
      </c>
      <c r="C32" s="11"/>
      <c r="D32" s="11"/>
      <c r="E32" s="11"/>
      <c r="F32" s="12" t="s">
        <v>9</v>
      </c>
      <c r="G32" s="11"/>
      <c r="H32" s="11"/>
      <c r="J32" s="12" t="s">
        <v>12</v>
      </c>
      <c r="K32" s="11"/>
      <c r="L32" s="11"/>
      <c r="M32" s="11"/>
      <c r="N32" s="11"/>
      <c r="O32" s="11"/>
      <c r="P32" s="11" t="s">
        <v>10</v>
      </c>
      <c r="Q32" s="11"/>
      <c r="R32" s="11"/>
      <c r="S32" s="11"/>
      <c r="T32" s="11"/>
    </row>
    <row r="33" spans="1:20" x14ac:dyDescent="0.2">
      <c r="A33" s="11"/>
      <c r="B33" s="11"/>
      <c r="C33" s="11"/>
      <c r="D33" s="11"/>
      <c r="E33" s="11"/>
      <c r="F33" s="12"/>
      <c r="G33" s="11"/>
      <c r="H33" s="11"/>
      <c r="I33" s="11"/>
      <c r="J33" s="11"/>
      <c r="K33" s="11"/>
      <c r="L33" s="11"/>
      <c r="M33" s="11"/>
      <c r="N33" s="11"/>
      <c r="O33" s="11"/>
      <c r="P33" s="11" t="s">
        <v>11</v>
      </c>
      <c r="Q33" s="11"/>
      <c r="R33" s="11"/>
      <c r="S33" s="11"/>
      <c r="T33" s="11"/>
    </row>
    <row r="34" spans="1:20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E2AE-B943-2940-8C71-1B86DAD0873A}">
  <dimension ref="A2:AC38"/>
  <sheetViews>
    <sheetView workbookViewId="0">
      <selection activeCell="A5" sqref="A5"/>
    </sheetView>
  </sheetViews>
  <sheetFormatPr baseColWidth="10" defaultRowHeight="16" x14ac:dyDescent="0.2"/>
  <cols>
    <col min="1" max="1" width="17.33203125" bestFit="1" customWidth="1"/>
    <col min="2" max="3" width="13" bestFit="1" customWidth="1"/>
    <col min="4" max="4" width="38" bestFit="1" customWidth="1"/>
    <col min="5" max="5" width="36.83203125" bestFit="1" customWidth="1"/>
    <col min="6" max="6" width="15.83203125" style="46" bestFit="1" customWidth="1"/>
    <col min="7" max="8" width="12.6640625" bestFit="1" customWidth="1"/>
    <col min="9" max="9" width="46.83203125" bestFit="1" customWidth="1"/>
    <col min="10" max="10" width="36.6640625" bestFit="1" customWidth="1"/>
    <col min="11" max="12" width="12.6640625" bestFit="1" customWidth="1"/>
    <col min="13" max="14" width="11" bestFit="1" customWidth="1"/>
    <col min="15" max="15" width="16.83203125" bestFit="1" customWidth="1"/>
  </cols>
  <sheetData>
    <row r="2" spans="1:29" ht="21" x14ac:dyDescent="0.2">
      <c r="G2" s="21"/>
      <c r="H2" s="35" t="s">
        <v>31</v>
      </c>
      <c r="I2" s="36"/>
      <c r="J2" s="36"/>
      <c r="K2" s="21"/>
      <c r="L2" s="21"/>
    </row>
    <row r="3" spans="1:29" ht="21" x14ac:dyDescent="0.25">
      <c r="H3" s="37" t="s">
        <v>32</v>
      </c>
      <c r="I3" s="38"/>
      <c r="J3" s="38"/>
    </row>
    <row r="4" spans="1:29" ht="21" x14ac:dyDescent="0.25">
      <c r="A4" s="99" t="s">
        <v>49</v>
      </c>
      <c r="B4" s="100"/>
      <c r="C4" s="100"/>
      <c r="D4" s="100"/>
      <c r="E4" s="100"/>
      <c r="F4" s="101"/>
      <c r="H4" s="37" t="s">
        <v>33</v>
      </c>
      <c r="I4" s="38"/>
      <c r="J4" s="38"/>
      <c r="L4" s="22"/>
      <c r="M4" s="22"/>
      <c r="N4" s="22"/>
      <c r="O4" s="22"/>
      <c r="P4" s="22"/>
      <c r="Q4" s="22"/>
      <c r="R4" s="22"/>
    </row>
    <row r="5" spans="1:29" x14ac:dyDescent="0.2">
      <c r="L5" s="22"/>
      <c r="M5" s="22"/>
      <c r="N5" s="22"/>
      <c r="O5" s="22"/>
      <c r="P5" s="22"/>
      <c r="Q5" s="22"/>
      <c r="R5" s="22"/>
    </row>
    <row r="6" spans="1:29" ht="21" x14ac:dyDescent="0.25">
      <c r="A6" s="33" t="s">
        <v>30</v>
      </c>
      <c r="B6" s="33"/>
      <c r="C6" s="34"/>
      <c r="D6" s="34"/>
      <c r="E6" s="34"/>
      <c r="F6" s="47"/>
      <c r="G6" s="34"/>
      <c r="H6" s="34"/>
      <c r="I6" s="26"/>
      <c r="J6" s="26"/>
      <c r="K6" s="26"/>
      <c r="L6" s="26"/>
      <c r="M6" s="22"/>
      <c r="N6" s="22"/>
      <c r="O6" s="22"/>
      <c r="P6" s="22"/>
      <c r="Q6" s="22"/>
      <c r="R6" s="22"/>
    </row>
    <row r="7" spans="1:29" ht="21" x14ac:dyDescent="0.25">
      <c r="A7" s="40" t="s">
        <v>34</v>
      </c>
      <c r="B7" s="51" t="s">
        <v>15</v>
      </c>
      <c r="C7" s="52" t="s">
        <v>16</v>
      </c>
      <c r="D7" s="52" t="s">
        <v>17</v>
      </c>
      <c r="E7" s="52" t="s">
        <v>18</v>
      </c>
      <c r="F7" s="85" t="s">
        <v>19</v>
      </c>
      <c r="G7" s="86"/>
      <c r="H7" s="87"/>
      <c r="K7" s="27"/>
      <c r="L7" s="27"/>
      <c r="M7" s="27"/>
      <c r="N7" s="27"/>
      <c r="O7" s="27"/>
      <c r="P7" s="22"/>
      <c r="Q7" s="22"/>
      <c r="R7" s="22"/>
    </row>
    <row r="8" spans="1:29" ht="66" x14ac:dyDescent="0.25">
      <c r="A8" s="53">
        <v>3</v>
      </c>
      <c r="B8" s="54">
        <v>30</v>
      </c>
      <c r="C8" s="54">
        <v>30</v>
      </c>
      <c r="D8" s="54">
        <v>20</v>
      </c>
      <c r="E8" s="54">
        <v>10</v>
      </c>
      <c r="F8" s="84">
        <f>E8/C8</f>
        <v>0.33333333333333331</v>
      </c>
      <c r="G8" s="84"/>
      <c r="H8" s="84"/>
      <c r="I8" s="42" t="s">
        <v>38</v>
      </c>
      <c r="K8" s="28"/>
      <c r="L8" s="28"/>
      <c r="M8" s="28"/>
      <c r="N8" s="28"/>
      <c r="O8" s="30"/>
      <c r="P8" s="22"/>
      <c r="Q8" s="22"/>
      <c r="R8" s="22"/>
    </row>
    <row r="9" spans="1:29" ht="66" x14ac:dyDescent="0.25">
      <c r="A9" s="53">
        <v>4</v>
      </c>
      <c r="B9" s="54">
        <v>7</v>
      </c>
      <c r="C9" s="54">
        <v>7</v>
      </c>
      <c r="D9" s="54">
        <v>7</v>
      </c>
      <c r="E9" s="54">
        <v>0</v>
      </c>
      <c r="F9" s="84">
        <f>E9/C9</f>
        <v>0</v>
      </c>
      <c r="G9" s="84"/>
      <c r="H9" s="84"/>
      <c r="I9" s="42" t="s">
        <v>37</v>
      </c>
      <c r="K9" s="28"/>
      <c r="L9" s="28"/>
      <c r="M9" s="28"/>
      <c r="N9" s="28"/>
      <c r="O9" s="22"/>
      <c r="P9" s="22"/>
      <c r="Q9" s="22"/>
      <c r="R9" s="22"/>
    </row>
    <row r="10" spans="1:29" ht="21" x14ac:dyDescent="0.25">
      <c r="A10" s="41"/>
      <c r="B10" s="44"/>
      <c r="C10" s="45"/>
      <c r="D10" s="45"/>
      <c r="E10" s="45"/>
      <c r="F10" s="48"/>
      <c r="G10" s="45"/>
      <c r="H10" s="32"/>
      <c r="I10" s="29"/>
      <c r="J10" s="29"/>
      <c r="K10" s="29"/>
      <c r="L10" s="29"/>
      <c r="M10" s="22"/>
      <c r="N10" s="22"/>
      <c r="O10" s="22"/>
      <c r="P10" s="22"/>
      <c r="Q10" s="22"/>
      <c r="R10" s="22"/>
    </row>
    <row r="11" spans="1:29" ht="21" x14ac:dyDescent="0.25">
      <c r="A11" s="40" t="s">
        <v>34</v>
      </c>
      <c r="B11" s="55" t="s">
        <v>20</v>
      </c>
      <c r="C11" s="55" t="s">
        <v>21</v>
      </c>
      <c r="D11" s="55" t="s">
        <v>22</v>
      </c>
      <c r="E11" s="55" t="s">
        <v>23</v>
      </c>
      <c r="F11" s="85" t="s">
        <v>24</v>
      </c>
      <c r="G11" s="86"/>
      <c r="H11" s="87"/>
      <c r="I11" s="29"/>
      <c r="J11" s="29"/>
      <c r="K11" s="29"/>
      <c r="L11" s="29"/>
      <c r="M11" s="22"/>
      <c r="N11" s="22"/>
      <c r="O11" s="22"/>
      <c r="P11" s="22"/>
      <c r="Q11" s="22"/>
      <c r="R11" s="22"/>
    </row>
    <row r="12" spans="1:29" ht="88" x14ac:dyDescent="0.25">
      <c r="A12" s="53">
        <v>3</v>
      </c>
      <c r="B12" s="56">
        <v>30</v>
      </c>
      <c r="C12" s="56">
        <v>50</v>
      </c>
      <c r="D12" s="56">
        <v>39</v>
      </c>
      <c r="E12" s="56">
        <v>11</v>
      </c>
      <c r="F12" s="88">
        <f>E12/C12</f>
        <v>0.22</v>
      </c>
      <c r="G12" s="88"/>
      <c r="H12" s="88"/>
      <c r="I12" s="42" t="s">
        <v>39</v>
      </c>
      <c r="J12" s="29"/>
      <c r="K12" s="29"/>
      <c r="L12" s="21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1:29" ht="88" x14ac:dyDescent="0.25">
      <c r="A13" s="53">
        <v>4</v>
      </c>
      <c r="B13" s="56">
        <v>20</v>
      </c>
      <c r="C13" s="56">
        <v>27</v>
      </c>
      <c r="D13" s="56">
        <v>27</v>
      </c>
      <c r="E13" s="56">
        <v>0</v>
      </c>
      <c r="F13" s="88">
        <f>E13/C13</f>
        <v>0</v>
      </c>
      <c r="G13" s="88"/>
      <c r="H13" s="88"/>
      <c r="I13" s="42" t="s">
        <v>40</v>
      </c>
      <c r="J13" s="21"/>
      <c r="K13" s="21"/>
      <c r="L13" s="21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0"/>
    </row>
    <row r="14" spans="1:29" ht="21" x14ac:dyDescent="0.25">
      <c r="A14" s="41"/>
      <c r="B14" s="45"/>
      <c r="C14" s="45"/>
      <c r="D14" s="45"/>
      <c r="E14" s="45"/>
      <c r="F14" s="48"/>
      <c r="G14" s="45"/>
      <c r="H14" s="32"/>
      <c r="I14" s="21"/>
      <c r="J14" s="21"/>
      <c r="K14" s="21"/>
      <c r="L14" s="21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5"/>
      <c r="AC14" s="20"/>
    </row>
    <row r="15" spans="1:29" ht="21" x14ac:dyDescent="0.25">
      <c r="A15" s="41"/>
      <c r="B15" s="45"/>
      <c r="C15" s="45"/>
      <c r="D15" s="45"/>
      <c r="E15" s="45"/>
      <c r="F15" s="48"/>
      <c r="G15" s="45"/>
      <c r="H15" s="32"/>
      <c r="I15" s="21"/>
      <c r="J15" s="21"/>
      <c r="K15" s="21"/>
      <c r="L15" s="21"/>
      <c r="N15" s="24"/>
      <c r="O15" s="24"/>
      <c r="P15" s="24"/>
      <c r="Q15" s="24"/>
      <c r="R15" s="25"/>
      <c r="S15" s="24"/>
      <c r="T15" s="24"/>
      <c r="U15" s="24"/>
      <c r="V15" s="24"/>
      <c r="W15" s="24"/>
      <c r="X15" s="24"/>
      <c r="Y15" s="24"/>
      <c r="Z15" s="24"/>
      <c r="AA15" s="24"/>
      <c r="AB15" s="25"/>
      <c r="AC15" s="20"/>
    </row>
    <row r="16" spans="1:29" ht="21" x14ac:dyDescent="0.25">
      <c r="A16" s="40" t="s">
        <v>34</v>
      </c>
      <c r="B16" s="55" t="s">
        <v>25</v>
      </c>
      <c r="C16" s="55" t="s">
        <v>26</v>
      </c>
      <c r="D16" s="55" t="s">
        <v>27</v>
      </c>
      <c r="E16" s="55" t="s">
        <v>28</v>
      </c>
      <c r="F16" s="85" t="s">
        <v>29</v>
      </c>
      <c r="G16" s="86"/>
      <c r="H16" s="87"/>
      <c r="I16" s="21"/>
      <c r="J16" s="21"/>
      <c r="K16" s="21"/>
      <c r="L16" s="21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 spans="1:28" ht="88" x14ac:dyDescent="0.25">
      <c r="A17" s="53">
        <v>3</v>
      </c>
      <c r="B17" s="56">
        <v>30</v>
      </c>
      <c r="C17" s="56">
        <v>69</v>
      </c>
      <c r="D17" s="56">
        <v>69</v>
      </c>
      <c r="E17" s="56">
        <v>0</v>
      </c>
      <c r="F17" s="88">
        <f>E17/C17</f>
        <v>0</v>
      </c>
      <c r="G17" s="88"/>
      <c r="H17" s="88"/>
      <c r="I17" s="50" t="s">
        <v>41</v>
      </c>
      <c r="J17" s="21"/>
      <c r="K17" s="21"/>
      <c r="L17" s="21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 spans="1:28" ht="88" x14ac:dyDescent="0.25">
      <c r="A18" s="53">
        <v>4</v>
      </c>
      <c r="B18" s="56">
        <v>12</v>
      </c>
      <c r="C18" s="56">
        <v>39</v>
      </c>
      <c r="D18" s="56">
        <v>21</v>
      </c>
      <c r="E18" s="56">
        <v>18</v>
      </c>
      <c r="F18" s="88">
        <f>E18/C18</f>
        <v>0.46153846153846156</v>
      </c>
      <c r="G18" s="88"/>
      <c r="H18" s="88"/>
      <c r="I18" s="42" t="s">
        <v>42</v>
      </c>
      <c r="J18" s="21"/>
      <c r="K18" s="21"/>
      <c r="L18" s="21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 spans="1:28" ht="21" x14ac:dyDescent="0.25">
      <c r="A19" s="39"/>
      <c r="B19" s="21"/>
      <c r="C19" s="21"/>
      <c r="I19" s="21"/>
      <c r="J19" s="21"/>
      <c r="K19" s="21"/>
      <c r="L19" s="21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</row>
    <row r="20" spans="1:28" x14ac:dyDescent="0.2">
      <c r="B20" s="21"/>
      <c r="C20" s="21"/>
      <c r="D20" s="21"/>
      <c r="E20" s="21"/>
      <c r="F20" s="49"/>
      <c r="G20" s="21"/>
      <c r="H20" s="21"/>
      <c r="I20" s="21"/>
      <c r="J20" s="21"/>
      <c r="K20" s="21"/>
      <c r="L20" s="21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</row>
    <row r="21" spans="1:28" x14ac:dyDescent="0.2">
      <c r="A21" s="21"/>
      <c r="B21" s="21"/>
      <c r="C21" s="21"/>
      <c r="D21" s="21"/>
      <c r="E21" s="21"/>
      <c r="F21" s="49"/>
      <c r="G21" s="21"/>
      <c r="H21" s="21"/>
      <c r="I21" s="21"/>
      <c r="J21" s="21"/>
      <c r="K21" s="21"/>
      <c r="L21" s="21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</row>
    <row r="22" spans="1:28" ht="21" x14ac:dyDescent="0.25">
      <c r="A22" s="31"/>
      <c r="B22" s="31"/>
      <c r="C22" s="21"/>
      <c r="D22" s="21"/>
      <c r="E22" s="21"/>
      <c r="F22" s="49"/>
      <c r="G22" s="21"/>
      <c r="H22" s="21"/>
      <c r="I22" s="21"/>
      <c r="J22" s="21"/>
      <c r="K22" s="21"/>
      <c r="L22" s="21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</row>
    <row r="23" spans="1:28" x14ac:dyDescent="0.2">
      <c r="A23" s="21"/>
      <c r="B23" s="21"/>
      <c r="C23" s="21"/>
      <c r="D23" s="21"/>
      <c r="E23" s="21"/>
      <c r="F23" s="49"/>
      <c r="G23" s="21"/>
      <c r="H23" s="21"/>
      <c r="I23" s="21"/>
      <c r="J23" s="21"/>
      <c r="K23" s="21"/>
      <c r="L23" s="21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</row>
    <row r="24" spans="1:28" x14ac:dyDescent="0.2">
      <c r="A24" s="21"/>
      <c r="B24" s="21"/>
      <c r="C24" s="21"/>
      <c r="D24" s="21"/>
      <c r="E24" s="21"/>
      <c r="F24" s="49"/>
      <c r="G24" s="21"/>
      <c r="H24" s="21"/>
      <c r="I24" s="21"/>
      <c r="J24" s="21"/>
      <c r="K24" s="21"/>
      <c r="L24" s="21"/>
    </row>
    <row r="25" spans="1:28" x14ac:dyDescent="0.2">
      <c r="A25" s="21"/>
      <c r="B25" s="21"/>
      <c r="C25" s="21"/>
      <c r="D25" s="21"/>
      <c r="E25" s="21"/>
      <c r="F25" s="49"/>
      <c r="G25" s="21"/>
      <c r="H25" s="21"/>
      <c r="I25" s="21"/>
      <c r="J25" s="21"/>
      <c r="K25" s="21"/>
      <c r="L25" s="21"/>
    </row>
    <row r="26" spans="1:28" x14ac:dyDescent="0.2">
      <c r="A26" s="21"/>
      <c r="B26" s="21"/>
      <c r="C26" s="21"/>
      <c r="D26" s="21"/>
      <c r="E26" s="21"/>
      <c r="F26" s="49"/>
      <c r="G26" s="21"/>
      <c r="H26" s="21"/>
      <c r="I26" s="21"/>
      <c r="J26" s="21"/>
      <c r="K26" s="21"/>
      <c r="L26" s="21"/>
    </row>
    <row r="27" spans="1:28" x14ac:dyDescent="0.2">
      <c r="A27" s="21"/>
      <c r="B27" s="21"/>
      <c r="C27" s="21"/>
      <c r="D27" s="21"/>
      <c r="E27" s="21"/>
      <c r="F27" s="49"/>
      <c r="G27" s="21"/>
      <c r="H27" s="21"/>
      <c r="I27" s="21"/>
      <c r="J27" s="21"/>
      <c r="K27" s="21"/>
      <c r="L27" s="21"/>
    </row>
    <row r="28" spans="1:28" x14ac:dyDescent="0.2">
      <c r="A28" s="21"/>
      <c r="B28" s="21"/>
      <c r="C28" s="21"/>
      <c r="D28" s="21"/>
      <c r="E28" s="21"/>
      <c r="F28" s="49"/>
      <c r="G28" s="21"/>
      <c r="H28" s="21"/>
      <c r="I28" s="21"/>
      <c r="J28" s="21"/>
      <c r="K28" s="21"/>
      <c r="L28" s="21"/>
    </row>
    <row r="29" spans="1:28" x14ac:dyDescent="0.2">
      <c r="A29" s="21"/>
      <c r="B29" s="21"/>
      <c r="C29" s="21"/>
      <c r="D29" s="21"/>
      <c r="E29" s="21"/>
      <c r="F29" s="49"/>
      <c r="G29" s="21"/>
      <c r="H29" s="21"/>
      <c r="I29" s="21"/>
      <c r="J29" s="21"/>
      <c r="K29" s="21"/>
      <c r="L29" s="21"/>
    </row>
    <row r="30" spans="1:28" x14ac:dyDescent="0.2">
      <c r="A30" s="21"/>
      <c r="B30" s="21"/>
      <c r="C30" s="21"/>
      <c r="D30" s="21"/>
      <c r="E30" s="21"/>
      <c r="F30" s="49"/>
      <c r="G30" s="21"/>
      <c r="H30" s="21"/>
      <c r="I30" s="21"/>
      <c r="J30" s="21"/>
      <c r="K30" s="21"/>
      <c r="L30" s="21"/>
    </row>
    <row r="31" spans="1:28" x14ac:dyDescent="0.2">
      <c r="A31" s="21"/>
      <c r="B31" s="21"/>
      <c r="C31" s="21"/>
      <c r="D31" s="21"/>
      <c r="E31" s="21"/>
      <c r="F31" s="49"/>
      <c r="G31" s="21"/>
      <c r="H31" s="21"/>
      <c r="I31" s="21"/>
      <c r="J31" s="21"/>
      <c r="K31" s="21"/>
      <c r="L31" s="21"/>
    </row>
    <row r="32" spans="1:28" x14ac:dyDescent="0.2">
      <c r="A32" s="21"/>
      <c r="B32" s="21"/>
      <c r="C32" s="21"/>
      <c r="D32" s="21"/>
      <c r="E32" s="21"/>
      <c r="F32" s="49"/>
      <c r="G32" s="21"/>
      <c r="H32" s="21"/>
      <c r="I32" s="21"/>
      <c r="J32" s="21"/>
      <c r="K32" s="21"/>
      <c r="L32" s="21"/>
    </row>
    <row r="33" spans="1:12" x14ac:dyDescent="0.2">
      <c r="A33" s="21"/>
      <c r="B33" s="21"/>
      <c r="C33" s="21"/>
      <c r="D33" s="21"/>
      <c r="E33" s="21"/>
      <c r="F33" s="49"/>
      <c r="G33" s="21"/>
      <c r="H33" s="21"/>
      <c r="I33" s="21"/>
      <c r="J33" s="21"/>
      <c r="K33" s="21"/>
      <c r="L33" s="21"/>
    </row>
    <row r="34" spans="1:12" x14ac:dyDescent="0.2">
      <c r="A34" s="21"/>
      <c r="B34" s="21"/>
      <c r="C34" s="21"/>
      <c r="D34" s="21"/>
      <c r="E34" s="21"/>
      <c r="F34" s="49"/>
      <c r="G34" s="21"/>
      <c r="H34" s="21"/>
      <c r="I34" s="21"/>
      <c r="J34" s="21"/>
      <c r="K34" s="21"/>
      <c r="L34" s="21"/>
    </row>
    <row r="35" spans="1:12" x14ac:dyDescent="0.2">
      <c r="A35" s="21"/>
      <c r="B35" s="21"/>
      <c r="C35" s="21"/>
      <c r="D35" s="21"/>
      <c r="E35" s="21"/>
      <c r="F35" s="49"/>
      <c r="G35" s="21"/>
      <c r="H35" s="21"/>
      <c r="I35" s="21"/>
      <c r="J35" s="21"/>
      <c r="K35" s="21"/>
      <c r="L35" s="21"/>
    </row>
    <row r="36" spans="1:12" x14ac:dyDescent="0.2">
      <c r="A36" s="21"/>
      <c r="B36" s="21"/>
      <c r="C36" s="21"/>
      <c r="D36" s="21"/>
      <c r="E36" s="21"/>
      <c r="F36" s="49"/>
      <c r="G36" s="21"/>
      <c r="H36" s="21"/>
      <c r="I36" s="21"/>
      <c r="J36" s="21"/>
      <c r="K36" s="21"/>
      <c r="L36" s="21"/>
    </row>
    <row r="37" spans="1:12" x14ac:dyDescent="0.2">
      <c r="A37" s="21"/>
      <c r="B37" s="21"/>
      <c r="C37" s="21"/>
      <c r="D37" s="21"/>
      <c r="E37" s="21"/>
      <c r="F37" s="49"/>
      <c r="G37" s="21"/>
      <c r="H37" s="21"/>
      <c r="I37" s="21"/>
      <c r="J37" s="21"/>
      <c r="K37" s="21"/>
      <c r="L37" s="21"/>
    </row>
    <row r="38" spans="1:12" x14ac:dyDescent="0.2">
      <c r="A38" s="21"/>
      <c r="B38" s="21"/>
      <c r="C38" s="21"/>
      <c r="D38" s="21"/>
      <c r="E38" s="21"/>
      <c r="F38" s="49"/>
      <c r="G38" s="21"/>
      <c r="H38" s="21"/>
      <c r="I38" s="21"/>
      <c r="J38" s="21"/>
      <c r="K38" s="21"/>
      <c r="L38" s="21"/>
    </row>
  </sheetData>
  <mergeCells count="9">
    <mergeCell ref="F17:H17"/>
    <mergeCell ref="F18:H18"/>
    <mergeCell ref="F11:H11"/>
    <mergeCell ref="F16:H16"/>
    <mergeCell ref="F8:H8"/>
    <mergeCell ref="F9:H9"/>
    <mergeCell ref="F7:H7"/>
    <mergeCell ref="F12:H12"/>
    <mergeCell ref="F13:H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98498-13A5-3148-A3BA-D9A02744B8AC}">
  <dimension ref="A24:T34"/>
  <sheetViews>
    <sheetView workbookViewId="0">
      <selection activeCell="G25" sqref="G25"/>
    </sheetView>
  </sheetViews>
  <sheetFormatPr baseColWidth="10" defaultRowHeight="16" x14ac:dyDescent="0.2"/>
  <cols>
    <col min="11" max="13" width="12.5" bestFit="1" customWidth="1"/>
    <col min="14" max="14" width="13.83203125" bestFit="1" customWidth="1"/>
    <col min="15" max="15" width="12.5" bestFit="1" customWidth="1"/>
    <col min="16" max="16" width="17.33203125" bestFit="1" customWidth="1"/>
    <col min="17" max="17" width="12.5" bestFit="1" customWidth="1"/>
  </cols>
  <sheetData>
    <row r="24" spans="1:20" x14ac:dyDescent="0.2">
      <c r="J24" s="13" t="s">
        <v>7</v>
      </c>
      <c r="K24" s="14"/>
      <c r="L24" s="14"/>
      <c r="M24" s="14"/>
      <c r="N24" s="15" t="s">
        <v>8</v>
      </c>
      <c r="O24" s="16"/>
      <c r="P24" s="16"/>
      <c r="Q24" s="16"/>
    </row>
    <row r="25" spans="1:20" x14ac:dyDescent="0.2">
      <c r="J25" s="14"/>
      <c r="K25" s="13" t="s">
        <v>4</v>
      </c>
      <c r="L25" s="13" t="s">
        <v>5</v>
      </c>
      <c r="M25" s="13" t="s">
        <v>6</v>
      </c>
      <c r="N25" s="16"/>
      <c r="O25" s="15" t="s">
        <v>4</v>
      </c>
      <c r="P25" s="15" t="s">
        <v>5</v>
      </c>
      <c r="Q25" s="15" t="s">
        <v>6</v>
      </c>
    </row>
    <row r="26" spans="1:20" ht="21" x14ac:dyDescent="0.25">
      <c r="A26" s="1" t="s">
        <v>0</v>
      </c>
      <c r="B26" s="2"/>
      <c r="C26" s="3"/>
      <c r="J26" s="13">
        <v>1</v>
      </c>
      <c r="K26" s="19">
        <v>4</v>
      </c>
      <c r="L26" s="19">
        <v>6</v>
      </c>
      <c r="M26" s="19">
        <v>10</v>
      </c>
      <c r="N26" s="16">
        <v>3</v>
      </c>
      <c r="O26" s="17">
        <v>30</v>
      </c>
      <c r="P26" s="17">
        <v>30</v>
      </c>
      <c r="Q26" s="17">
        <v>30</v>
      </c>
    </row>
    <row r="27" spans="1:20" ht="21" x14ac:dyDescent="0.25">
      <c r="A27" s="4" t="s">
        <v>13</v>
      </c>
      <c r="B27" s="5"/>
      <c r="C27" s="5"/>
      <c r="J27" s="13">
        <v>2</v>
      </c>
      <c r="K27" s="19">
        <v>6</v>
      </c>
      <c r="L27" s="19">
        <v>5</v>
      </c>
      <c r="M27" s="19">
        <v>8</v>
      </c>
      <c r="N27" s="16">
        <v>4</v>
      </c>
      <c r="O27" s="17">
        <v>7</v>
      </c>
      <c r="P27" s="17">
        <v>20</v>
      </c>
      <c r="Q27" s="17">
        <v>12</v>
      </c>
    </row>
    <row r="28" spans="1:20" ht="21" x14ac:dyDescent="0.25">
      <c r="A28" s="6" t="s">
        <v>1</v>
      </c>
      <c r="B28" s="7"/>
      <c r="C28" s="7"/>
    </row>
    <row r="29" spans="1:20" ht="21" x14ac:dyDescent="0.25">
      <c r="A29" s="9" t="s">
        <v>14</v>
      </c>
      <c r="B29" s="10"/>
      <c r="C29" s="10"/>
      <c r="D29" s="10"/>
      <c r="E29" s="10"/>
      <c r="F29" s="10"/>
      <c r="G29" s="10"/>
      <c r="H29" s="10"/>
      <c r="I29" s="10"/>
    </row>
    <row r="30" spans="1:20" ht="21" x14ac:dyDescent="0.25">
      <c r="A30" s="8"/>
    </row>
    <row r="31" spans="1:20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</row>
    <row r="32" spans="1:20" x14ac:dyDescent="0.2">
      <c r="A32" s="11"/>
      <c r="B32" s="12" t="s">
        <v>3</v>
      </c>
      <c r="C32" s="11"/>
      <c r="D32" s="11"/>
      <c r="E32" s="11"/>
      <c r="F32" s="12" t="s">
        <v>9</v>
      </c>
      <c r="G32" s="11"/>
      <c r="H32" s="11"/>
      <c r="J32" s="12" t="s">
        <v>12</v>
      </c>
      <c r="K32" s="11"/>
      <c r="L32" s="11"/>
      <c r="M32" s="11"/>
      <c r="N32" s="11"/>
      <c r="O32" s="11"/>
      <c r="P32" s="11" t="s">
        <v>10</v>
      </c>
      <c r="Q32" s="11"/>
      <c r="R32" s="11"/>
      <c r="S32" s="11"/>
      <c r="T32" s="11"/>
    </row>
    <row r="33" spans="1:20" x14ac:dyDescent="0.2">
      <c r="A33" s="11"/>
      <c r="B33" s="11"/>
      <c r="C33" s="11"/>
      <c r="D33" s="11"/>
      <c r="E33" s="11"/>
      <c r="F33" s="12"/>
      <c r="G33" s="11"/>
      <c r="H33" s="11"/>
      <c r="I33" s="11"/>
      <c r="J33" s="11"/>
      <c r="K33" s="11"/>
      <c r="L33" s="11"/>
      <c r="M33" s="11"/>
      <c r="N33" s="11"/>
      <c r="O33" s="11"/>
      <c r="P33" s="11" t="s">
        <v>11</v>
      </c>
      <c r="Q33" s="11"/>
      <c r="R33" s="11"/>
      <c r="S33" s="11"/>
      <c r="T33" s="11"/>
    </row>
    <row r="34" spans="1:20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D60F-0828-264F-9EAD-5B4FB0B0D26B}">
  <dimension ref="A2:L37"/>
  <sheetViews>
    <sheetView tabSelected="1" workbookViewId="0">
      <selection activeCell="F2" sqref="F2"/>
    </sheetView>
  </sheetViews>
  <sheetFormatPr baseColWidth="10" defaultRowHeight="21" x14ac:dyDescent="0.25"/>
  <cols>
    <col min="1" max="1" width="27.83203125" bestFit="1" customWidth="1"/>
    <col min="2" max="2" width="12.6640625" style="43" bestFit="1" customWidth="1"/>
    <col min="3" max="4" width="12.83203125" style="43" bestFit="1" customWidth="1"/>
    <col min="5" max="5" width="37.83203125" style="43" bestFit="1" customWidth="1"/>
    <col min="6" max="6" width="36.6640625" style="81" bestFit="1" customWidth="1"/>
    <col min="7" max="8" width="12.5" bestFit="1" customWidth="1"/>
    <col min="9" max="9" width="27.83203125" customWidth="1"/>
    <col min="10" max="12" width="12.5" bestFit="1" customWidth="1"/>
  </cols>
  <sheetData>
    <row r="2" spans="1:12" x14ac:dyDescent="0.25">
      <c r="H2" s="97" t="s">
        <v>31</v>
      </c>
      <c r="I2" s="98"/>
      <c r="J2" s="98"/>
      <c r="K2" s="98"/>
    </row>
    <row r="3" spans="1:12" x14ac:dyDescent="0.25">
      <c r="H3" s="97" t="s">
        <v>32</v>
      </c>
      <c r="I3" s="98"/>
      <c r="J3" s="98"/>
      <c r="K3" s="98"/>
    </row>
    <row r="4" spans="1:12" x14ac:dyDescent="0.25">
      <c r="A4" s="99" t="s">
        <v>50</v>
      </c>
      <c r="B4" s="102"/>
      <c r="C4" s="102"/>
      <c r="D4" s="102"/>
      <c r="E4" s="102"/>
      <c r="F4" s="103"/>
      <c r="H4" s="97" t="s">
        <v>33</v>
      </c>
      <c r="I4" s="98"/>
      <c r="J4" s="98"/>
      <c r="K4" s="98"/>
    </row>
    <row r="5" spans="1:12" ht="16" x14ac:dyDescent="0.2">
      <c r="A5" s="91"/>
      <c r="B5" s="91"/>
      <c r="C5" s="91"/>
      <c r="D5" s="91"/>
      <c r="E5" s="91"/>
      <c r="F5" s="91"/>
      <c r="G5" s="91"/>
      <c r="H5" s="91"/>
      <c r="I5" s="91"/>
      <c r="J5" s="91"/>
      <c r="K5" s="91"/>
      <c r="L5" s="91"/>
    </row>
    <row r="6" spans="1:12" x14ac:dyDescent="0.25">
      <c r="A6" s="59" t="s">
        <v>30</v>
      </c>
      <c r="B6" s="59"/>
      <c r="C6" s="59"/>
      <c r="D6" s="59"/>
      <c r="E6" s="59"/>
      <c r="F6" s="76"/>
      <c r="G6" s="60"/>
      <c r="H6" s="60"/>
      <c r="I6" s="57"/>
      <c r="J6" s="57"/>
      <c r="K6" s="57"/>
      <c r="L6" s="57"/>
    </row>
    <row r="7" spans="1:12" x14ac:dyDescent="0.25">
      <c r="A7" s="61" t="s">
        <v>34</v>
      </c>
      <c r="B7" s="62" t="s">
        <v>15</v>
      </c>
      <c r="C7" s="63" t="s">
        <v>16</v>
      </c>
      <c r="D7" s="63" t="s">
        <v>17</v>
      </c>
      <c r="E7" s="63" t="s">
        <v>18</v>
      </c>
      <c r="F7" s="92" t="s">
        <v>19</v>
      </c>
      <c r="G7" s="93"/>
      <c r="H7" s="94"/>
      <c r="I7" s="58"/>
      <c r="J7" s="58"/>
      <c r="K7" s="58"/>
      <c r="L7" s="58"/>
    </row>
    <row r="8" spans="1:12" ht="110" x14ac:dyDescent="0.25">
      <c r="A8" s="64">
        <v>3</v>
      </c>
      <c r="B8" s="77">
        <v>30</v>
      </c>
      <c r="C8" s="77">
        <v>30</v>
      </c>
      <c r="D8" s="77">
        <v>27</v>
      </c>
      <c r="E8" s="77">
        <v>3</v>
      </c>
      <c r="F8" s="95" t="s">
        <v>35</v>
      </c>
      <c r="G8" s="96"/>
      <c r="H8" s="71"/>
      <c r="I8" s="83" t="s">
        <v>43</v>
      </c>
      <c r="J8" s="58"/>
      <c r="K8" s="58"/>
      <c r="L8" s="58"/>
    </row>
    <row r="9" spans="1:12" ht="110" x14ac:dyDescent="0.25">
      <c r="A9" s="65">
        <v>4</v>
      </c>
      <c r="B9" s="77">
        <v>7</v>
      </c>
      <c r="C9" s="77">
        <v>7</v>
      </c>
      <c r="D9" s="77">
        <v>0</v>
      </c>
      <c r="E9" s="77">
        <v>7</v>
      </c>
      <c r="F9" s="95" t="s">
        <v>36</v>
      </c>
      <c r="G9" s="96"/>
      <c r="H9" s="71"/>
      <c r="I9" s="82" t="s">
        <v>44</v>
      </c>
      <c r="J9" s="58"/>
      <c r="K9" s="58"/>
      <c r="L9" s="58"/>
    </row>
    <row r="10" spans="1:12" x14ac:dyDescent="0.25">
      <c r="A10" s="66"/>
      <c r="B10" s="67"/>
      <c r="C10" s="68"/>
      <c r="D10" s="68"/>
      <c r="E10" s="68"/>
      <c r="F10" s="74"/>
      <c r="G10" s="68"/>
      <c r="H10" s="69"/>
      <c r="I10" s="58"/>
      <c r="J10" s="58"/>
      <c r="K10" s="58"/>
      <c r="L10" s="58"/>
    </row>
    <row r="11" spans="1:12" x14ac:dyDescent="0.25">
      <c r="A11" s="61" t="s">
        <v>34</v>
      </c>
      <c r="B11" s="70" t="s">
        <v>20</v>
      </c>
      <c r="C11" s="70" t="s">
        <v>21</v>
      </c>
      <c r="D11" s="70" t="s">
        <v>22</v>
      </c>
      <c r="E11" s="70" t="s">
        <v>23</v>
      </c>
      <c r="F11" s="75" t="s">
        <v>24</v>
      </c>
      <c r="G11" s="72"/>
      <c r="H11" s="73"/>
      <c r="I11" s="58"/>
      <c r="J11" s="58"/>
      <c r="K11" s="58"/>
      <c r="L11" s="58"/>
    </row>
    <row r="12" spans="1:12" ht="154" x14ac:dyDescent="0.25">
      <c r="A12" s="64">
        <v>3</v>
      </c>
      <c r="B12" s="78">
        <v>30</v>
      </c>
      <c r="C12" s="78">
        <v>57</v>
      </c>
      <c r="D12" s="78">
        <f>C12-E12</f>
        <v>48</v>
      </c>
      <c r="E12" s="78">
        <v>9</v>
      </c>
      <c r="F12" s="89">
        <f>E12/C12</f>
        <v>0.15789473684210525</v>
      </c>
      <c r="G12" s="90"/>
      <c r="H12" s="71"/>
      <c r="I12" s="82" t="s">
        <v>45</v>
      </c>
      <c r="J12" s="58"/>
      <c r="K12" s="58"/>
      <c r="L12" s="58"/>
    </row>
    <row r="13" spans="1:12" ht="154" x14ac:dyDescent="0.25">
      <c r="A13" s="65">
        <v>4</v>
      </c>
      <c r="B13" s="78">
        <v>20</v>
      </c>
      <c r="C13" s="78">
        <v>20</v>
      </c>
      <c r="D13" s="78">
        <f>C13-E13</f>
        <v>18</v>
      </c>
      <c r="E13" s="78">
        <v>2</v>
      </c>
      <c r="F13" s="89">
        <f>E13/C13</f>
        <v>0.1</v>
      </c>
      <c r="G13" s="90"/>
      <c r="H13" s="71"/>
      <c r="I13" s="82" t="s">
        <v>46</v>
      </c>
      <c r="J13" s="58"/>
      <c r="K13" s="58"/>
      <c r="L13" s="58"/>
    </row>
    <row r="14" spans="1:12" x14ac:dyDescent="0.25">
      <c r="A14" s="66"/>
      <c r="B14" s="68"/>
      <c r="C14" s="68"/>
      <c r="D14" s="68"/>
      <c r="E14" s="68"/>
      <c r="F14" s="74"/>
      <c r="G14" s="68"/>
      <c r="H14" s="69"/>
      <c r="I14" s="58"/>
      <c r="J14" s="58"/>
      <c r="K14" s="58"/>
      <c r="L14" s="58"/>
    </row>
    <row r="15" spans="1:12" x14ac:dyDescent="0.25">
      <c r="A15" s="66"/>
      <c r="B15" s="68"/>
      <c r="C15" s="68"/>
      <c r="D15" s="68"/>
      <c r="E15" s="68"/>
      <c r="F15" s="74"/>
      <c r="G15" s="68"/>
      <c r="H15" s="69"/>
      <c r="I15" s="58"/>
      <c r="J15" s="58"/>
      <c r="K15" s="58"/>
      <c r="L15" s="58"/>
    </row>
    <row r="16" spans="1:12" x14ac:dyDescent="0.25">
      <c r="A16" s="61" t="s">
        <v>34</v>
      </c>
      <c r="B16" s="70" t="s">
        <v>25</v>
      </c>
      <c r="C16" s="70" t="s">
        <v>26</v>
      </c>
      <c r="D16" s="70" t="s">
        <v>27</v>
      </c>
      <c r="E16" s="70" t="s">
        <v>28</v>
      </c>
      <c r="F16" s="75" t="s">
        <v>29</v>
      </c>
      <c r="G16" s="72"/>
      <c r="H16" s="73"/>
      <c r="I16" s="58"/>
      <c r="J16" s="58"/>
      <c r="K16" s="58"/>
      <c r="L16" s="58"/>
    </row>
    <row r="17" spans="1:12" ht="154" x14ac:dyDescent="0.25">
      <c r="A17" s="64">
        <v>3</v>
      </c>
      <c r="B17" s="78">
        <v>30</v>
      </c>
      <c r="C17" s="78">
        <f>78</f>
        <v>78</v>
      </c>
      <c r="D17" s="78">
        <f>C17-E17</f>
        <v>75</v>
      </c>
      <c r="E17" s="78">
        <v>3</v>
      </c>
      <c r="F17" s="89">
        <f>E17/C17</f>
        <v>3.8461538461538464E-2</v>
      </c>
      <c r="G17" s="90"/>
      <c r="H17" s="71"/>
      <c r="I17" s="82" t="s">
        <v>47</v>
      </c>
      <c r="J17" s="58"/>
      <c r="K17" s="58"/>
      <c r="L17" s="58"/>
    </row>
    <row r="18" spans="1:12" ht="154" x14ac:dyDescent="0.25">
      <c r="A18" s="65">
        <v>4</v>
      </c>
      <c r="B18" s="78">
        <v>12</v>
      </c>
      <c r="C18" s="78">
        <f>D13+B18</f>
        <v>30</v>
      </c>
      <c r="D18" s="78">
        <f>C18-E18</f>
        <v>15</v>
      </c>
      <c r="E18" s="78">
        <v>15</v>
      </c>
      <c r="F18" s="89">
        <f>E18/C18</f>
        <v>0.5</v>
      </c>
      <c r="G18" s="90"/>
      <c r="H18" s="71"/>
      <c r="I18" s="82" t="s">
        <v>48</v>
      </c>
      <c r="J18" s="58"/>
      <c r="K18" s="58"/>
      <c r="L18" s="58"/>
    </row>
    <row r="19" spans="1:12" x14ac:dyDescent="0.25">
      <c r="A19" s="58"/>
      <c r="B19" s="79"/>
      <c r="C19" s="79"/>
      <c r="D19" s="79"/>
      <c r="E19" s="79"/>
      <c r="F19" s="80"/>
      <c r="G19" s="58"/>
      <c r="H19" s="58"/>
      <c r="I19" s="58"/>
      <c r="J19" s="58"/>
      <c r="K19" s="58"/>
      <c r="L19" s="58"/>
    </row>
    <row r="20" spans="1:12" x14ac:dyDescent="0.25">
      <c r="A20" s="58"/>
      <c r="B20" s="79"/>
      <c r="C20" s="79"/>
      <c r="D20" s="79"/>
      <c r="E20" s="79"/>
      <c r="F20" s="80"/>
      <c r="G20" s="58"/>
      <c r="H20" s="58"/>
      <c r="I20" s="58"/>
      <c r="J20" s="58"/>
      <c r="K20" s="58"/>
      <c r="L20" s="58"/>
    </row>
    <row r="21" spans="1:12" x14ac:dyDescent="0.25">
      <c r="A21" s="58"/>
      <c r="B21" s="79"/>
      <c r="C21" s="79"/>
      <c r="D21" s="79"/>
      <c r="E21" s="79"/>
      <c r="F21" s="80"/>
      <c r="G21" s="58"/>
      <c r="H21" s="58"/>
      <c r="I21" s="58"/>
      <c r="J21" s="58"/>
      <c r="K21" s="58"/>
      <c r="L21" s="58"/>
    </row>
    <row r="22" spans="1:12" x14ac:dyDescent="0.25">
      <c r="A22" s="58"/>
      <c r="B22" s="79"/>
      <c r="C22" s="79"/>
      <c r="D22" s="79"/>
      <c r="E22" s="79"/>
      <c r="F22" s="80"/>
      <c r="G22" s="58"/>
      <c r="H22" s="58"/>
      <c r="I22" s="58"/>
      <c r="J22" s="58"/>
      <c r="K22" s="58"/>
      <c r="L22" s="58"/>
    </row>
    <row r="23" spans="1:12" x14ac:dyDescent="0.25">
      <c r="A23" s="58"/>
      <c r="B23" s="79"/>
      <c r="C23" s="79"/>
      <c r="D23" s="79"/>
      <c r="E23" s="79"/>
      <c r="F23" s="80"/>
      <c r="G23" s="58"/>
      <c r="H23" s="58"/>
      <c r="I23" s="58"/>
      <c r="J23" s="58"/>
      <c r="K23" s="58"/>
      <c r="L23" s="58"/>
    </row>
    <row r="24" spans="1:12" x14ac:dyDescent="0.25">
      <c r="A24" s="58"/>
      <c r="B24" s="79"/>
      <c r="C24" s="79"/>
      <c r="D24" s="79"/>
      <c r="E24" s="79"/>
      <c r="F24" s="80"/>
      <c r="G24" s="58"/>
      <c r="H24" s="58"/>
      <c r="I24" s="58"/>
      <c r="J24" s="58"/>
      <c r="K24" s="58"/>
      <c r="L24" s="58"/>
    </row>
    <row r="25" spans="1:12" x14ac:dyDescent="0.25">
      <c r="A25" s="58"/>
      <c r="B25" s="79"/>
      <c r="C25" s="79"/>
      <c r="D25" s="79"/>
      <c r="E25" s="79"/>
      <c r="F25" s="80"/>
      <c r="G25" s="58"/>
      <c r="H25" s="58"/>
      <c r="I25" s="58"/>
      <c r="J25" s="58"/>
      <c r="K25" s="58"/>
      <c r="L25" s="58"/>
    </row>
    <row r="26" spans="1:12" x14ac:dyDescent="0.25">
      <c r="A26" s="58"/>
      <c r="B26" s="79"/>
      <c r="C26" s="79"/>
      <c r="D26" s="79"/>
      <c r="E26" s="79"/>
      <c r="F26" s="80"/>
      <c r="G26" s="58"/>
      <c r="H26" s="58"/>
      <c r="I26" s="58"/>
      <c r="J26" s="58"/>
      <c r="K26" s="58"/>
      <c r="L26" s="58"/>
    </row>
    <row r="27" spans="1:12" x14ac:dyDescent="0.25">
      <c r="A27" s="58"/>
      <c r="B27" s="79"/>
      <c r="C27" s="79"/>
      <c r="D27" s="79"/>
      <c r="E27" s="79"/>
      <c r="F27" s="80"/>
      <c r="G27" s="58"/>
      <c r="H27" s="58"/>
      <c r="I27" s="58"/>
      <c r="J27" s="58"/>
      <c r="K27" s="58"/>
      <c r="L27" s="58"/>
    </row>
    <row r="28" spans="1:12" x14ac:dyDescent="0.25">
      <c r="A28" s="58"/>
      <c r="B28" s="79"/>
      <c r="C28" s="79"/>
      <c r="D28" s="79"/>
      <c r="E28" s="79"/>
      <c r="F28" s="80"/>
      <c r="G28" s="58"/>
      <c r="H28" s="58"/>
      <c r="I28" s="58"/>
      <c r="J28" s="58"/>
      <c r="K28" s="58"/>
      <c r="L28" s="58"/>
    </row>
    <row r="29" spans="1:12" x14ac:dyDescent="0.25">
      <c r="A29" s="58"/>
      <c r="B29" s="79"/>
      <c r="C29" s="79"/>
      <c r="D29" s="79"/>
      <c r="E29" s="79"/>
      <c r="F29" s="80"/>
      <c r="G29" s="58"/>
      <c r="H29" s="58"/>
      <c r="I29" s="58"/>
      <c r="J29" s="58"/>
      <c r="K29" s="58"/>
      <c r="L29" s="58"/>
    </row>
    <row r="30" spans="1:12" x14ac:dyDescent="0.25">
      <c r="A30" s="58"/>
      <c r="B30" s="79"/>
      <c r="C30" s="79"/>
      <c r="D30" s="79"/>
      <c r="E30" s="79"/>
      <c r="F30" s="80"/>
      <c r="G30" s="58"/>
      <c r="H30" s="58"/>
      <c r="I30" s="58"/>
      <c r="J30" s="58"/>
      <c r="K30" s="58"/>
      <c r="L30" s="58"/>
    </row>
    <row r="31" spans="1:12" x14ac:dyDescent="0.25">
      <c r="A31" s="58"/>
      <c r="B31" s="79"/>
      <c r="C31" s="79"/>
      <c r="D31" s="79"/>
      <c r="E31" s="79"/>
      <c r="F31" s="80"/>
      <c r="G31" s="58"/>
      <c r="H31" s="58"/>
      <c r="I31" s="58"/>
      <c r="J31" s="58"/>
      <c r="K31" s="58"/>
      <c r="L31" s="58"/>
    </row>
    <row r="32" spans="1:12" x14ac:dyDescent="0.25">
      <c r="A32" s="58"/>
      <c r="B32" s="79"/>
      <c r="C32" s="79"/>
      <c r="D32" s="79"/>
      <c r="E32" s="79"/>
      <c r="F32" s="80"/>
      <c r="G32" s="58"/>
      <c r="H32" s="58"/>
      <c r="I32" s="58"/>
      <c r="J32" s="58"/>
      <c r="K32" s="58"/>
      <c r="L32" s="58"/>
    </row>
    <row r="33" spans="1:12" x14ac:dyDescent="0.25">
      <c r="A33" s="58"/>
      <c r="B33" s="79"/>
      <c r="C33" s="79"/>
      <c r="D33" s="79"/>
      <c r="E33" s="79"/>
      <c r="F33" s="80"/>
      <c r="G33" s="58"/>
      <c r="H33" s="58"/>
      <c r="I33" s="58"/>
      <c r="J33" s="58"/>
      <c r="K33" s="58"/>
      <c r="L33" s="58"/>
    </row>
    <row r="34" spans="1:12" x14ac:dyDescent="0.25">
      <c r="A34" s="58"/>
      <c r="B34" s="79"/>
      <c r="C34" s="79"/>
      <c r="D34" s="79"/>
      <c r="E34" s="79"/>
      <c r="F34" s="80"/>
      <c r="G34" s="58"/>
      <c r="H34" s="58"/>
      <c r="I34" s="58"/>
      <c r="J34" s="58"/>
      <c r="K34" s="58"/>
      <c r="L34" s="58"/>
    </row>
    <row r="35" spans="1:12" x14ac:dyDescent="0.25">
      <c r="A35" s="58"/>
      <c r="B35" s="79"/>
      <c r="C35" s="79"/>
      <c r="D35" s="79"/>
      <c r="E35" s="79"/>
      <c r="F35" s="80"/>
      <c r="G35" s="58"/>
      <c r="H35" s="58"/>
      <c r="I35" s="58"/>
      <c r="J35" s="58"/>
      <c r="K35" s="58"/>
      <c r="L35" s="58"/>
    </row>
    <row r="36" spans="1:12" x14ac:dyDescent="0.25">
      <c r="A36" s="58"/>
      <c r="B36" s="79"/>
      <c r="C36" s="79"/>
      <c r="D36" s="79"/>
      <c r="E36" s="79"/>
      <c r="F36" s="80"/>
      <c r="G36" s="58"/>
      <c r="H36" s="58"/>
      <c r="I36" s="58"/>
      <c r="J36" s="58"/>
      <c r="K36" s="58"/>
      <c r="L36" s="58"/>
    </row>
    <row r="37" spans="1:12" x14ac:dyDescent="0.25">
      <c r="I37" s="18"/>
      <c r="J37" s="18"/>
      <c r="K37" s="18"/>
      <c r="L37" s="18"/>
    </row>
  </sheetData>
  <mergeCells count="10">
    <mergeCell ref="F17:G17"/>
    <mergeCell ref="F18:G18"/>
    <mergeCell ref="A5:D5"/>
    <mergeCell ref="E5:H5"/>
    <mergeCell ref="I5:L5"/>
    <mergeCell ref="F7:H7"/>
    <mergeCell ref="F8:G8"/>
    <mergeCell ref="F9:G9"/>
    <mergeCell ref="F12:G12"/>
    <mergeCell ref="F13:G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Objective 3</vt:lpstr>
      <vt:lpstr>Objective 3 - Detailed</vt:lpstr>
      <vt:lpstr>Objective 2</vt:lpstr>
      <vt:lpstr>Objective 2 - Detailed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2022-08-21T13:06:51Z</dcterms:created>
  <dcterms:modified xsi:type="dcterms:W3CDTF">2022-08-23T12:31:16Z</dcterms:modified>
</cp:coreProperties>
</file>