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c4689308572098/Documents/_Breadboarding/Nanocomp8088/"/>
    </mc:Choice>
  </mc:AlternateContent>
  <xr:revisionPtr revIDLastSave="10" documentId="8_{5FA8A670-D495-42E9-B459-4992F593A3EE}" xr6:coauthVersionLast="47" xr6:coauthVersionMax="47" xr10:uidLastSave="{675998BE-4572-40E8-B8CA-4673CCCB920C}"/>
  <bookViews>
    <workbookView xWindow="-120" yWindow="-120" windowWidth="29040" windowHeight="15720" firstSheet="3" activeTab="8" xr2:uid="{DF51D7A5-2B04-42D8-BD19-43509F2BC3F3}"/>
  </bookViews>
  <sheets>
    <sheet name="SNOW" sheetId="12" r:id="rId1"/>
    <sheet name="COMBINED PLD" sheetId="9" r:id="rId2"/>
    <sheet name="NEW VRAM PLD" sheetId="7" r:id="rId3"/>
    <sheet name="ORIGINAL PLD" sheetId="8" r:id="rId4"/>
    <sheet name="Character MKII" sheetId="1" r:id="rId5"/>
    <sheet name="Charactrer MKII Timing" sheetId="6" r:id="rId6"/>
    <sheet name="Graphics 640x480 x 2C" sheetId="2" r:id="rId7"/>
    <sheet name="640x480 Pixel Map" sheetId="5" r:id="rId8"/>
    <sheet name="Graphics 320x200 x 256C" sheetId="4" r:id="rId9"/>
    <sheet name="320x200 Pixel Map" sheetId="10" r:id="rId10"/>
    <sheet name="VGA1V12Test" sheetId="11" r:id="rId11"/>
    <sheet name="Graphics 320x240 x 16C" sheetId="3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0" l="1"/>
  <c r="L24" i="10"/>
  <c r="D6" i="10"/>
  <c r="D8" i="10" s="1"/>
  <c r="D10" i="10" s="1"/>
  <c r="D12" i="10" s="1"/>
  <c r="D14" i="10" s="1"/>
  <c r="D16" i="10" s="1"/>
  <c r="D18" i="10" s="1"/>
  <c r="D5" i="10"/>
  <c r="D7" i="10" s="1"/>
  <c r="D9" i="10" s="1"/>
  <c r="D11" i="10" s="1"/>
  <c r="D13" i="10" s="1"/>
  <c r="D15" i="10" s="1"/>
  <c r="D17" i="10" s="1"/>
  <c r="K6" i="10"/>
  <c r="K8" i="10" s="1"/>
  <c r="K10" i="10" s="1"/>
  <c r="K12" i="10" s="1"/>
  <c r="K14" i="10" s="1"/>
  <c r="K16" i="10" s="1"/>
  <c r="K18" i="10" s="1"/>
  <c r="K5" i="10"/>
  <c r="K7" i="10" s="1"/>
  <c r="K9" i="10" s="1"/>
  <c r="K11" i="10" s="1"/>
  <c r="K13" i="10" s="1"/>
  <c r="K15" i="10" s="1"/>
  <c r="K17" i="10" s="1"/>
  <c r="L6" i="10"/>
  <c r="L8" i="10" s="1"/>
  <c r="L10" i="10" s="1"/>
  <c r="L12" i="10" s="1"/>
  <c r="L14" i="10" s="1"/>
  <c r="L16" i="10" s="1"/>
  <c r="L18" i="10" s="1"/>
  <c r="L5" i="10"/>
  <c r="L7" i="10" s="1"/>
  <c r="L9" i="10" s="1"/>
  <c r="L11" i="10" s="1"/>
  <c r="L13" i="10" s="1"/>
  <c r="L15" i="10" s="1"/>
  <c r="L17" i="10" s="1"/>
  <c r="G6" i="10"/>
  <c r="G8" i="10" s="1"/>
  <c r="G10" i="10" s="1"/>
  <c r="G12" i="10" s="1"/>
  <c r="G14" i="10" s="1"/>
  <c r="G16" i="10" s="1"/>
  <c r="G18" i="10" s="1"/>
  <c r="H6" i="10"/>
  <c r="H8" i="10" s="1"/>
  <c r="H10" i="10" s="1"/>
  <c r="H12" i="10" s="1"/>
  <c r="H14" i="10" s="1"/>
  <c r="H16" i="10" s="1"/>
  <c r="H18" i="10" s="1"/>
  <c r="I6" i="10"/>
  <c r="I8" i="10" s="1"/>
  <c r="I10" i="10" s="1"/>
  <c r="I12" i="10" s="1"/>
  <c r="I14" i="10" s="1"/>
  <c r="I16" i="10" s="1"/>
  <c r="I18" i="10" s="1"/>
  <c r="G5" i="10"/>
  <c r="G7" i="10" s="1"/>
  <c r="G9" i="10" s="1"/>
  <c r="G11" i="10" s="1"/>
  <c r="G13" i="10" s="1"/>
  <c r="G15" i="10" s="1"/>
  <c r="G17" i="10" s="1"/>
  <c r="H5" i="10"/>
  <c r="H7" i="10" s="1"/>
  <c r="H9" i="10" s="1"/>
  <c r="H11" i="10" s="1"/>
  <c r="H13" i="10" s="1"/>
  <c r="H15" i="10" s="1"/>
  <c r="H17" i="10" s="1"/>
  <c r="I5" i="10"/>
  <c r="I7" i="10" s="1"/>
  <c r="I9" i="10" s="1"/>
  <c r="I11" i="10" s="1"/>
  <c r="I13" i="10" s="1"/>
  <c r="I15" i="10" s="1"/>
  <c r="I17" i="10" s="1"/>
  <c r="F6" i="10"/>
  <c r="F8" i="10" s="1"/>
  <c r="F10" i="10" s="1"/>
  <c r="F12" i="10" s="1"/>
  <c r="F14" i="10" s="1"/>
  <c r="F16" i="10" s="1"/>
  <c r="F18" i="10" s="1"/>
  <c r="F5" i="10"/>
  <c r="F7" i="10" s="1"/>
  <c r="F9" i="10" s="1"/>
  <c r="F11" i="10" s="1"/>
  <c r="F13" i="10" s="1"/>
  <c r="F15" i="10" s="1"/>
  <c r="F17" i="10" s="1"/>
  <c r="E6" i="10"/>
  <c r="E8" i="10" s="1"/>
  <c r="E10" i="10" s="1"/>
  <c r="E12" i="10" s="1"/>
  <c r="E14" i="10" s="1"/>
  <c r="E16" i="10" s="1"/>
  <c r="E18" i="10" s="1"/>
  <c r="E5" i="10"/>
  <c r="E7" i="10" s="1"/>
  <c r="E9" i="10" s="1"/>
  <c r="E11" i="10" s="1"/>
  <c r="E13" i="10" s="1"/>
  <c r="E15" i="10" s="1"/>
  <c r="E17" i="10" s="1"/>
</calcChain>
</file>

<file path=xl/sharedStrings.xml><?xml version="1.0" encoding="utf-8"?>
<sst xmlns="http://schemas.openxmlformats.org/spreadsheetml/2006/main" count="2086" uniqueCount="890">
  <si>
    <t>Video RAM 1</t>
  </si>
  <si>
    <t>CPU</t>
  </si>
  <si>
    <t>CRTC</t>
  </si>
  <si>
    <t>CE</t>
  </si>
  <si>
    <t>Video RAM 2</t>
  </si>
  <si>
    <t>MA0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</si>
  <si>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</si>
  <si>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</si>
  <si>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</si>
  <si>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</si>
  <si>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</si>
  <si>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</si>
  <si>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</si>
  <si>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</si>
  <si>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</si>
  <si>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</si>
  <si>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MA11</t>
  </si>
  <si>
    <t>MA12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</si>
  <si>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</si>
  <si>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</si>
  <si>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</si>
  <si>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</si>
  <si>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</si>
  <si>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</si>
  <si>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</si>
  <si>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</si>
  <si>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</si>
  <si>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</si>
  <si>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</si>
  <si>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</si>
  <si>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CA0</t>
  </si>
  <si>
    <t>D0</t>
  </si>
  <si>
    <t>D1</t>
  </si>
  <si>
    <t>D2</t>
  </si>
  <si>
    <t>D3</t>
  </si>
  <si>
    <t>D4</t>
  </si>
  <si>
    <t>D5</t>
  </si>
  <si>
    <t>D6</t>
  </si>
  <si>
    <t>D7</t>
  </si>
  <si>
    <t>CHA4</t>
  </si>
  <si>
    <t>CHA5</t>
  </si>
  <si>
    <t>CHA6</t>
  </si>
  <si>
    <t>CHA7</t>
  </si>
  <si>
    <t>CHA8</t>
  </si>
  <si>
    <t>CHA9</t>
  </si>
  <si>
    <t>CHA10</t>
  </si>
  <si>
    <t>CHA11</t>
  </si>
  <si>
    <t>CHA0</t>
  </si>
  <si>
    <t>CHA1</t>
  </si>
  <si>
    <t>CHA2</t>
  </si>
  <si>
    <t>CHA3</t>
  </si>
  <si>
    <t>R/W</t>
  </si>
  <si>
    <t>CA13</t>
  </si>
  <si>
    <t>CHD0</t>
  </si>
  <si>
    <t>CHD1</t>
  </si>
  <si>
    <t>CHD2</t>
  </si>
  <si>
    <t>CHD3</t>
  </si>
  <si>
    <t>CHD4</t>
  </si>
  <si>
    <t>CHD5</t>
  </si>
  <si>
    <t>CHD6</t>
  </si>
  <si>
    <t>CHD7</t>
  </si>
  <si>
    <t>SR_A</t>
  </si>
  <si>
    <t>SR_B</t>
  </si>
  <si>
    <t>SR_C</t>
  </si>
  <si>
    <t>SR_D</t>
  </si>
  <si>
    <t>SR_E</t>
  </si>
  <si>
    <t>SR_F</t>
  </si>
  <si>
    <t>SR_G</t>
  </si>
  <si>
    <t>SR_H</t>
  </si>
  <si>
    <t>Character RAM 4K</t>
  </si>
  <si>
    <t>Character 32K</t>
  </si>
  <si>
    <t>Colour 32K</t>
  </si>
  <si>
    <t>RA0</t>
  </si>
  <si>
    <t>RA1</t>
  </si>
  <si>
    <t>RA2</t>
  </si>
  <si>
    <t>RA3</t>
  </si>
  <si>
    <t>Y2</t>
  </si>
  <si>
    <t>V1A0</t>
  </si>
  <si>
    <t>V1A1</t>
  </si>
  <si>
    <t>V1A2</t>
  </si>
  <si>
    <t>V1A3</t>
  </si>
  <si>
    <t>V1A4</t>
  </si>
  <si>
    <t>V1A5</t>
  </si>
  <si>
    <t>V1A6</t>
  </si>
  <si>
    <t>V1A7</t>
  </si>
  <si>
    <t>V1A8</t>
  </si>
  <si>
    <t>V1A9</t>
  </si>
  <si>
    <t>V1A10</t>
  </si>
  <si>
    <t>V1A11</t>
  </si>
  <si>
    <t>V1A12</t>
  </si>
  <si>
    <t>V1A13</t>
  </si>
  <si>
    <t>V1A14</t>
  </si>
  <si>
    <t>V1D0</t>
  </si>
  <si>
    <t>V1D1</t>
  </si>
  <si>
    <t>V1D2</t>
  </si>
  <si>
    <t>V1D3</t>
  </si>
  <si>
    <t>V1D4</t>
  </si>
  <si>
    <t>V1D5</t>
  </si>
  <si>
    <t>V1D6</t>
  </si>
  <si>
    <t>V1D7</t>
  </si>
  <si>
    <t>V2A0</t>
  </si>
  <si>
    <t>V2A1</t>
  </si>
  <si>
    <t>V2A2</t>
  </si>
  <si>
    <t>V2A3</t>
  </si>
  <si>
    <t>V2A4</t>
  </si>
  <si>
    <t>V2A5</t>
  </si>
  <si>
    <t>V2A6</t>
  </si>
  <si>
    <t>V2A7</t>
  </si>
  <si>
    <t>V2A8</t>
  </si>
  <si>
    <t>V2A9</t>
  </si>
  <si>
    <t>V2A10</t>
  </si>
  <si>
    <t>V2A11</t>
  </si>
  <si>
    <t>V2A12</t>
  </si>
  <si>
    <t>V2A13</t>
  </si>
  <si>
    <t>V2A14</t>
  </si>
  <si>
    <t>2/CE</t>
  </si>
  <si>
    <t>1/CE</t>
  </si>
  <si>
    <t>V2D0</t>
  </si>
  <si>
    <t>V2D1</t>
  </si>
  <si>
    <t>V2D2</t>
  </si>
  <si>
    <t>V2D3</t>
  </si>
  <si>
    <t>V2D4</t>
  </si>
  <si>
    <t>V2D5</t>
  </si>
  <si>
    <t>V2D6</t>
  </si>
  <si>
    <t>V2D7</t>
  </si>
  <si>
    <t>CL0</t>
  </si>
  <si>
    <t>CL1</t>
  </si>
  <si>
    <t>CL2</t>
  </si>
  <si>
    <t>CL3</t>
  </si>
  <si>
    <t>CL4</t>
  </si>
  <si>
    <t>CL5</t>
  </si>
  <si>
    <t>CL6</t>
  </si>
  <si>
    <t>CL7</t>
  </si>
  <si>
    <t>V1A#</t>
  </si>
  <si>
    <t>Video RAM 1 Address</t>
  </si>
  <si>
    <t>Video RAM 1 Data</t>
  </si>
  <si>
    <t>V1D#</t>
  </si>
  <si>
    <t>V2A#</t>
  </si>
  <si>
    <t>V2D#</t>
  </si>
  <si>
    <t>Video RAM 2 Address</t>
  </si>
  <si>
    <t>Video RAM 2 Data</t>
  </si>
  <si>
    <t>CHA#</t>
  </si>
  <si>
    <t>Character RAM Address</t>
  </si>
  <si>
    <t>CHD#</t>
  </si>
  <si>
    <t>Character RAM Data</t>
  </si>
  <si>
    <t>MA#</t>
  </si>
  <si>
    <t>CRTC Memory Address</t>
  </si>
  <si>
    <t>RA#</t>
  </si>
  <si>
    <t>CRTC Row Address</t>
  </si>
  <si>
    <t>SR_#</t>
  </si>
  <si>
    <t>Shift Register Data</t>
  </si>
  <si>
    <t>CA#</t>
  </si>
  <si>
    <t>CPU Address</t>
  </si>
  <si>
    <t>D#</t>
  </si>
  <si>
    <t>CPU Data</t>
  </si>
  <si>
    <t>CL#</t>
  </si>
  <si>
    <t>Colour Latch</t>
  </si>
  <si>
    <t>VRAM 2 8K Used in 16K 8000-BFFF 16K RANGE, A13 &amp; A14 wired low</t>
  </si>
  <si>
    <t>VRAM 1 8K Used in 16K 8000-BFFF 16K RANGE, A13 &amp; A14 wired low</t>
  </si>
  <si>
    <t>In CPU Address space Colour Byte even, Character Byte Odd interleaved over 16K</t>
  </si>
  <si>
    <t>CRTC Both VRAM use same MA address, 8K block 102 Lines using Memory offset</t>
  </si>
  <si>
    <t>PA#</t>
  </si>
  <si>
    <t>Page Address</t>
  </si>
  <si>
    <t>Graphics1</t>
  </si>
  <si>
    <t>Graphics2</t>
  </si>
  <si>
    <t>PA0</t>
  </si>
  <si>
    <t>PA1=0</t>
  </si>
  <si>
    <t>PA1=1</t>
  </si>
  <si>
    <t>Qc</t>
  </si>
  <si>
    <t>MUXL1</t>
  </si>
  <si>
    <t>MUXL0</t>
  </si>
  <si>
    <t>MUXL2</t>
  </si>
  <si>
    <t>MUXL3</t>
  </si>
  <si>
    <t>MUXH0</t>
  </si>
  <si>
    <t>MUXH3</t>
  </si>
  <si>
    <t>MUXH2</t>
  </si>
  <si>
    <t>MUXH1</t>
  </si>
  <si>
    <t>MUXL=Qb=0</t>
  </si>
  <si>
    <t>MUXH=Qb=1</t>
  </si>
  <si>
    <t>MUX Goes direct to Video DAC RGBI</t>
  </si>
  <si>
    <t>Qb</t>
  </si>
  <si>
    <t>Character Clock, High/Low every CRTC Clock</t>
  </si>
  <si>
    <t>6MHz H/L Nibble select</t>
  </si>
  <si>
    <t>DAC0</t>
  </si>
  <si>
    <t>DAC1</t>
  </si>
  <si>
    <t>DAC2</t>
  </si>
  <si>
    <t>DAC3</t>
  </si>
  <si>
    <t>DAC4</t>
  </si>
  <si>
    <t>DAC5</t>
  </si>
  <si>
    <t>DAC6</t>
  </si>
  <si>
    <t>DAC7</t>
  </si>
  <si>
    <t>CRTC Both VRAM use same MA address, 8K block 102 Lines using CRTC Memory offset</t>
  </si>
  <si>
    <t>CD4</t>
  </si>
  <si>
    <t>CD0</t>
  </si>
  <si>
    <t>CD1</t>
  </si>
  <si>
    <t>CD2</t>
  </si>
  <si>
    <t>CD3</t>
  </si>
  <si>
    <t>CD5</t>
  </si>
  <si>
    <t>CD6</t>
  </si>
  <si>
    <t>CD7</t>
  </si>
  <si>
    <t>!Y0</t>
  </si>
  <si>
    <t>Y0</t>
  </si>
  <si>
    <t>!CA0</t>
  </si>
  <si>
    <t>CA0 &amp; !Y0</t>
  </si>
  <si>
    <t>!CA0 &amp; !Y0</t>
  </si>
  <si>
    <t>0-7</t>
  </si>
  <si>
    <t>Pixel Row</t>
  </si>
  <si>
    <t>8-15</t>
  </si>
  <si>
    <t>16-23</t>
  </si>
  <si>
    <t>24-31</t>
  </si>
  <si>
    <t>32-39</t>
  </si>
  <si>
    <t>40-47</t>
  </si>
  <si>
    <t>Column</t>
  </si>
  <si>
    <t>…</t>
  </si>
  <si>
    <t>632-639</t>
  </si>
  <si>
    <t>624-631</t>
  </si>
  <si>
    <t>00</t>
  </si>
  <si>
    <t>800C</t>
  </si>
  <si>
    <t>800D</t>
  </si>
  <si>
    <t>800A</t>
  </si>
  <si>
    <t>800E</t>
  </si>
  <si>
    <t>800B</t>
  </si>
  <si>
    <t>800F</t>
  </si>
  <si>
    <t>827C</t>
  </si>
  <si>
    <t>827D</t>
  </si>
  <si>
    <t>827A</t>
  </si>
  <si>
    <t>827E</t>
  </si>
  <si>
    <t>827B</t>
  </si>
  <si>
    <t>827F</t>
  </si>
  <si>
    <t>10</t>
  </si>
  <si>
    <t>01</t>
  </si>
  <si>
    <t>95FC</t>
  </si>
  <si>
    <t>95FD</t>
  </si>
  <si>
    <t>95FE</t>
  </si>
  <si>
    <t>95FF</t>
  </si>
  <si>
    <t>Character Generator</t>
  </si>
  <si>
    <t>RAM 4K</t>
  </si>
  <si>
    <t>CHLA4</t>
  </si>
  <si>
    <t>CHLA5</t>
  </si>
  <si>
    <t>CHLA6</t>
  </si>
  <si>
    <t>CHLA7</t>
  </si>
  <si>
    <t>CHLA8</t>
  </si>
  <si>
    <t>CHLA9</t>
  </si>
  <si>
    <t>CHAL10</t>
  </si>
  <si>
    <t>CHAL11</t>
  </si>
  <si>
    <t>CHLA10</t>
  </si>
  <si>
    <t>CHLA11</t>
  </si>
  <si>
    <t>CHLA#</t>
  </si>
  <si>
    <t>Character Latch RAM Address</t>
  </si>
  <si>
    <t>Buffer</t>
  </si>
  <si>
    <t>A0</t>
  </si>
  <si>
    <t>A1</t>
  </si>
  <si>
    <t>A2</t>
  </si>
  <si>
    <t>A3</t>
  </si>
  <si>
    <t>A4</t>
  </si>
  <si>
    <t>A5</t>
  </si>
  <si>
    <t>A6</t>
  </si>
  <si>
    <t>A7</t>
  </si>
  <si>
    <t>CH1CE=</t>
  </si>
  <si>
    <t>CO2CE=</t>
  </si>
  <si>
    <t>!(CA0&amp;!Y0)</t>
  </si>
  <si>
    <t>Char RAM</t>
  </si>
  <si>
    <t>Colour RAM</t>
  </si>
  <si>
    <t>!(!CA0&amp;!Y0)</t>
  </si>
  <si>
    <t>NAND (CA0,!Y0)</t>
  </si>
  <si>
    <t>OR (CA0,Y0) = NAND(!CA0,!Y0)</t>
  </si>
  <si>
    <t>All Enables are active LOW</t>
  </si>
  <si>
    <t>Character 245 Bi Di Buffer only enabled when (Y=0 AND CA0=1) CPU Odd Addresss</t>
  </si>
  <si>
    <t>Colour 245 Bi Di Buffer only enabled when (Y=0 AND CA0=0) CPU Even Addresss</t>
  </si>
  <si>
    <t>Alternatively Character RAM disabled for CPU Even addresses</t>
  </si>
  <si>
    <t>Colour RAM disabled for CPU Odd Addresses</t>
  </si>
  <si>
    <t>Character 245 disabled for CRTC and CPU Even addresses</t>
  </si>
  <si>
    <t>Colour 245 disabled for CRTC and CPU Odd addresses</t>
  </si>
  <si>
    <t>Character RAM Enabled when Y=1 (CRTC) OR (Y=0 AND CA0=1) CPU Odd address</t>
  </si>
  <si>
    <t>Colour RAM Enabled when Y=1 (CRTC) OR (Y=0 AND CA0=0) CPU Even Address</t>
  </si>
  <si>
    <t>CH245/CE</t>
  </si>
  <si>
    <t>CO245/CE</t>
  </si>
  <si>
    <t>Ch245 /CE</t>
  </si>
  <si>
    <t>Co245 /CE</t>
  </si>
  <si>
    <t>Description</t>
  </si>
  <si>
    <t>CPU A0</t>
  </si>
  <si>
    <t>/CPU A0</t>
  </si>
  <si>
    <t>Read/Write Character RAM VRAM #1</t>
  </si>
  <si>
    <t>Read/Write Colour RAM VRAM #2</t>
  </si>
  <si>
    <t>VR/W</t>
  </si>
  <si>
    <t>VRAM# R/W</t>
  </si>
  <si>
    <t>Note VRW already ORed Y0 with R/W</t>
  </si>
  <si>
    <t>VRW OR A0</t>
  </si>
  <si>
    <t>VRW OR !A0</t>
  </si>
  <si>
    <t>Or !VRW NAND A0</t>
  </si>
  <si>
    <t>/VR/W</t>
  </si>
  <si>
    <t>NAND</t>
  </si>
  <si>
    <t>Or !VRW NAND !A0</t>
  </si>
  <si>
    <t>Also VRAM /OE needs to be high during writes so Bi Di Buffer and VRAM don't clash</t>
  </si>
  <si>
    <t>CPU R/W</t>
  </si>
  <si>
    <t>CH VRAM /OE</t>
  </si>
  <si>
    <t>NOR (CH245/CE, CPU R/W)</t>
  </si>
  <si>
    <t>Colour VRAM</t>
  </si>
  <si>
    <t>Character VRAM</t>
  </si>
  <si>
    <t>CO VRAM /OE</t>
  </si>
  <si>
    <t>NOR (CO245/CE, CPU R/W)</t>
  </si>
  <si>
    <t>CPU 0</t>
  </si>
  <si>
    <t>CRTC 0</t>
  </si>
  <si>
    <t>CPU 2</t>
  </si>
  <si>
    <t>CRTC 2</t>
  </si>
  <si>
    <t>Video Mode</t>
  </si>
  <si>
    <t>Char</t>
  </si>
  <si>
    <t>2 Col</t>
  </si>
  <si>
    <t>256 Col</t>
  </si>
  <si>
    <t>MA12=0</t>
  </si>
  <si>
    <t>CRTC 80 Cols X 100 Rows x 2 Lines Per Char, 4 bytes per character using Qb, Qc</t>
  </si>
  <si>
    <t>MA12=1</t>
  </si>
  <si>
    <t>/CE1</t>
  </si>
  <si>
    <t>/CE2</t>
  </si>
  <si>
    <t>CPU 3</t>
  </si>
  <si>
    <t>CRTC 3</t>
  </si>
  <si>
    <t>16K Page</t>
  </si>
  <si>
    <t>BFFF</t>
  </si>
  <si>
    <t>BFFE</t>
  </si>
  <si>
    <t>BFFD</t>
  </si>
  <si>
    <t>BFFC</t>
  </si>
  <si>
    <t>BFFB</t>
  </si>
  <si>
    <t>BFFA</t>
  </si>
  <si>
    <t>BFF9</t>
  </si>
  <si>
    <t>BFF8</t>
  </si>
  <si>
    <t>95FB</t>
  </si>
  <si>
    <t>95FA</t>
  </si>
  <si>
    <t>95F9</t>
  </si>
  <si>
    <t>95F8</t>
  </si>
  <si>
    <t>Outputs from VRAM 1 &amp; 2 Latched with new D Latch and joined to Shift Register Inputs SR_A-SR_H</t>
  </si>
  <si>
    <t>Page/Graphics Mode Register</t>
  </si>
  <si>
    <t>PA1</t>
  </si>
  <si>
    <t>GM0</t>
  </si>
  <si>
    <t>GM1</t>
  </si>
  <si>
    <t>Page LSB</t>
  </si>
  <si>
    <t>Page MSB</t>
  </si>
  <si>
    <t>Page 0 - 16K</t>
  </si>
  <si>
    <t>Page 1 16-32K</t>
  </si>
  <si>
    <t>Page 2 32-48K</t>
  </si>
  <si>
    <t>Page 3 48-64K</t>
  </si>
  <si>
    <t>Bit</t>
  </si>
  <si>
    <t>TBD</t>
  </si>
  <si>
    <t>Graphics=1 Character=0</t>
  </si>
  <si>
    <t>0=640x480 2 Colour, 1=320x200 256 Colour</t>
  </si>
  <si>
    <t>RAM or ROM Bank?</t>
  </si>
  <si>
    <t>VRAM 1 32K Used in 16K 8000-BFFF 16K RANGE, A13=CA13 &amp; A14=PA0</t>
  </si>
  <si>
    <t>VRAM 2 32K Used in 16K 8000-BFFF 16K RANGE, A13=CA13 &amp; A14=PA0</t>
  </si>
  <si>
    <t>CRTC 80 Cols X 120 Rows x 4 Lines Per Character</t>
  </si>
  <si>
    <t>1/OE (CHOE)</t>
  </si>
  <si>
    <t>2/OE (COOE)</t>
  </si>
  <si>
    <t>VideoRAM R/W</t>
  </si>
  <si>
    <t>This is defined in NANOCOMP PLD as CPU R/W combined with VRAM CE Y0 &amp; Q and delayed 2 Dot Clocks</t>
  </si>
  <si>
    <t>!(!VRW &amp; A0)</t>
  </si>
  <si>
    <t>!(!VRW &amp; !A0)</t>
  </si>
  <si>
    <t>CHR/W</t>
  </si>
  <si>
    <t>!(CHRW # RW)</t>
  </si>
  <si>
    <t>!(CORW # RW)</t>
  </si>
  <si>
    <t>COR/W</t>
  </si>
  <si>
    <t>!(!VRW &amp; !PA1)</t>
  </si>
  <si>
    <t>!(!VRW &amp; PA1)</t>
  </si>
  <si>
    <t>!(CHRW # RW) (PA1=0)</t>
  </si>
  <si>
    <t>!(CORW # RW) (PA1=1)</t>
  </si>
  <si>
    <t>!(Y0=1 &amp; MA12=0)</t>
  </si>
  <si>
    <t>!(Y0=1 &amp; MA12=1)</t>
  </si>
  <si>
    <t>8 Pixel rows = 640 Bytes 0x280</t>
  </si>
  <si>
    <t>801A</t>
  </si>
  <si>
    <t>801B</t>
  </si>
  <si>
    <t>801C</t>
  </si>
  <si>
    <t>801D</t>
  </si>
  <si>
    <t>801E</t>
  </si>
  <si>
    <t>801F</t>
  </si>
  <si>
    <t>802A</t>
  </si>
  <si>
    <t>802B</t>
  </si>
  <si>
    <t>802C</t>
  </si>
  <si>
    <t>802D</t>
  </si>
  <si>
    <t>802E</t>
  </si>
  <si>
    <t>802F</t>
  </si>
  <si>
    <t>82A0</t>
  </si>
  <si>
    <t>82A1</t>
  </si>
  <si>
    <t>82A8</t>
  </si>
  <si>
    <t>82A9</t>
  </si>
  <si>
    <t>95F7</t>
  </si>
  <si>
    <t>95F6</t>
  </si>
  <si>
    <t>95F5</t>
  </si>
  <si>
    <t>95F4</t>
  </si>
  <si>
    <t>95F3</t>
  </si>
  <si>
    <t>95F2</t>
  </si>
  <si>
    <t>95F1</t>
  </si>
  <si>
    <t>96F0</t>
  </si>
  <si>
    <t>938A</t>
  </si>
  <si>
    <t>938B</t>
  </si>
  <si>
    <t>938C</t>
  </si>
  <si>
    <t>938D</t>
  </si>
  <si>
    <t>938E</t>
  </si>
  <si>
    <t>938F</t>
  </si>
  <si>
    <t>94F0</t>
  </si>
  <si>
    <t>94F1</t>
  </si>
  <si>
    <t>94F2</t>
  </si>
  <si>
    <t>94F3</t>
  </si>
  <si>
    <t>94F4</t>
  </si>
  <si>
    <t>94F5</t>
  </si>
  <si>
    <t>94F6</t>
  </si>
  <si>
    <t>94F7</t>
  </si>
  <si>
    <t>94F8</t>
  </si>
  <si>
    <t>94F9</t>
  </si>
  <si>
    <t>94FA</t>
  </si>
  <si>
    <t>94FB</t>
  </si>
  <si>
    <t>94FC</t>
  </si>
  <si>
    <t>94FD</t>
  </si>
  <si>
    <t>94FE</t>
  </si>
  <si>
    <t>94FF</t>
  </si>
  <si>
    <t>950A</t>
  </si>
  <si>
    <t>950B</t>
  </si>
  <si>
    <t>950C</t>
  </si>
  <si>
    <t>950D</t>
  </si>
  <si>
    <t>950E</t>
  </si>
  <si>
    <t>950F</t>
  </si>
  <si>
    <t>82A2</t>
  </si>
  <si>
    <t>82A3</t>
  </si>
  <si>
    <t>82A4</t>
  </si>
  <si>
    <t>82A5</t>
  </si>
  <si>
    <t>82A6</t>
  </si>
  <si>
    <t>82A7</t>
  </si>
  <si>
    <t>82A10</t>
  </si>
  <si>
    <t>82A11</t>
  </si>
  <si>
    <t>82A12</t>
  </si>
  <si>
    <t>82A13</t>
  </si>
  <si>
    <t>82A14</t>
  </si>
  <si>
    <t>82A15</t>
  </si>
  <si>
    <t>BE80</t>
  </si>
  <si>
    <t>BE81</t>
  </si>
  <si>
    <t>BE82</t>
  </si>
  <si>
    <t>BE83</t>
  </si>
  <si>
    <t>BE84</t>
  </si>
  <si>
    <t>BE85</t>
  </si>
  <si>
    <t>BE87</t>
  </si>
  <si>
    <t>BE86</t>
  </si>
  <si>
    <t>BE88</t>
  </si>
  <si>
    <t>BE89</t>
  </si>
  <si>
    <t>BE8A</t>
  </si>
  <si>
    <t>BE8B</t>
  </si>
  <si>
    <t>BE8C</t>
  </si>
  <si>
    <t>BE8D</t>
  </si>
  <si>
    <t>BE8E</t>
  </si>
  <si>
    <t>BE8F</t>
  </si>
  <si>
    <t>BE90</t>
  </si>
  <si>
    <t>BE91</t>
  </si>
  <si>
    <t>BE92</t>
  </si>
  <si>
    <t>BE93</t>
  </si>
  <si>
    <t>BE94</t>
  </si>
  <si>
    <t>BE95</t>
  </si>
  <si>
    <t>BE96</t>
  </si>
  <si>
    <t>BE97</t>
  </si>
  <si>
    <t>BE98</t>
  </si>
  <si>
    <t>BE99</t>
  </si>
  <si>
    <t>BE9A</t>
  </si>
  <si>
    <t>BE9B</t>
  </si>
  <si>
    <t>BE9C</t>
  </si>
  <si>
    <t>BE9D</t>
  </si>
  <si>
    <t>BE9E</t>
  </si>
  <si>
    <t>BE9F</t>
  </si>
  <si>
    <t>376-384</t>
  </si>
  <si>
    <t>385-393</t>
  </si>
  <si>
    <t>00/01</t>
  </si>
  <si>
    <t>80FF</t>
  </si>
  <si>
    <t>80FE</t>
  </si>
  <si>
    <t>80FD</t>
  </si>
  <si>
    <t>80FC</t>
  </si>
  <si>
    <t>80FB</t>
  </si>
  <si>
    <t>80FA</t>
  </si>
  <si>
    <t>80F9</t>
  </si>
  <si>
    <t>80F8</t>
  </si>
  <si>
    <t>80F0</t>
  </si>
  <si>
    <t>80F1</t>
  </si>
  <si>
    <t>80F2</t>
  </si>
  <si>
    <t>80F3</t>
  </si>
  <si>
    <t>80F4</t>
  </si>
  <si>
    <t>80F5</t>
  </si>
  <si>
    <t>80F6</t>
  </si>
  <si>
    <t>80F7</t>
  </si>
  <si>
    <t>01/10</t>
  </si>
  <si>
    <t>BF80</t>
  </si>
  <si>
    <t>BF81</t>
  </si>
  <si>
    <t>BF82</t>
  </si>
  <si>
    <t>BF83</t>
  </si>
  <si>
    <t>BF84</t>
  </si>
  <si>
    <t>BF85</t>
  </si>
  <si>
    <t>BF86</t>
  </si>
  <si>
    <t>BF87</t>
  </si>
  <si>
    <t>BF88</t>
  </si>
  <si>
    <t>BF89</t>
  </si>
  <si>
    <t>BF9A</t>
  </si>
  <si>
    <t>BF9B</t>
  </si>
  <si>
    <t>BF9C</t>
  </si>
  <si>
    <t>BF9D</t>
  </si>
  <si>
    <t>BF9E</t>
  </si>
  <si>
    <t>BF9F</t>
  </si>
  <si>
    <t>BFA0</t>
  </si>
  <si>
    <t>BFA1</t>
  </si>
  <si>
    <t>BFA2</t>
  </si>
  <si>
    <t>BFA3</t>
  </si>
  <si>
    <t>BFA4</t>
  </si>
  <si>
    <t>BFA5</t>
  </si>
  <si>
    <t>BFA6</t>
  </si>
  <si>
    <t>BFA7</t>
  </si>
  <si>
    <t>BFA8</t>
  </si>
  <si>
    <t>BFA9</t>
  </si>
  <si>
    <t>BFAC</t>
  </si>
  <si>
    <t>BFAD</t>
  </si>
  <si>
    <t>BFAE</t>
  </si>
  <si>
    <t>BFAF</t>
  </si>
  <si>
    <t>BFAA</t>
  </si>
  <si>
    <t>BFAB</t>
  </si>
  <si>
    <t>120-128</t>
  </si>
  <si>
    <t>129-137</t>
  </si>
  <si>
    <t>81FF</t>
  </si>
  <si>
    <t>81FE</t>
  </si>
  <si>
    <t>81FD</t>
  </si>
  <si>
    <t>81FC</t>
  </si>
  <si>
    <t>81FB</t>
  </si>
  <si>
    <t>81FA</t>
  </si>
  <si>
    <t>81F9</t>
  </si>
  <si>
    <t>81F8</t>
  </si>
  <si>
    <t>81F7</t>
  </si>
  <si>
    <t>81F0</t>
  </si>
  <si>
    <t>81F1</t>
  </si>
  <si>
    <t>81F2</t>
  </si>
  <si>
    <t>81F3</t>
  </si>
  <si>
    <t>81F4</t>
  </si>
  <si>
    <t>81F5</t>
  </si>
  <si>
    <t>81F6</t>
  </si>
  <si>
    <t>84F8</t>
  </si>
  <si>
    <t>84F9</t>
  </si>
  <si>
    <t>84FA</t>
  </si>
  <si>
    <t>84FB</t>
  </si>
  <si>
    <t>84FC</t>
  </si>
  <si>
    <t>84FD</t>
  </si>
  <si>
    <t>84FE</t>
  </si>
  <si>
    <t>84FF</t>
  </si>
  <si>
    <t>8500…</t>
  </si>
  <si>
    <t>84F0</t>
  </si>
  <si>
    <t>84F1</t>
  </si>
  <si>
    <t>84F2</t>
  </si>
  <si>
    <t>84F3</t>
  </si>
  <si>
    <t>84F4</t>
  </si>
  <si>
    <t>84F5</t>
  </si>
  <si>
    <t>84F6</t>
  </si>
  <si>
    <t>84F7</t>
  </si>
  <si>
    <t>OE</t>
  </si>
  <si>
    <t>CRTC 80 Cols X 60 Rows x 4 Lines Per Char</t>
  </si>
  <si>
    <t>Cant do 120 as not enough spare for  sync under 127</t>
  </si>
  <si>
    <t>"=0 CA0-CA6, = 1=CA1-CA7</t>
  </si>
  <si>
    <t>"=CA8-PA1=1=CA7-PA0</t>
  </si>
  <si>
    <t>CPU Address 1 ATF16V8</t>
  </si>
  <si>
    <t>CPU Address 2 ATF22V10</t>
  </si>
  <si>
    <t>2 Out Sp</t>
  </si>
  <si>
    <t>1 In Sp</t>
  </si>
  <si>
    <t>1 Out Sp</t>
  </si>
  <si>
    <t>0 In Sp</t>
  </si>
  <si>
    <t>Double scan, ignore RA0 so get 2 lines per pixel, 4 Rows per char</t>
  </si>
  <si>
    <t>0 Out Sp</t>
  </si>
  <si>
    <t>CRTC PLD1</t>
  </si>
  <si>
    <t>CRTC PLD2</t>
  </si>
  <si>
    <t>Nanocomp Address Decoder</t>
  </si>
  <si>
    <t>Pin 1  =  DotClk;</t>
  </si>
  <si>
    <t>Pin 2  =  RW;</t>
  </si>
  <si>
    <t>Pin 3  =  A15;</t>
  </si>
  <si>
    <t>Pin 4  =  A14;</t>
  </si>
  <si>
    <t>Pin 5  =  A13;</t>
  </si>
  <si>
    <t>Pin 6  =  A12;</t>
  </si>
  <si>
    <t>Pin 7  =  A11;</t>
  </si>
  <si>
    <t>Pin 8  =  A10;</t>
  </si>
  <si>
    <t>Pin 9  =  A9;</t>
  </si>
  <si>
    <t>Pin 10 =  A8;</t>
  </si>
  <si>
    <t>Pin 11 =  Q;</t>
  </si>
  <si>
    <t>Pin 13 =  E;</t>
  </si>
  <si>
    <t>NANOCOMPV11.PLD</t>
  </si>
  <si>
    <t>Pin 23 = !Y0VRAM;     /* Video RAM Low */</t>
  </si>
  <si>
    <t>Pin 22 = !Y1RAM;      /* RAM /CS */</t>
  </si>
  <si>
    <t>Pin 21 = !Y2CRAM;     /* Video Character RAM */</t>
  </si>
  <si>
    <t>Pin 20 = !Y3CRTC;     /* CRTC */</t>
  </si>
  <si>
    <t>Pin 19 = !Y4PIA1;     /* PIA MC6821 /CS */</t>
  </si>
  <si>
    <t>Pin 18 = !Y5SERIAL1;  /* MC6850 /CS */</t>
  </si>
  <si>
    <t>Pin 17 = Y0VRAMH;      /* Video RAM High */</t>
  </si>
  <si>
    <t>Pin 16 = !Y7ROM;      /* ROM /CS */</t>
  </si>
  <si>
    <t>Pin 15 = VRAMRW1;     /* Video RAM R/W shortened by Q&amp;E */</t>
  </si>
  <si>
    <t>Pin 14 = VRAMRW;      /* Video RAM R/W ORd with !Y0VRAMCE */</t>
  </si>
  <si>
    <t>Rules</t>
  </si>
  <si>
    <t>Y0VRAM =    (A15 &amp; !A14) &amp; E;</t>
  </si>
  <si>
    <t>Y0VRAMH = Y0VRAM;</t>
  </si>
  <si>
    <t>Y0VRAMCE =  (A15 &amp; !A14) &amp; E &amp; Q;</t>
  </si>
  <si>
    <t>Y1RAM =     !A15 &amp; E;</t>
  </si>
  <si>
    <t>Y2CRAM =    A15 &amp; A14 &amp; !A13 &amp; !A12 &amp; E;</t>
  </si>
  <si>
    <t>Y3CRTC =    A15 &amp; A14 &amp; !A13 &amp; A12 &amp; !A11 &amp;  A10 &amp; E; /* take out A8 and A9 conditions now that 74LS138 is used in place of Y6 */</t>
  </si>
  <si>
    <t>Y4PIA1 =    A15 &amp; A14 &amp; !A13 &amp; A12 &amp; !A11 &amp; !A10 &amp; !A9 &amp; !A8 &amp; E;</t>
  </si>
  <si>
    <t>Y5SERIAL1 = A15 &amp; A14 &amp; !A13 &amp; A12 &amp; !A11 &amp; !A10 &amp;  A9 &amp; !A8 &amp; E;</t>
  </si>
  <si>
    <t>Y7ROM =     A15 &amp; A14 &amp; A13 &amp; E &amp; RW;</t>
  </si>
  <si>
    <t>VRAMRW1.d = (RW # !Y0VRAMCE);</t>
  </si>
  <si>
    <t>VRAMRW.d = VRAMRW1;</t>
  </si>
  <si>
    <t>Outputs</t>
  </si>
  <si>
    <t>Inputs</t>
  </si>
  <si>
    <t>VIDEOLOGIC1V11.PLD</t>
  </si>
  <si>
    <t>Video Logic 1</t>
  </si>
  <si>
    <t>Pin 1  =  QbClk;</t>
  </si>
  <si>
    <t>Pin 2  =  A0;</t>
  </si>
  <si>
    <t>Pin 3  =  MA12;</t>
  </si>
  <si>
    <t>Pin 4  =  GM1;</t>
  </si>
  <si>
    <t>Pin 5  =  GM0;</t>
  </si>
  <si>
    <t>Pin 6  =  PA1;</t>
  </si>
  <si>
    <t>Pin 7  =  VRW;</t>
  </si>
  <si>
    <t>Pin 8  =  RW;</t>
  </si>
  <si>
    <t>Pin 9  =  NOTY0;</t>
  </si>
  <si>
    <t>Pin 10 =  Y0;</t>
  </si>
  <si>
    <t>Pin 11 =  DEin;</t>
  </si>
  <si>
    <t>Pin 13 =  COLY3;</t>
  </si>
  <si>
    <t>Pin 23 = !G1EN;        /* Graphics Latch 1 Enable, sends VRAM data to Shift Reg */</t>
  </si>
  <si>
    <t>Pin 22 = !G2EN;        /* Graphics Latch 2 Enable, sends VRAM data to Shift Reg */</t>
  </si>
  <si>
    <t>Pin 21 = DE1;         /* Intermediate DE 1 clock delay, not used now */</t>
  </si>
  <si>
    <t>Pin 20 = !CHRW;        /* Character RAM Read/Write control */</t>
  </si>
  <si>
    <t>Pin 19 = !CHOE;        /* Character RAM Output Enable control */</t>
  </si>
  <si>
    <t>Pin 18 = !CH245CE;     /* Character 245 Buffer Chip Enable */</t>
  </si>
  <si>
    <t>Pin 17 = !COOE;        /* Colour RAM Output Enable control */</t>
  </si>
  <si>
    <t>Pin 16 = !CORW;        /* Colour RAM Read/Write control */</t>
  </si>
  <si>
    <t>Pin 15 = !CO245CE;     /* Colour 245 Buffer Chip Enable */</t>
  </si>
  <si>
    <t>Pin 14 = DEout;       /* DE Inverted and delayed by 4 dot clock delays */</t>
  </si>
  <si>
    <t>DEout.d=!DEin;</t>
  </si>
  <si>
    <t>CHRW = ((!VRW &amp; A0 &amp; graphics_mode:0) # (!VRW &amp; !PA1 &amp; graphics_mode:2));</t>
  </si>
  <si>
    <t xml:space="preserve">CORW = ((!VRW &amp; !A0 &amp; graphics_mode:0) # (!VRW &amp; PA1 &amp; graphics_mode:2));        </t>
  </si>
  <si>
    <t>CH245CE = ((Y0 &amp; A0 &amp; graphics_mode:0) # (Y0 &amp; !PA1 &amp; graphics_mode:2));</t>
  </si>
  <si>
    <t>CO245CE = ((Y0 &amp; !A0 &amp; graphics_mode:0) # (Y0 &amp; PA1 &amp; graphics_mode:2) # ( !COLY3 &amp; graphics_mode:2));</t>
  </si>
  <si>
    <t>CHOE = (((!CHRW # RW) &amp; graphics_mode:0) # ((!(!VRW &amp; !PA1) # (RW &amp; !MA12)) &amp; graphics_mode:2) );</t>
  </si>
  <si>
    <t xml:space="preserve">COOE =  (((!CORW # RW) &amp; graphics_mode:0) # ((!(!VRW &amp; PA1) # (RW &amp; MA12)) &amp; COLY3 &amp; graphics_mode:2) );        </t>
  </si>
  <si>
    <t>G1EN = (NOTY0 &amp; !MA12 &amp; graphics_mode:2);</t>
  </si>
  <si>
    <t>G2EN = (NOTY0 &amp; MA12 &amp; graphics_mode:2);</t>
  </si>
  <si>
    <t>VIDEOLOGIC2V9.PLD</t>
  </si>
  <si>
    <t>Video Logic 2</t>
  </si>
  <si>
    <t>Pin 2  =  SRDotOut;</t>
  </si>
  <si>
    <t>Pin 3  =  Cursor;</t>
  </si>
  <si>
    <t>Pin 4  =  NC0;</t>
  </si>
  <si>
    <t>Pin 5  =  NC1;</t>
  </si>
  <si>
    <t>Pin 6  =  NC2;</t>
  </si>
  <si>
    <t>Pin 7  =  NC3;</t>
  </si>
  <si>
    <t>Pin 8  =  InvHS;</t>
  </si>
  <si>
    <t>Pin 9  =  InvVS;</t>
  </si>
  <si>
    <t>Pin 10 =  HSin;</t>
  </si>
  <si>
    <t>Pin 11 =  VSin;</t>
  </si>
  <si>
    <t>Pin 13 =  NC4;</t>
  </si>
  <si>
    <t>Pin 23 = ForeBack;     /* Video bit stream for foreground/background */</t>
  </si>
  <si>
    <t>Pin 22 = Cur1;         /* Cursor delayed by 1 dot clock */</t>
  </si>
  <si>
    <t>Pin 21 = Cur2;         /* Cursor delayed by 2 dot clocks */</t>
  </si>
  <si>
    <t>Pin 20 = CHLatch;      /* Character Latch after 2 dot clock cycles */</t>
  </si>
  <si>
    <t>Pin 19 = Qa;           /* Counter output /2 */</t>
  </si>
  <si>
    <t>Pin 18 = Qb;           /* Counter outut /4 */</t>
  </si>
  <si>
    <t>Pin 17 = Qc;           /* Counter output /8 */</t>
  </si>
  <si>
    <t>Pin 16 = SRLatch;      /* Original /CLR delayed by 4 dot clock cycles */</t>
  </si>
  <si>
    <t>Pin 15 = HSout;        /* Horizontal Sync, inverted if InvHS is true */</t>
  </si>
  <si>
    <t>Pin 14 = VSout;        /* Vertical Sync, inverted if InvVS is true */</t>
  </si>
  <si>
    <t>Qc.d = ((!Qc &amp; Qb &amp; Qa) # (Qc &amp; !(Qb &amp; Qa))) ;</t>
  </si>
  <si>
    <t>Qb.d = (!Qb &amp; Qa # Qb &amp; !Qa);</t>
  </si>
  <si>
    <t>Qa.d = !Qa;</t>
  </si>
  <si>
    <t>CHLatch=Qc # (!(Qa &amp; Qb));</t>
  </si>
  <si>
    <t>SRLatch= !(Qa &amp; !Qb &amp; Qc);</t>
  </si>
  <si>
    <t>HSout=HSin&amp;!InvHS # !HSin&amp;InvHS;</t>
  </si>
  <si>
    <t>VSout=VSin&amp;!InvVS # !VSin&amp;InvVS;</t>
  </si>
  <si>
    <t>ForeBack = Cur2 $ SRDotOut; /* Cursor delayed by 2 Dot Clocks XOR with Shift Register DotOut */</t>
  </si>
  <si>
    <t>Cur1.d = Cursor; /* Map Cursor to input of Cur1 Flip Flop */</t>
  </si>
  <si>
    <t>Cur2.d = Cur1; /* Map Cur1 output to input of Cur2 Flip Flop to delay cursor by 2 dot clocks */</t>
  </si>
  <si>
    <t>/DAC_WR</t>
  </si>
  <si>
    <t>/DAC_CE</t>
  </si>
  <si>
    <t>G2DACLATCH</t>
  </si>
  <si>
    <t>G1DACLATCH</t>
  </si>
  <si>
    <t>/DAC_RD</t>
  </si>
  <si>
    <t>Pin 23 = VA6</t>
  </si>
  <si>
    <t>Pin 22 = VA5</t>
  </si>
  <si>
    <t>Pin 21 = VA4</t>
  </si>
  <si>
    <t>Pin 20 = VA3</t>
  </si>
  <si>
    <t>Pin 19 = VA2</t>
  </si>
  <si>
    <t>Pin 1 = MA6</t>
  </si>
  <si>
    <t>Pin 2 = MA5</t>
  </si>
  <si>
    <t>Pin 3 = MA4</t>
  </si>
  <si>
    <t>Pin 4 = MA3</t>
  </si>
  <si>
    <t>Pin 5 = MA2</t>
  </si>
  <si>
    <t>Pin 6 = MA1</t>
  </si>
  <si>
    <t>Pin 7 = MA0</t>
  </si>
  <si>
    <t>Pin 15 = GM1</t>
  </si>
  <si>
    <t>Pin 18 = VA1</t>
  </si>
  <si>
    <t>Pin 17 = VA0</t>
  </si>
  <si>
    <t>Pin 8 = RA2</t>
  </si>
  <si>
    <t>Pin 9 = RA1</t>
  </si>
  <si>
    <t>Pin 10 = RA0</t>
  </si>
  <si>
    <t>Pin 11 = Qc</t>
  </si>
  <si>
    <t>Pin 1 = MA12</t>
  </si>
  <si>
    <t>Pin 2 = MA11</t>
  </si>
  <si>
    <t>Pin 3 = MA10</t>
  </si>
  <si>
    <t>Pin 4 = MA9</t>
  </si>
  <si>
    <t>Pin 5 = MA8</t>
  </si>
  <si>
    <t>Pin 6 = MA7</t>
  </si>
  <si>
    <t>Pin 7 = MA6</t>
  </si>
  <si>
    <t>Pin 8 = MA5</t>
  </si>
  <si>
    <t>Pin 9 = MA4</t>
  </si>
  <si>
    <t>Pin 13 = OE</t>
  </si>
  <si>
    <t>Pin 23 = VA14</t>
  </si>
  <si>
    <t>Pin 22 = VA13</t>
  </si>
  <si>
    <t>Pin 21 = VA12</t>
  </si>
  <si>
    <t>Pin 20 = VA11</t>
  </si>
  <si>
    <t>Pin 19 = VA10</t>
  </si>
  <si>
    <t>Pin 18 = VA9</t>
  </si>
  <si>
    <t>Pin 17 = VA8</t>
  </si>
  <si>
    <t>Pin 14 = GM0</t>
  </si>
  <si>
    <t>Pin 16 = VA7</t>
  </si>
  <si>
    <t>Pin 10 = PA1</t>
  </si>
  <si>
    <t>Pin 11 = PA0</t>
  </si>
  <si>
    <t>Pin 16 = Qb</t>
  </si>
  <si>
    <t xml:space="preserve">VRAM CRTC address 1 </t>
  </si>
  <si>
    <t>VRAM CRTC address 2</t>
  </si>
  <si>
    <t>VRAM CPU  address 1 ATF16V8</t>
  </si>
  <si>
    <t>Pin 19 = VA6</t>
  </si>
  <si>
    <t>Pin 18 = VA5</t>
  </si>
  <si>
    <t>Pin 17 = VA4</t>
  </si>
  <si>
    <t>Pin 16 = VA3</t>
  </si>
  <si>
    <t>Pin 15 = VA2</t>
  </si>
  <si>
    <t>Pin 14 = VA1</t>
  </si>
  <si>
    <t>Pin 13 = VA0</t>
  </si>
  <si>
    <t>Pin 15 = NC</t>
  </si>
  <si>
    <t>Pin 14 = NC</t>
  </si>
  <si>
    <t>Pin 1 = PA1</t>
  </si>
  <si>
    <t>Pin 2 = PA0</t>
  </si>
  <si>
    <t>Pin 3 = CA13</t>
  </si>
  <si>
    <t>Pin 4 = CA12</t>
  </si>
  <si>
    <t>Pin 5 = CA11</t>
  </si>
  <si>
    <t>Pin 6 = CA10</t>
  </si>
  <si>
    <t>Pin 7 = CA09</t>
  </si>
  <si>
    <t>Pin 8 = CA08</t>
  </si>
  <si>
    <t>Pin 9 = CA07</t>
  </si>
  <si>
    <t>Pin 10 = GM1</t>
  </si>
  <si>
    <t>Pin 11 = NC</t>
  </si>
  <si>
    <t>VRAM CPU address 2 ATF22V10</t>
  </si>
  <si>
    <t>Additional for 256 colour</t>
  </si>
  <si>
    <t>Pin 9 = CA0</t>
  </si>
  <si>
    <t>Pin 8 = CA1</t>
  </si>
  <si>
    <t>Pin 2 = CA7</t>
  </si>
  <si>
    <t>Pin 3 = CA6</t>
  </si>
  <si>
    <t>Pin 4 = CA5</t>
  </si>
  <si>
    <t>Pin 5 = CA4</t>
  </si>
  <si>
    <t>Pin 6 = CA3</t>
  </si>
  <si>
    <t>Pin 7 = CA2</t>
  </si>
  <si>
    <t>[VA0..VA6].OE= !OEN;</t>
  </si>
  <si>
    <t>Pin 11 = OEN</t>
  </si>
  <si>
    <t>[VA7..VA14].OE= !OEN;</t>
  </si>
  <si>
    <t>Pin 1 = GM1</t>
  </si>
  <si>
    <t>Pin 12 = NC</t>
  </si>
  <si>
    <t>VA6 =  (MA6 &amp; (graphics_mode:0))  #  (MA3 &amp; (graphics_mode:2 # graphics_mode:3));</t>
  </si>
  <si>
    <t>VA5 =  (MA5 &amp; (graphics_mode:0))  #  (MA2 &amp; (graphics_mode:2 # graphics_mode:3));</t>
  </si>
  <si>
    <t>VA4 =  (MA4 &amp; (graphics_mode:0))  #  (MA1 &amp; (graphics_mode:2 # graphics_mode:3));</t>
  </si>
  <si>
    <t>VA3 =  (MA3 &amp; (graphics_mode:0))  #  (MA0 &amp; (graphics_mode:2 # graphics_mode:3));</t>
  </si>
  <si>
    <t>VA2 =  (MA2 &amp; (graphics_mode:0))  #  (RA2 &amp; (graphics_mode:2)) # (RA1 &amp; (graphics_mode:3));</t>
  </si>
  <si>
    <t>VA1 =  (MA1 &amp; (graphics_mode:0))  #  (RA1 &amp; (graphics_mode:2)) # (Qc &amp; (graphics_mode:3));</t>
  </si>
  <si>
    <t>VA0 =  (MA1 &amp; (graphics_mode:0))  #  (RA0 &amp; (graphics_mode:2)) # (Qb &amp; (graphics_mode:3));</t>
  </si>
  <si>
    <t>[VA0..VA6].OE = !OEN; /* Outputs enabled when OE Low */</t>
  </si>
  <si>
    <t>0-3</t>
  </si>
  <si>
    <t>4-7</t>
  </si>
  <si>
    <t>8-11</t>
  </si>
  <si>
    <t>12-15</t>
  </si>
  <si>
    <t>16-19</t>
  </si>
  <si>
    <t>20-23</t>
  </si>
  <si>
    <t>316-319</t>
  </si>
  <si>
    <t>312-315</t>
  </si>
  <si>
    <t>93FF</t>
  </si>
  <si>
    <t>2 Pixel rows = 640 Bytes 0x280</t>
  </si>
  <si>
    <t>BEA0</t>
  </si>
  <si>
    <t>BEA4</t>
  </si>
  <si>
    <t>192-195</t>
  </si>
  <si>
    <t>BEFC</t>
  </si>
  <si>
    <t>BEF8</t>
  </si>
  <si>
    <t>196-199</t>
  </si>
  <si>
    <t>807C</t>
  </si>
  <si>
    <t>808C</t>
  </si>
  <si>
    <t>809C</t>
  </si>
  <si>
    <t>82F7</t>
  </si>
  <si>
    <t>ATF22V10</t>
  </si>
  <si>
    <t>Pixel</t>
  </si>
  <si>
    <t>DotClk/4</t>
  </si>
  <si>
    <t>DotClk/8</t>
  </si>
  <si>
    <t>Character Cell 0</t>
  </si>
  <si>
    <t>Character Cell 1</t>
  </si>
  <si>
    <t>Height 400 lines, ignore RA0 double scan, 200 lines, 100 Character Row</t>
  </si>
  <si>
    <t>Width 80 Characters x 4 pixels, 320 Pixels x 8 Bits, 256 Colours</t>
  </si>
  <si>
    <t>6845 CRTC Configuration 80 Characters &amp; 100 Character Rows, 4 Raster Lines per Row</t>
  </si>
  <si>
    <t>VRAM Address</t>
  </si>
  <si>
    <t>VA7 =  (MA8 &amp; (graphics_mode:0))  #  (MA4 &amp; (graphics_mode:2 # graphics_mode:3));</t>
  </si>
  <si>
    <t>VA8 =  (MA9 &amp; (graphics_mode:0))  #  (MA5 &amp; (graphics_mode:2 # graphics_mode:3));</t>
  </si>
  <si>
    <t>VA9 =  (MA10 &amp; (graphics_mode:0))  #  (MA6 &amp; (graphics_mode:2 # graphics_mode:3));</t>
  </si>
  <si>
    <t>VA10 =  (MA11 &amp; (graphics_mode:0))  #  (MA7 &amp; (graphics_mode:2 # graphics_mode:3));</t>
  </si>
  <si>
    <t>VA11 =  (MA12 &amp; (graphics_mode:0))  #  (MA8 &amp; (graphics_mode:2 # graphics_mode:3));</t>
  </si>
  <si>
    <t>VA12 =  (MA13 &amp; (graphics_mode:0))  #  (MA9 &amp; (graphics_mode:2 # graphics_mode:3));</t>
  </si>
  <si>
    <t>VA13 =  (PA0 &amp; (graphics_mode:0))  #  (MA10 &amp; (graphics_mode:2 # graphics_mode:3));</t>
  </si>
  <si>
    <t>VA14 =  (PA1 &amp; (graphics_mode:0))  #  (MA11 &amp; (graphics_mode:2 # graphics_mode:3));</t>
  </si>
  <si>
    <t>[VA7..VA14].OE = !OEN; /* Outputs enabled when OE Low */</t>
  </si>
  <si>
    <t>field graphics_mode  = [GM1,GM0];</t>
  </si>
  <si>
    <t>Same timing as 70 Hz 80x25 Character Mode</t>
  </si>
  <si>
    <t>Dot Clock</t>
  </si>
  <si>
    <t>Qa</t>
  </si>
  <si>
    <t>Clock Cycle</t>
  </si>
  <si>
    <t>VA6 =  (CA7 &amp; !GM1)  #  (CA6 &amp; GM1);</t>
  </si>
  <si>
    <t>VA5 =  (CA6 &amp; !GM1)  #  (CA5 &amp; GM1);</t>
  </si>
  <si>
    <t>VA4 =  (CA5 &amp; !GM1)  #  (CA4 &amp; GM1);</t>
  </si>
  <si>
    <t>VA3 =  (CA4 &amp; !GM1)  #  (CA3 &amp; GM1);</t>
  </si>
  <si>
    <t>VA2 =  (CA3 &amp; !GM1)  #  (CA2 &amp; GM1);</t>
  </si>
  <si>
    <t>VA1 =  (CA2 &amp; !GM1)  #  (CA1 &amp; GM1);</t>
  </si>
  <si>
    <t>VA0 =  (CA1 &amp; !GM1)  #  (CA0 &amp; GM1);</t>
  </si>
  <si>
    <t>VA14 =  (PA1  &amp; !GM1) #  (PA0  &amp; GM1);</t>
  </si>
  <si>
    <t>VA13 =  (PA0  &amp; !GM1) #  (CA13 &amp; GM1);</t>
  </si>
  <si>
    <t>VA12 =  (CA13 &amp; !GM1) #  (CA12 &amp; GM1);</t>
  </si>
  <si>
    <t>VA11 =  (CA12 &amp; !GM1) #  (CA11 &amp; GM1);</t>
  </si>
  <si>
    <t>VA10 =  (CA11 &amp; !GM1) #  (CA10 &amp; GM1);</t>
  </si>
  <si>
    <t>VA9 =   (CA10 &amp; !GM1) #  (CA9  &amp; GM1);</t>
  </si>
  <si>
    <t>VA8 =   (CA9  &amp; !GM1) #  (CA8  &amp; GM1);</t>
  </si>
  <si>
    <t>VA7 =   (CA8  &amp; !GM1) #  (CA7  &amp; GM1);</t>
  </si>
  <si>
    <t>G1DACEN = (NOTY0 &amp; !MA12 &amp; graphics_mode:2);</t>
  </si>
  <si>
    <t>G2DACEN = (NOTY0 &amp; MA12 &amp; graphics_mode:2);</t>
  </si>
  <si>
    <t>G2DACOE</t>
  </si>
  <si>
    <t>G1DACOE</t>
  </si>
  <si>
    <t>Low to High 74LS574 trigger for latch</t>
  </si>
  <si>
    <t>Latch triggered on 0 to 1 edge</t>
  </si>
  <si>
    <t>gm=0</t>
  </si>
  <si>
    <t>gm=2</t>
  </si>
  <si>
    <t>gm=3</t>
  </si>
  <si>
    <t>Result</t>
  </si>
  <si>
    <t>/CHLatch</t>
  </si>
  <si>
    <t>/Y3COLL</t>
  </si>
  <si>
    <t>/(!DotClk&amp;Qa)</t>
  </si>
  <si>
    <t>Latches active low to high edge (LOW)</t>
  </si>
  <si>
    <t>(!gm:0 # CHLatch) &amp;</t>
  </si>
  <si>
    <t>(!gm:2 # /Y3COLL) &amp;</t>
  </si>
  <si>
    <t>(!gm:3 # (!DotClk&amp;Qa)) &amp;</t>
  </si>
  <si>
    <t xml:space="preserve">Pin No </t>
  </si>
  <si>
    <t>Desc</t>
  </si>
  <si>
    <t>QbClk</t>
  </si>
  <si>
    <t>/Y0</t>
  </si>
  <si>
    <t>DEin</t>
  </si>
  <si>
    <t>Gnd</t>
  </si>
  <si>
    <t>COLY3</t>
  </si>
  <si>
    <t>/DEout</t>
  </si>
  <si>
    <t>/CO245CE</t>
  </si>
  <si>
    <t>/COOE</t>
  </si>
  <si>
    <t>/CH245CE</t>
  </si>
  <si>
    <t>/CHOE</t>
  </si>
  <si>
    <t>DE1</t>
  </si>
  <si>
    <t>/G2EN</t>
  </si>
  <si>
    <t>/G1EN</t>
  </si>
  <si>
    <t>Vcc</t>
  </si>
  <si>
    <t>G</t>
  </si>
  <si>
    <t>V</t>
  </si>
  <si>
    <t>G1EN = (NOTY0 &amp; !MA12 &amp;  (graphics_mode:2 # graphics_mode:3));</t>
  </si>
  <si>
    <t>G2EN = (NOTY0 &amp; MA12 &amp;  (graphics_mode:2 # graphics_mode:3));</t>
  </si>
  <si>
    <t>CHRW = ((!VRW &amp; A0 &amp; graphics_mode:0) # (!VRW &amp; !PA1 &amp;  (graphics_mode:2 # graphics_mode:3)));</t>
  </si>
  <si>
    <t>CHOE = (((!CHRW # RW) &amp; graphics_mode:0) # ((!(!VRW &amp; !PA1) # (RW &amp; !MA12)) &amp;  (graphics_mode:2 # graphics_mode:3)) );</t>
  </si>
  <si>
    <t>CH245CE = ((Y0 &amp; A0 &amp; graphics_mode:0) # (Y0 &amp; !PA1 &amp;  (graphics_mode:2 # graphics_mode:3)));</t>
  </si>
  <si>
    <t xml:space="preserve">COOE =  (((!CORW # RW) &amp; graphics_mode:0) # ((!(!VRW &amp; PA1) # (RW &amp; MA12)) &amp; COLY3 &amp;  (graphics_mode:2 # graphics_mode:3)) );        </t>
  </si>
  <si>
    <t xml:space="preserve">CORW = ((!VRW &amp; !A0 &amp; graphics_mode:0) # (!VRW &amp; PA1 &amp;  (graphics_mode:2 # graphics_mode:3)));        </t>
  </si>
  <si>
    <t>CO245CE = ((Y0 &amp; !A0 &amp; graphics_mode:0) # (Y0 &amp; PA1 &amp;  (graphics_mode:2 # graphics_mode:3)) # ( !COLY3 &amp; graphics_mode:2));</t>
  </si>
  <si>
    <t>VIDEOLOGIC1V12.PLD</t>
  </si>
  <si>
    <t>G1/2 Latch=(DC&amp;!Qa)</t>
  </si>
  <si>
    <t>!Qa</t>
  </si>
  <si>
    <t>G1/2 Latch=!(DC&amp;Qa)</t>
  </si>
  <si>
    <t>E0</t>
  </si>
  <si>
    <t>E1</t>
  </si>
  <si>
    <t>E2</t>
  </si>
  <si>
    <t>E3</t>
  </si>
  <si>
    <t>E4</t>
  </si>
  <si>
    <t>E5</t>
  </si>
  <si>
    <t>E Start Dot Clock Cycle</t>
  </si>
  <si>
    <t>E6</t>
  </si>
  <si>
    <t>E7</t>
  </si>
  <si>
    <t>MRDY Start</t>
  </si>
  <si>
    <t>MRDY End</t>
  </si>
  <si>
    <t>Y0 Start</t>
  </si>
  <si>
    <t>Y0 End</t>
  </si>
  <si>
    <t>VRW Start</t>
  </si>
  <si>
    <t>VRW End</t>
  </si>
  <si>
    <t>MRDY Cycles</t>
  </si>
  <si>
    <t>Zero Dot Clock Cycle count when E=0</t>
  </si>
  <si>
    <t>Qa,Qb,Qc CRTC clocks latched by rising E to EQa, EQb, EQc, Clock=E, .d=Qa/Qb/Qc</t>
  </si>
  <si>
    <t>DotClock Q0,Q1,Q2,Q3, clocked by E &amp; Dot Clock (only clock when E high), cleared by E low</t>
  </si>
  <si>
    <t>Each extra MRDY signal extends E by 250ns, 6-6.5 Dot Clock cycles</t>
  </si>
  <si>
    <t>Count Dot Clock Cycles from E signal low to high transition, if MRDY enabled the E high signal extends by 6 Dot Clock (DC) Cycles</t>
  </si>
  <si>
    <t>CH Latch for MDA</t>
  </si>
  <si>
    <t>ATSRLatch for MDA</t>
  </si>
  <si>
    <t>ATSR=Qc # (!(Qa &amp; Qb));</t>
  </si>
  <si>
    <t>CHLatch=Qc # Qa # Qb;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</si>
</sst>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/>
    <xf numFmtId="49" fontId="0" fillId="0" borderId="0" xfId="0" applyNumberFormat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3" borderId="0" xfId="0" applyFill="1"/>
    <xf numFmtId="49" fontId="2" fillId="0" borderId="0" xfId="0" applyNumberFormat="1" applyFont="1"/>
    <xf numFmtId="0" fontId="0" fillId="6" borderId="0" xfId="0" applyFill="1"/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7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A407-688B-497B-905D-A0E62C47C589}">
  <dimension ref="A1:H22"/>
  <sheetViews>
    <sheetView zoomScale="160" zoomScaleNormal="160"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13.42578125" style="6" bestFit="1" customWidth="1"/>
    <col min="3" max="3" width="12.28515625" bestFit="1" customWidth="1"/>
    <col min="4" max="4" width="11.140625" bestFit="1" customWidth="1"/>
    <col min="5" max="5" width="8.7109375" bestFit="1" customWidth="1"/>
    <col min="7" max="7" width="11.140625" bestFit="1" customWidth="1"/>
    <col min="8" max="8" width="10" bestFit="1" customWidth="1"/>
  </cols>
  <sheetData>
    <row r="1" spans="1:8" ht="15.75" x14ac:dyDescent="0.25">
      <c r="A1" s="25" t="s">
        <v>871</v>
      </c>
      <c r="B1" s="26" t="s">
        <v>880</v>
      </c>
      <c r="C1" s="25" t="s">
        <v>874</v>
      </c>
      <c r="D1" s="25" t="s">
        <v>875</v>
      </c>
      <c r="E1" s="25" t="s">
        <v>876</v>
      </c>
      <c r="F1" s="25" t="s">
        <v>877</v>
      </c>
      <c r="G1" s="25" t="s">
        <v>878</v>
      </c>
      <c r="H1" s="25" t="s">
        <v>879</v>
      </c>
    </row>
    <row r="2" spans="1:8" x14ac:dyDescent="0.25">
      <c r="A2" t="s">
        <v>865</v>
      </c>
      <c r="B2" s="27">
        <v>1</v>
      </c>
      <c r="C2" s="28">
        <v>4</v>
      </c>
      <c r="D2" s="28">
        <v>5</v>
      </c>
      <c r="E2" s="28">
        <v>3</v>
      </c>
      <c r="F2" s="28">
        <v>6</v>
      </c>
      <c r="G2" s="28">
        <v>6</v>
      </c>
      <c r="H2" s="28">
        <v>6</v>
      </c>
    </row>
    <row r="3" spans="1:8" x14ac:dyDescent="0.25">
      <c r="A3" t="s">
        <v>866</v>
      </c>
      <c r="B3" s="27">
        <v>1</v>
      </c>
      <c r="C3" s="28">
        <v>4</v>
      </c>
      <c r="D3" s="28">
        <v>5</v>
      </c>
      <c r="E3" s="28">
        <v>3</v>
      </c>
      <c r="F3" s="28">
        <v>6</v>
      </c>
      <c r="G3" s="28">
        <v>6</v>
      </c>
      <c r="H3" s="28">
        <v>6</v>
      </c>
    </row>
    <row r="4" spans="1:8" x14ac:dyDescent="0.25">
      <c r="A4" t="s">
        <v>867</v>
      </c>
      <c r="B4" s="29">
        <v>0</v>
      </c>
      <c r="C4" s="30"/>
      <c r="D4" s="30"/>
      <c r="E4" s="28">
        <v>3</v>
      </c>
      <c r="F4" s="28">
        <v>6</v>
      </c>
      <c r="G4" s="30">
        <v>5</v>
      </c>
      <c r="H4" s="30">
        <v>5</v>
      </c>
    </row>
    <row r="5" spans="1:8" x14ac:dyDescent="0.25">
      <c r="A5" t="s">
        <v>868</v>
      </c>
      <c r="B5" s="29">
        <v>0</v>
      </c>
      <c r="C5" s="30"/>
      <c r="D5" s="30"/>
      <c r="E5" s="28">
        <v>3</v>
      </c>
      <c r="F5" s="28">
        <v>6</v>
      </c>
      <c r="G5" s="30">
        <v>5</v>
      </c>
      <c r="H5" s="30">
        <v>5</v>
      </c>
    </row>
    <row r="6" spans="1:8" x14ac:dyDescent="0.25">
      <c r="A6" t="s">
        <v>869</v>
      </c>
      <c r="B6" s="32">
        <v>0</v>
      </c>
      <c r="C6" s="23"/>
      <c r="D6" s="23"/>
      <c r="E6" s="23">
        <v>1</v>
      </c>
      <c r="F6" s="23">
        <v>3</v>
      </c>
      <c r="G6" s="23">
        <v>3</v>
      </c>
      <c r="H6" s="23">
        <v>3</v>
      </c>
    </row>
    <row r="7" spans="1:8" x14ac:dyDescent="0.25">
      <c r="A7" t="s">
        <v>870</v>
      </c>
      <c r="B7" s="31">
        <v>2</v>
      </c>
      <c r="C7" s="12">
        <v>3</v>
      </c>
      <c r="D7" s="12">
        <v>6</v>
      </c>
      <c r="E7" s="33">
        <v>8</v>
      </c>
      <c r="F7" s="33">
        <v>11</v>
      </c>
      <c r="G7" s="12">
        <v>10</v>
      </c>
      <c r="H7" s="12">
        <v>10</v>
      </c>
    </row>
    <row r="8" spans="1:8" x14ac:dyDescent="0.25">
      <c r="A8" t="s">
        <v>872</v>
      </c>
      <c r="B8" s="31">
        <v>2</v>
      </c>
      <c r="C8" s="12">
        <v>3</v>
      </c>
      <c r="D8" s="12">
        <v>6</v>
      </c>
      <c r="E8" s="12">
        <v>7</v>
      </c>
      <c r="F8" s="12">
        <v>10</v>
      </c>
      <c r="G8" s="12">
        <v>10</v>
      </c>
      <c r="H8" s="12">
        <v>10</v>
      </c>
    </row>
    <row r="9" spans="1:8" x14ac:dyDescent="0.25">
      <c r="A9" t="s">
        <v>873</v>
      </c>
      <c r="B9" s="27">
        <v>1</v>
      </c>
      <c r="C9" s="28">
        <v>4</v>
      </c>
      <c r="D9" s="28">
        <v>5</v>
      </c>
      <c r="E9" s="12">
        <v>7</v>
      </c>
      <c r="F9" s="12">
        <v>10</v>
      </c>
      <c r="G9" s="12">
        <v>10</v>
      </c>
      <c r="H9" s="12">
        <v>10</v>
      </c>
    </row>
    <row r="12" spans="1:8" x14ac:dyDescent="0.25">
      <c r="A12" s="1"/>
      <c r="B12" s="1" t="s">
        <v>884</v>
      </c>
    </row>
    <row r="14" spans="1:8" x14ac:dyDescent="0.25">
      <c r="B14" s="1" t="s">
        <v>885</v>
      </c>
    </row>
    <row r="15" spans="1:8" x14ac:dyDescent="0.25">
      <c r="B15" s="1" t="s">
        <v>881</v>
      </c>
    </row>
    <row r="17" spans="2:2" x14ac:dyDescent="0.25">
      <c r="B17" s="1" t="s">
        <v>882</v>
      </c>
    </row>
    <row r="18" spans="2:2" x14ac:dyDescent="0.25">
      <c r="B18" s="1" t="s">
        <v>883</v>
      </c>
    </row>
    <row r="22" spans="2:2" x14ac:dyDescent="0.25">
      <c r="B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B3E4-94BF-4B63-9E4B-808E364EE5FF}">
  <dimension ref="A1:N48"/>
  <sheetViews>
    <sheetView zoomScale="175" zoomScaleNormal="175" workbookViewId="0">
      <selection activeCell="D5" sqref="D5"/>
    </sheetView>
  </sheetViews>
  <sheetFormatPr defaultRowHeight="15" x14ac:dyDescent="0.25"/>
  <cols>
    <col min="3" max="3" width="9.7109375" bestFit="1" customWidth="1"/>
  </cols>
  <sheetData>
    <row r="1" spans="1:14" x14ac:dyDescent="0.25">
      <c r="C1" s="3" t="s">
        <v>306</v>
      </c>
      <c r="D1" s="13">
        <v>0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/>
      <c r="K1" s="13">
        <v>78</v>
      </c>
      <c r="L1" s="13">
        <v>79</v>
      </c>
    </row>
    <row r="2" spans="1:14" x14ac:dyDescent="0.25">
      <c r="A2" s="3" t="s">
        <v>206</v>
      </c>
      <c r="B2" s="3" t="s">
        <v>316</v>
      </c>
      <c r="C2" s="3" t="s">
        <v>212</v>
      </c>
      <c r="D2" s="11" t="s">
        <v>759</v>
      </c>
      <c r="E2" s="11" t="s">
        <v>760</v>
      </c>
      <c r="F2" s="11" t="s">
        <v>761</v>
      </c>
      <c r="G2" s="11" t="s">
        <v>762</v>
      </c>
      <c r="H2" s="11" t="s">
        <v>763</v>
      </c>
      <c r="I2" s="11" t="s">
        <v>764</v>
      </c>
      <c r="J2" s="11" t="s">
        <v>213</v>
      </c>
      <c r="K2" s="11" t="s">
        <v>766</v>
      </c>
      <c r="L2" s="3" t="s">
        <v>765</v>
      </c>
    </row>
    <row r="3" spans="1:14" x14ac:dyDescent="0.25">
      <c r="A3">
        <v>0</v>
      </c>
      <c r="B3" s="4" t="s">
        <v>216</v>
      </c>
      <c r="D3" s="1">
        <v>8000</v>
      </c>
      <c r="E3" s="1">
        <v>8008</v>
      </c>
      <c r="F3" s="1">
        <v>8010</v>
      </c>
      <c r="G3" s="1">
        <v>8018</v>
      </c>
      <c r="H3" s="1">
        <v>8020</v>
      </c>
      <c r="I3" s="1">
        <v>8028</v>
      </c>
      <c r="J3" s="1" t="s">
        <v>213</v>
      </c>
      <c r="K3" s="1">
        <v>8270</v>
      </c>
      <c r="L3" s="1">
        <v>8278</v>
      </c>
      <c r="N3" t="s">
        <v>768</v>
      </c>
    </row>
    <row r="4" spans="1:14" x14ac:dyDescent="0.25">
      <c r="A4">
        <v>1</v>
      </c>
      <c r="B4" s="4" t="s">
        <v>216</v>
      </c>
      <c r="D4" s="1">
        <v>8004</v>
      </c>
      <c r="E4" s="1" t="s">
        <v>217</v>
      </c>
      <c r="F4" s="1">
        <v>8014</v>
      </c>
      <c r="G4" s="1" t="s">
        <v>367</v>
      </c>
      <c r="H4" s="1">
        <v>8024</v>
      </c>
      <c r="I4" s="1" t="s">
        <v>373</v>
      </c>
      <c r="J4" s="1" t="s">
        <v>213</v>
      </c>
      <c r="K4" s="1">
        <v>8274</v>
      </c>
      <c r="L4" s="1" t="s">
        <v>223</v>
      </c>
      <c r="M4" s="1" t="s">
        <v>228</v>
      </c>
    </row>
    <row r="5" spans="1:14" x14ac:dyDescent="0.25">
      <c r="A5">
        <v>2</v>
      </c>
      <c r="B5" s="4" t="s">
        <v>216</v>
      </c>
      <c r="D5" s="1" t="str">
        <f t="shared" ref="D5:F6" si="0">DEC2HEX(HEX2DEC(D3)+640)</f>
        <v>8280</v>
      </c>
      <c r="E5" s="1" t="str">
        <f t="shared" si="0"/>
        <v>8288</v>
      </c>
      <c r="F5" s="1" t="str">
        <f t="shared" si="0"/>
        <v>8290</v>
      </c>
      <c r="G5" s="1" t="str">
        <f t="shared" ref="G5:K6" si="1">DEC2HEX(HEX2DEC(G3)+640)</f>
        <v>8298</v>
      </c>
      <c r="H5" s="1" t="str">
        <f t="shared" si="1"/>
        <v>82A0</v>
      </c>
      <c r="I5" s="1" t="str">
        <f t="shared" si="1"/>
        <v>82A8</v>
      </c>
      <c r="J5" s="1" t="s">
        <v>213</v>
      </c>
      <c r="K5" s="1" t="str">
        <f t="shared" si="1"/>
        <v>84F0</v>
      </c>
      <c r="L5" s="1" t="str">
        <f t="shared" ref="L5:L18" si="2">DEC2HEX(HEX2DEC(L3)+640)</f>
        <v>84F8</v>
      </c>
      <c r="N5" s="1"/>
    </row>
    <row r="6" spans="1:14" x14ac:dyDescent="0.25">
      <c r="A6">
        <v>3</v>
      </c>
      <c r="B6" s="4" t="s">
        <v>216</v>
      </c>
      <c r="D6" s="1" t="str">
        <f t="shared" si="0"/>
        <v>8284</v>
      </c>
      <c r="E6" s="1" t="str">
        <f t="shared" si="0"/>
        <v>828C</v>
      </c>
      <c r="F6" s="1" t="str">
        <f t="shared" si="0"/>
        <v>8294</v>
      </c>
      <c r="G6" s="1" t="str">
        <f t="shared" ref="G6:I6" si="3">DEC2HEX(HEX2DEC(G4)+640)</f>
        <v>829C</v>
      </c>
      <c r="H6" s="1" t="str">
        <f t="shared" si="3"/>
        <v>82A4</v>
      </c>
      <c r="I6" s="1" t="str">
        <f t="shared" si="3"/>
        <v>82AC</v>
      </c>
      <c r="J6" s="1" t="s">
        <v>213</v>
      </c>
      <c r="K6" s="1" t="str">
        <f t="shared" si="1"/>
        <v>84F4</v>
      </c>
      <c r="L6" s="1" t="str">
        <f t="shared" si="2"/>
        <v>84FC</v>
      </c>
      <c r="M6" t="s">
        <v>538</v>
      </c>
      <c r="N6" s="1"/>
    </row>
    <row r="7" spans="1:14" x14ac:dyDescent="0.25">
      <c r="A7">
        <v>4</v>
      </c>
      <c r="B7" s="4" t="s">
        <v>216</v>
      </c>
      <c r="D7" s="1" t="str">
        <f t="shared" ref="D7:I18" si="4">DEC2HEX(HEX2DEC(D5)+640)</f>
        <v>8500</v>
      </c>
      <c r="E7" s="1" t="str">
        <f t="shared" si="4"/>
        <v>8508</v>
      </c>
      <c r="F7" s="1" t="str">
        <f t="shared" si="4"/>
        <v>8510</v>
      </c>
      <c r="G7" s="1" t="str">
        <f t="shared" si="4"/>
        <v>8518</v>
      </c>
      <c r="H7" s="1" t="str">
        <f t="shared" si="4"/>
        <v>8520</v>
      </c>
      <c r="I7" s="1" t="str">
        <f t="shared" si="4"/>
        <v>8528</v>
      </c>
      <c r="J7" s="1" t="s">
        <v>213</v>
      </c>
      <c r="K7" s="1" t="str">
        <f t="shared" ref="K7" si="5">DEC2HEX(HEX2DEC(K5)+640)</f>
        <v>8770</v>
      </c>
      <c r="L7" s="1" t="str">
        <f t="shared" si="2"/>
        <v>8778</v>
      </c>
    </row>
    <row r="8" spans="1:14" x14ac:dyDescent="0.25">
      <c r="A8">
        <v>5</v>
      </c>
      <c r="B8" s="4" t="s">
        <v>216</v>
      </c>
      <c r="D8" s="1" t="str">
        <f t="shared" si="4"/>
        <v>8504</v>
      </c>
      <c r="E8" s="1" t="str">
        <f t="shared" si="4"/>
        <v>850C</v>
      </c>
      <c r="F8" s="1" t="str">
        <f t="shared" si="4"/>
        <v>8514</v>
      </c>
      <c r="G8" s="1" t="str">
        <f t="shared" si="4"/>
        <v>851C</v>
      </c>
      <c r="H8" s="1" t="str">
        <f t="shared" si="4"/>
        <v>8524</v>
      </c>
      <c r="I8" s="1" t="str">
        <f t="shared" si="4"/>
        <v>852C</v>
      </c>
      <c r="J8" s="1" t="s">
        <v>213</v>
      </c>
      <c r="K8" s="1" t="str">
        <f t="shared" ref="K8" si="6">DEC2HEX(HEX2DEC(K6)+640)</f>
        <v>8774</v>
      </c>
      <c r="L8" s="1" t="str">
        <f t="shared" si="2"/>
        <v>877C</v>
      </c>
    </row>
    <row r="9" spans="1:14" x14ac:dyDescent="0.25">
      <c r="A9">
        <v>6</v>
      </c>
      <c r="B9" s="4" t="s">
        <v>216</v>
      </c>
      <c r="D9" s="1" t="str">
        <f t="shared" si="4"/>
        <v>8780</v>
      </c>
      <c r="E9" s="1" t="str">
        <f t="shared" si="4"/>
        <v>8788</v>
      </c>
      <c r="F9" s="1" t="str">
        <f t="shared" si="4"/>
        <v>8790</v>
      </c>
      <c r="G9" s="1" t="str">
        <f t="shared" si="4"/>
        <v>8798</v>
      </c>
      <c r="H9" s="1" t="str">
        <f t="shared" si="4"/>
        <v>87A0</v>
      </c>
      <c r="I9" s="1" t="str">
        <f t="shared" si="4"/>
        <v>87A8</v>
      </c>
      <c r="J9" s="1" t="s">
        <v>213</v>
      </c>
      <c r="K9" s="1" t="str">
        <f t="shared" ref="K9" si="7">DEC2HEX(HEX2DEC(K7)+640)</f>
        <v>89F0</v>
      </c>
      <c r="L9" s="1" t="str">
        <f t="shared" si="2"/>
        <v>89F8</v>
      </c>
    </row>
    <row r="10" spans="1:14" x14ac:dyDescent="0.25">
      <c r="A10">
        <v>7</v>
      </c>
      <c r="B10" s="4" t="s">
        <v>216</v>
      </c>
      <c r="D10" s="1" t="str">
        <f t="shared" si="4"/>
        <v>8784</v>
      </c>
      <c r="E10" s="1" t="str">
        <f t="shared" si="4"/>
        <v>878C</v>
      </c>
      <c r="F10" s="1" t="str">
        <f t="shared" si="4"/>
        <v>8794</v>
      </c>
      <c r="G10" s="1" t="str">
        <f t="shared" si="4"/>
        <v>879C</v>
      </c>
      <c r="H10" s="1" t="str">
        <f t="shared" si="4"/>
        <v>87A4</v>
      </c>
      <c r="I10" s="1" t="str">
        <f t="shared" si="4"/>
        <v>87AC</v>
      </c>
      <c r="J10" s="1" t="s">
        <v>213</v>
      </c>
      <c r="K10" s="1" t="str">
        <f t="shared" ref="K10" si="8">DEC2HEX(HEX2DEC(K8)+640)</f>
        <v>89F4</v>
      </c>
      <c r="L10" s="1" t="str">
        <f t="shared" si="2"/>
        <v>89FC</v>
      </c>
    </row>
    <row r="11" spans="1:14" x14ac:dyDescent="0.25">
      <c r="A11">
        <v>8</v>
      </c>
      <c r="B11" s="4" t="s">
        <v>216</v>
      </c>
      <c r="D11" s="1" t="str">
        <f t="shared" si="4"/>
        <v>8A00</v>
      </c>
      <c r="E11" s="1" t="str">
        <f t="shared" si="4"/>
        <v>8A08</v>
      </c>
      <c r="F11" s="1" t="str">
        <f t="shared" si="4"/>
        <v>8A10</v>
      </c>
      <c r="G11" s="1" t="str">
        <f t="shared" si="4"/>
        <v>8A18</v>
      </c>
      <c r="H11" s="1" t="str">
        <f t="shared" si="4"/>
        <v>8A20</v>
      </c>
      <c r="I11" s="1" t="str">
        <f t="shared" si="4"/>
        <v>8A28</v>
      </c>
      <c r="J11" s="1" t="s">
        <v>213</v>
      </c>
      <c r="K11" s="1" t="str">
        <f t="shared" ref="K11" si="9">DEC2HEX(HEX2DEC(K9)+640)</f>
        <v>8C70</v>
      </c>
      <c r="L11" s="1" t="str">
        <f t="shared" si="2"/>
        <v>8C78</v>
      </c>
    </row>
    <row r="12" spans="1:14" x14ac:dyDescent="0.25">
      <c r="A12">
        <v>9</v>
      </c>
      <c r="B12" s="4" t="s">
        <v>216</v>
      </c>
      <c r="D12" s="1" t="str">
        <f t="shared" si="4"/>
        <v>8A04</v>
      </c>
      <c r="E12" s="1" t="str">
        <f t="shared" si="4"/>
        <v>8A0C</v>
      </c>
      <c r="F12" s="1" t="str">
        <f t="shared" si="4"/>
        <v>8A14</v>
      </c>
      <c r="G12" s="1" t="str">
        <f t="shared" si="4"/>
        <v>8A1C</v>
      </c>
      <c r="H12" s="1" t="str">
        <f t="shared" si="4"/>
        <v>8A24</v>
      </c>
      <c r="I12" s="1" t="str">
        <f t="shared" si="4"/>
        <v>8A2C</v>
      </c>
      <c r="J12" s="1" t="s">
        <v>213</v>
      </c>
      <c r="K12" s="1" t="str">
        <f t="shared" ref="K12" si="10">DEC2HEX(HEX2DEC(K10)+640)</f>
        <v>8C74</v>
      </c>
      <c r="L12" s="1" t="str">
        <f t="shared" si="2"/>
        <v>8C7C</v>
      </c>
    </row>
    <row r="13" spans="1:14" x14ac:dyDescent="0.25">
      <c r="A13">
        <v>10</v>
      </c>
      <c r="B13" s="4" t="s">
        <v>216</v>
      </c>
      <c r="D13" s="1" t="str">
        <f t="shared" si="4"/>
        <v>8C80</v>
      </c>
      <c r="E13" s="1" t="str">
        <f t="shared" si="4"/>
        <v>8C88</v>
      </c>
      <c r="F13" s="1" t="str">
        <f t="shared" si="4"/>
        <v>8C90</v>
      </c>
      <c r="G13" s="1" t="str">
        <f t="shared" si="4"/>
        <v>8C98</v>
      </c>
      <c r="H13" s="1" t="str">
        <f t="shared" si="4"/>
        <v>8CA0</v>
      </c>
      <c r="I13" s="1" t="str">
        <f t="shared" si="4"/>
        <v>8CA8</v>
      </c>
      <c r="J13" s="1" t="s">
        <v>213</v>
      </c>
      <c r="K13" s="1" t="str">
        <f t="shared" ref="K13" si="11">DEC2HEX(HEX2DEC(K11)+640)</f>
        <v>8EF0</v>
      </c>
      <c r="L13" s="1" t="str">
        <f t="shared" si="2"/>
        <v>8EF8</v>
      </c>
    </row>
    <row r="14" spans="1:14" x14ac:dyDescent="0.25">
      <c r="A14">
        <v>11</v>
      </c>
      <c r="B14" s="4" t="s">
        <v>216</v>
      </c>
      <c r="D14" s="1" t="str">
        <f t="shared" si="4"/>
        <v>8C84</v>
      </c>
      <c r="E14" s="1" t="str">
        <f t="shared" si="4"/>
        <v>8C8C</v>
      </c>
      <c r="F14" s="1" t="str">
        <f t="shared" si="4"/>
        <v>8C94</v>
      </c>
      <c r="G14" s="1" t="str">
        <f t="shared" si="4"/>
        <v>8C9C</v>
      </c>
      <c r="H14" s="1" t="str">
        <f t="shared" si="4"/>
        <v>8CA4</v>
      </c>
      <c r="I14" s="1" t="str">
        <f t="shared" si="4"/>
        <v>8CAC</v>
      </c>
      <c r="J14" s="1" t="s">
        <v>213</v>
      </c>
      <c r="K14" s="1" t="str">
        <f t="shared" ref="K14" si="12">DEC2HEX(HEX2DEC(K12)+640)</f>
        <v>8EF4</v>
      </c>
      <c r="L14" s="1" t="str">
        <f t="shared" si="2"/>
        <v>8EFC</v>
      </c>
    </row>
    <row r="15" spans="1:14" x14ac:dyDescent="0.25">
      <c r="A15">
        <v>12</v>
      </c>
      <c r="B15" s="4" t="s">
        <v>216</v>
      </c>
      <c r="D15" s="1" t="str">
        <f t="shared" si="4"/>
        <v>8F00</v>
      </c>
      <c r="E15" s="1" t="str">
        <f t="shared" si="4"/>
        <v>8F08</v>
      </c>
      <c r="F15" s="1" t="str">
        <f t="shared" si="4"/>
        <v>8F10</v>
      </c>
      <c r="G15" s="1" t="str">
        <f t="shared" si="4"/>
        <v>8F18</v>
      </c>
      <c r="H15" s="1" t="str">
        <f t="shared" si="4"/>
        <v>8F20</v>
      </c>
      <c r="I15" s="1" t="str">
        <f t="shared" si="4"/>
        <v>8F28</v>
      </c>
      <c r="J15" s="1" t="s">
        <v>213</v>
      </c>
      <c r="K15" s="1" t="str">
        <f t="shared" ref="K15" si="13">DEC2HEX(HEX2DEC(K13)+640)</f>
        <v>9170</v>
      </c>
      <c r="L15" s="1" t="str">
        <f t="shared" si="2"/>
        <v>9178</v>
      </c>
    </row>
    <row r="16" spans="1:14" x14ac:dyDescent="0.25">
      <c r="A16">
        <v>13</v>
      </c>
      <c r="B16" s="4" t="s">
        <v>216</v>
      </c>
      <c r="D16" s="1" t="str">
        <f t="shared" si="4"/>
        <v>8F04</v>
      </c>
      <c r="E16" s="1" t="str">
        <f t="shared" si="4"/>
        <v>8F0C</v>
      </c>
      <c r="F16" s="1" t="str">
        <f t="shared" si="4"/>
        <v>8F14</v>
      </c>
      <c r="G16" s="1" t="str">
        <f t="shared" si="4"/>
        <v>8F1C</v>
      </c>
      <c r="H16" s="1" t="str">
        <f t="shared" si="4"/>
        <v>8F24</v>
      </c>
      <c r="I16" s="1" t="str">
        <f t="shared" si="4"/>
        <v>8F2C</v>
      </c>
      <c r="J16" s="1" t="s">
        <v>213</v>
      </c>
      <c r="K16" s="1" t="str">
        <f t="shared" ref="K16" si="14">DEC2HEX(HEX2DEC(K14)+640)</f>
        <v>9174</v>
      </c>
      <c r="L16" s="1" t="str">
        <f t="shared" si="2"/>
        <v>917C</v>
      </c>
    </row>
    <row r="17" spans="1:13" x14ac:dyDescent="0.25">
      <c r="A17">
        <v>14</v>
      </c>
      <c r="B17" s="4" t="s">
        <v>216</v>
      </c>
      <c r="D17" s="1" t="str">
        <f t="shared" si="4"/>
        <v>9180</v>
      </c>
      <c r="E17" s="1" t="str">
        <f t="shared" si="4"/>
        <v>9188</v>
      </c>
      <c r="F17" s="1" t="str">
        <f t="shared" si="4"/>
        <v>9190</v>
      </c>
      <c r="G17" s="1" t="str">
        <f t="shared" si="4"/>
        <v>9198</v>
      </c>
      <c r="H17" s="1" t="str">
        <f t="shared" si="4"/>
        <v>91A0</v>
      </c>
      <c r="I17" s="1" t="str">
        <f t="shared" si="4"/>
        <v>91A8</v>
      </c>
      <c r="J17" s="1" t="s">
        <v>213</v>
      </c>
      <c r="K17" s="1" t="str">
        <f t="shared" ref="K17" si="15">DEC2HEX(HEX2DEC(K15)+640)</f>
        <v>93F0</v>
      </c>
      <c r="L17" s="1" t="str">
        <f t="shared" si="2"/>
        <v>93F8</v>
      </c>
    </row>
    <row r="18" spans="1:13" x14ac:dyDescent="0.25">
      <c r="A18">
        <v>15</v>
      </c>
      <c r="B18" s="4" t="s">
        <v>216</v>
      </c>
      <c r="D18" s="1" t="str">
        <f t="shared" si="4"/>
        <v>9184</v>
      </c>
      <c r="E18" s="1" t="str">
        <f t="shared" si="4"/>
        <v>918C</v>
      </c>
      <c r="F18" s="1" t="str">
        <f t="shared" si="4"/>
        <v>9194</v>
      </c>
      <c r="G18" s="1" t="str">
        <f t="shared" si="4"/>
        <v>919C</v>
      </c>
      <c r="H18" s="1" t="str">
        <f t="shared" si="4"/>
        <v>91A4</v>
      </c>
      <c r="I18" s="1" t="str">
        <f t="shared" si="4"/>
        <v>91AC</v>
      </c>
      <c r="J18" s="1" t="s">
        <v>213</v>
      </c>
      <c r="K18" s="1" t="str">
        <f t="shared" ref="K18" si="16">DEC2HEX(HEX2DEC(K16)+640)</f>
        <v>93F4</v>
      </c>
      <c r="L18" s="1" t="str">
        <f t="shared" si="2"/>
        <v>93FC</v>
      </c>
      <c r="M18" t="s">
        <v>767</v>
      </c>
    </row>
    <row r="19" spans="1:13" x14ac:dyDescent="0.25">
      <c r="A19" t="s">
        <v>213</v>
      </c>
      <c r="B19" s="4" t="s">
        <v>216</v>
      </c>
      <c r="D19" s="1">
        <v>9400</v>
      </c>
      <c r="E19" s="1"/>
      <c r="I19" s="3">
        <v>48</v>
      </c>
      <c r="J19" s="3">
        <v>49</v>
      </c>
    </row>
    <row r="20" spans="1:13" x14ac:dyDescent="0.25">
      <c r="B20" s="4"/>
      <c r="I20" s="13" t="s">
        <v>771</v>
      </c>
      <c r="J20" s="13" t="s">
        <v>774</v>
      </c>
    </row>
    <row r="21" spans="1:13" x14ac:dyDescent="0.25">
      <c r="B21" s="4"/>
      <c r="H21" s="13"/>
      <c r="I21" s="13"/>
    </row>
    <row r="22" spans="1:13" x14ac:dyDescent="0.25">
      <c r="A22">
        <v>50</v>
      </c>
      <c r="B22" s="4" t="s">
        <v>463</v>
      </c>
      <c r="D22" t="s">
        <v>429</v>
      </c>
      <c r="E22" t="s">
        <v>437</v>
      </c>
      <c r="F22" t="s">
        <v>445</v>
      </c>
      <c r="G22" t="s">
        <v>453</v>
      </c>
      <c r="H22" s="1" t="s">
        <v>769</v>
      </c>
      <c r="I22" s="19" t="s">
        <v>773</v>
      </c>
      <c r="J22" s="20">
        <v>8000</v>
      </c>
      <c r="K22" s="1">
        <v>8008</v>
      </c>
      <c r="L22" s="1">
        <v>8070</v>
      </c>
    </row>
    <row r="23" spans="1:13" x14ac:dyDescent="0.25">
      <c r="A23">
        <v>51</v>
      </c>
      <c r="B23" s="4" t="s">
        <v>463</v>
      </c>
      <c r="D23" t="s">
        <v>433</v>
      </c>
      <c r="E23" t="s">
        <v>441</v>
      </c>
      <c r="F23" t="s">
        <v>449</v>
      </c>
      <c r="G23" t="s">
        <v>457</v>
      </c>
      <c r="H23" t="s">
        <v>770</v>
      </c>
      <c r="I23" s="19" t="s">
        <v>772</v>
      </c>
      <c r="J23" s="20">
        <v>8004</v>
      </c>
      <c r="K23" t="s">
        <v>217</v>
      </c>
      <c r="L23" s="1">
        <v>8074</v>
      </c>
      <c r="M23" s="1">
        <v>8077</v>
      </c>
    </row>
    <row r="24" spans="1:13" x14ac:dyDescent="0.25">
      <c r="A24">
        <v>52</v>
      </c>
      <c r="B24" s="4" t="s">
        <v>230</v>
      </c>
      <c r="D24" s="1">
        <v>8078</v>
      </c>
      <c r="E24" s="1">
        <v>8080</v>
      </c>
      <c r="F24" s="1">
        <v>8088</v>
      </c>
      <c r="G24" s="1">
        <v>8090</v>
      </c>
      <c r="H24" s="1">
        <v>8098</v>
      </c>
      <c r="I24" s="1">
        <v>8100</v>
      </c>
      <c r="J24" s="1"/>
      <c r="K24" t="s">
        <v>474</v>
      </c>
      <c r="L24" s="1" t="str">
        <f t="shared" ref="L24:L25" si="17">DEC2HEX(HEX2DEC(L22)+640)</f>
        <v>82F0</v>
      </c>
    </row>
    <row r="25" spans="1:13" x14ac:dyDescent="0.25">
      <c r="A25">
        <v>54</v>
      </c>
      <c r="B25" s="4" t="s">
        <v>230</v>
      </c>
      <c r="D25" t="s">
        <v>775</v>
      </c>
      <c r="E25" s="1">
        <v>8084</v>
      </c>
      <c r="F25" s="1" t="s">
        <v>776</v>
      </c>
      <c r="G25" s="1">
        <v>8094</v>
      </c>
      <c r="H25" s="1" t="s">
        <v>777</v>
      </c>
      <c r="I25" s="1">
        <v>8114</v>
      </c>
      <c r="J25" s="1"/>
      <c r="K25" t="s">
        <v>475</v>
      </c>
      <c r="L25" s="1" t="str">
        <f t="shared" si="17"/>
        <v>82F4</v>
      </c>
      <c r="M25" t="s">
        <v>778</v>
      </c>
    </row>
    <row r="26" spans="1:13" x14ac:dyDescent="0.25">
      <c r="A26" t="s">
        <v>213</v>
      </c>
      <c r="B26" s="4"/>
    </row>
    <row r="27" spans="1:13" x14ac:dyDescent="0.25">
      <c r="B27" s="4"/>
      <c r="H27" s="1"/>
    </row>
    <row r="28" spans="1:13" x14ac:dyDescent="0.25">
      <c r="B28" s="4"/>
      <c r="H28" s="16"/>
      <c r="I28" s="9"/>
    </row>
    <row r="29" spans="1:13" x14ac:dyDescent="0.25">
      <c r="B29" s="4"/>
      <c r="H29" s="3"/>
      <c r="I29" s="3"/>
    </row>
    <row r="30" spans="1:13" x14ac:dyDescent="0.25">
      <c r="B30" s="4"/>
      <c r="D30" s="1"/>
      <c r="E30" s="1"/>
      <c r="F30" s="1"/>
      <c r="G30" s="1"/>
      <c r="H30" s="1"/>
      <c r="I30" s="1"/>
      <c r="J30" s="1"/>
      <c r="K30" s="1"/>
      <c r="L30" s="1"/>
    </row>
    <row r="31" spans="1:13" x14ac:dyDescent="0.25">
      <c r="B31" s="4"/>
      <c r="D31" s="1"/>
      <c r="E31" s="1"/>
      <c r="F31" s="1"/>
      <c r="G31" s="1"/>
      <c r="H31" s="1"/>
      <c r="I31" s="1"/>
      <c r="J31" s="1"/>
      <c r="K31" s="1"/>
      <c r="L31" s="1"/>
    </row>
    <row r="32" spans="1:13" x14ac:dyDescent="0.25">
      <c r="B32" s="4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4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4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4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4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4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4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4"/>
    </row>
    <row r="40" spans="2:12" x14ac:dyDescent="0.25">
      <c r="B40" s="4"/>
      <c r="D40" s="1"/>
      <c r="E40" s="1"/>
      <c r="H40" s="1"/>
      <c r="I40" s="1"/>
    </row>
    <row r="41" spans="2:12" x14ac:dyDescent="0.25">
      <c r="B41" s="4"/>
      <c r="D41" s="1"/>
      <c r="E41" s="1"/>
      <c r="H41" s="1"/>
      <c r="I41" s="1"/>
    </row>
    <row r="42" spans="2:12" x14ac:dyDescent="0.25">
      <c r="B42" s="4"/>
      <c r="D42" s="1"/>
      <c r="E42" s="1"/>
      <c r="H42" s="1"/>
      <c r="I42" s="1"/>
    </row>
    <row r="43" spans="2:12" x14ac:dyDescent="0.25">
      <c r="B43" s="4"/>
      <c r="D43" s="1"/>
      <c r="E43" s="1"/>
      <c r="H43" s="1"/>
      <c r="I43" s="1"/>
    </row>
    <row r="44" spans="2:12" x14ac:dyDescent="0.25">
      <c r="B44" s="4"/>
      <c r="D44" s="1"/>
      <c r="E44" s="1"/>
      <c r="H44" s="1"/>
    </row>
    <row r="45" spans="2:12" x14ac:dyDescent="0.25">
      <c r="B45" s="4"/>
      <c r="D45" s="1"/>
      <c r="E45" s="1"/>
      <c r="H45" s="1"/>
    </row>
    <row r="46" spans="2:12" x14ac:dyDescent="0.25">
      <c r="B46" s="4"/>
      <c r="D46" s="1"/>
      <c r="E46" s="1"/>
      <c r="H46" s="1"/>
    </row>
    <row r="47" spans="2:12" x14ac:dyDescent="0.25">
      <c r="B47" s="4"/>
      <c r="D47" s="1"/>
      <c r="E47" s="1"/>
      <c r="H47" s="1"/>
    </row>
    <row r="48" spans="2:12" x14ac:dyDescent="0.25">
      <c r="D48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82BA-78DA-43BD-BF2D-DF4F1CEC2C7A}">
  <dimension ref="A1:Y3"/>
  <sheetViews>
    <sheetView workbookViewId="0">
      <selection activeCell="A3" sqref="A3"/>
    </sheetView>
  </sheetViews>
  <sheetFormatPr defaultRowHeight="15" x14ac:dyDescent="0.25"/>
  <cols>
    <col min="1" max="1" width="20.5703125" customWidth="1"/>
  </cols>
  <sheetData>
    <row r="1" spans="1:25" x14ac:dyDescent="0.25">
      <c r="A1" s="3" t="s">
        <v>835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25" x14ac:dyDescent="0.25">
      <c r="A2" s="3" t="s">
        <v>836</v>
      </c>
      <c r="B2" s="3" t="s">
        <v>837</v>
      </c>
      <c r="C2" s="3" t="s">
        <v>250</v>
      </c>
      <c r="D2" s="3" t="s">
        <v>17</v>
      </c>
      <c r="E2" s="3" t="s">
        <v>333</v>
      </c>
      <c r="F2" s="3" t="s">
        <v>332</v>
      </c>
      <c r="G2" s="3" t="s">
        <v>331</v>
      </c>
      <c r="H2" s="3" t="s">
        <v>284</v>
      </c>
      <c r="I2" s="3" t="s">
        <v>51</v>
      </c>
      <c r="J2" s="3" t="s">
        <v>838</v>
      </c>
      <c r="K2" s="3" t="s">
        <v>201</v>
      </c>
      <c r="L2" s="3" t="s">
        <v>839</v>
      </c>
      <c r="M2" s="3" t="s">
        <v>840</v>
      </c>
      <c r="N2" s="3" t="s">
        <v>841</v>
      </c>
      <c r="O2" s="3" t="s">
        <v>842</v>
      </c>
      <c r="P2" s="3" t="s">
        <v>843</v>
      </c>
      <c r="Q2" s="3" t="s">
        <v>357</v>
      </c>
      <c r="R2" s="3" t="s">
        <v>844</v>
      </c>
      <c r="S2" s="3" t="s">
        <v>845</v>
      </c>
      <c r="T2" s="3" t="s">
        <v>846</v>
      </c>
      <c r="U2" s="3" t="s">
        <v>354</v>
      </c>
      <c r="V2" s="3" t="s">
        <v>847</v>
      </c>
      <c r="W2" s="3" t="s">
        <v>848</v>
      </c>
      <c r="X2" s="3" t="s">
        <v>849</v>
      </c>
      <c r="Y2" s="3" t="s">
        <v>850</v>
      </c>
    </row>
    <row r="3" spans="1:25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851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 t="s">
        <v>852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1772-81C2-4F0B-8878-D33FC745DAA3}">
  <dimension ref="A1:L44"/>
  <sheetViews>
    <sheetView workbookViewId="0">
      <selection activeCell="E3" sqref="E3"/>
    </sheetView>
  </sheetViews>
  <sheetFormatPr defaultRowHeight="15" x14ac:dyDescent="0.25"/>
  <cols>
    <col min="1" max="1" width="12.28515625" bestFit="1" customWidth="1"/>
    <col min="5" max="5" width="12.28515625" bestFit="1" customWidth="1"/>
    <col min="9" max="9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  <c r="I1" t="s">
        <v>69</v>
      </c>
      <c r="J1" t="s">
        <v>1</v>
      </c>
      <c r="K1" t="s">
        <v>2</v>
      </c>
    </row>
    <row r="2" spans="1:11" x14ac:dyDescent="0.25">
      <c r="A2" t="s">
        <v>163</v>
      </c>
      <c r="E2" t="s">
        <v>164</v>
      </c>
    </row>
    <row r="3" spans="1:11" x14ac:dyDescent="0.25">
      <c r="A3" t="s">
        <v>77</v>
      </c>
      <c r="B3" t="s">
        <v>30</v>
      </c>
      <c r="C3" t="s">
        <v>168</v>
      </c>
      <c r="E3" t="s">
        <v>100</v>
      </c>
      <c r="F3" t="s">
        <v>30</v>
      </c>
      <c r="G3" t="s">
        <v>168</v>
      </c>
      <c r="I3" t="s">
        <v>47</v>
      </c>
      <c r="J3" t="s">
        <v>30</v>
      </c>
      <c r="K3" t="s">
        <v>72</v>
      </c>
    </row>
    <row r="4" spans="1:11" x14ac:dyDescent="0.25">
      <c r="A4" t="s">
        <v>78</v>
      </c>
      <c r="B4" t="s">
        <v>18</v>
      </c>
      <c r="C4" t="s">
        <v>72</v>
      </c>
      <c r="E4" t="s">
        <v>101</v>
      </c>
      <c r="F4" t="s">
        <v>18</v>
      </c>
      <c r="G4" t="s">
        <v>72</v>
      </c>
      <c r="I4" t="s">
        <v>48</v>
      </c>
      <c r="J4" t="s">
        <v>18</v>
      </c>
      <c r="K4" t="s">
        <v>73</v>
      </c>
    </row>
    <row r="5" spans="1:11" x14ac:dyDescent="0.25">
      <c r="A5" t="s">
        <v>79</v>
      </c>
      <c r="B5" t="s">
        <v>19</v>
      </c>
      <c r="C5" t="s">
        <v>73</v>
      </c>
      <c r="E5" t="s">
        <v>102</v>
      </c>
      <c r="F5" t="s">
        <v>19</v>
      </c>
      <c r="G5" t="s">
        <v>73</v>
      </c>
      <c r="I5" t="s">
        <v>49</v>
      </c>
      <c r="J5" t="s">
        <v>19</v>
      </c>
      <c r="K5" t="s">
        <v>74</v>
      </c>
    </row>
    <row r="6" spans="1:11" x14ac:dyDescent="0.25">
      <c r="A6" t="s">
        <v>80</v>
      </c>
      <c r="B6" t="s">
        <v>20</v>
      </c>
      <c r="C6" t="s">
        <v>5</v>
      </c>
      <c r="E6" t="s">
        <v>103</v>
      </c>
      <c r="F6" t="s">
        <v>20</v>
      </c>
      <c r="G6" t="s">
        <v>5</v>
      </c>
      <c r="I6" t="s">
        <v>50</v>
      </c>
      <c r="J6" t="s">
        <v>20</v>
      </c>
      <c r="K6" t="s">
        <v>75</v>
      </c>
    </row>
    <row r="7" spans="1:11" x14ac:dyDescent="0.25">
      <c r="A7" t="s">
        <v>81</v>
      </c>
      <c r="B7" t="s">
        <v>21</v>
      </c>
      <c r="C7" t="s">
        <v>6</v>
      </c>
      <c r="E7" t="s">
        <v>104</v>
      </c>
      <c r="F7" t="s">
        <v>21</v>
      </c>
      <c r="G7" t="s">
        <v>6</v>
      </c>
      <c r="I7" t="s">
        <v>39</v>
      </c>
      <c r="J7" t="s">
        <v>21</v>
      </c>
      <c r="K7" t="s">
        <v>92</v>
      </c>
    </row>
    <row r="8" spans="1:11" x14ac:dyDescent="0.25">
      <c r="A8" t="s">
        <v>82</v>
      </c>
      <c r="B8" t="s">
        <v>22</v>
      </c>
      <c r="C8" t="s">
        <v>7</v>
      </c>
      <c r="E8" t="s">
        <v>105</v>
      </c>
      <c r="F8" t="s">
        <v>22</v>
      </c>
      <c r="G8" t="s">
        <v>7</v>
      </c>
      <c r="I8" t="s">
        <v>40</v>
      </c>
      <c r="J8" t="s">
        <v>22</v>
      </c>
      <c r="K8" t="s">
        <v>93</v>
      </c>
    </row>
    <row r="9" spans="1:11" x14ac:dyDescent="0.25">
      <c r="A9" t="s">
        <v>83</v>
      </c>
      <c r="B9" t="s">
        <v>23</v>
      </c>
      <c r="C9" t="s">
        <v>8</v>
      </c>
      <c r="E9" t="s">
        <v>106</v>
      </c>
      <c r="F9" t="s">
        <v>23</v>
      </c>
      <c r="G9" t="s">
        <v>8</v>
      </c>
      <c r="I9" t="s">
        <v>41</v>
      </c>
      <c r="J9" t="s">
        <v>23</v>
      </c>
      <c r="K9" t="s">
        <v>94</v>
      </c>
    </row>
    <row r="10" spans="1:11" x14ac:dyDescent="0.25">
      <c r="A10" t="s">
        <v>84</v>
      </c>
      <c r="B10" t="s">
        <v>24</v>
      </c>
      <c r="C10" t="s">
        <v>9</v>
      </c>
      <c r="E10" t="s">
        <v>107</v>
      </c>
      <c r="F10" t="s">
        <v>24</v>
      </c>
      <c r="G10" t="s">
        <v>9</v>
      </c>
      <c r="I10" t="s">
        <v>42</v>
      </c>
      <c r="J10" t="s">
        <v>24</v>
      </c>
      <c r="K10" t="s">
        <v>95</v>
      </c>
    </row>
    <row r="11" spans="1:11" x14ac:dyDescent="0.25">
      <c r="A11" t="s">
        <v>85</v>
      </c>
      <c r="B11" t="s">
        <v>25</v>
      </c>
      <c r="C11" t="s">
        <v>10</v>
      </c>
      <c r="E11" t="s">
        <v>108</v>
      </c>
      <c r="F11" t="s">
        <v>25</v>
      </c>
      <c r="G11" t="s">
        <v>10</v>
      </c>
      <c r="I11" t="s">
        <v>43</v>
      </c>
      <c r="J11" t="s">
        <v>25</v>
      </c>
      <c r="K11" t="s">
        <v>96</v>
      </c>
    </row>
    <row r="12" spans="1:11" x14ac:dyDescent="0.25">
      <c r="A12" t="s">
        <v>86</v>
      </c>
      <c r="B12" t="s">
        <v>26</v>
      </c>
      <c r="C12" t="s">
        <v>11</v>
      </c>
      <c r="E12" t="s">
        <v>109</v>
      </c>
      <c r="F12" t="s">
        <v>26</v>
      </c>
      <c r="G12" t="s">
        <v>11</v>
      </c>
      <c r="I12" t="s">
        <v>44</v>
      </c>
      <c r="J12" t="s">
        <v>26</v>
      </c>
      <c r="K12" t="s">
        <v>97</v>
      </c>
    </row>
    <row r="13" spans="1:11" x14ac:dyDescent="0.25">
      <c r="A13" t="s">
        <v>87</v>
      </c>
      <c r="B13" t="s">
        <v>27</v>
      </c>
      <c r="C13" t="s">
        <v>12</v>
      </c>
      <c r="E13" t="s">
        <v>110</v>
      </c>
      <c r="F13" t="s">
        <v>27</v>
      </c>
      <c r="G13" t="s">
        <v>12</v>
      </c>
      <c r="I13" t="s">
        <v>45</v>
      </c>
      <c r="J13" t="s">
        <v>27</v>
      </c>
      <c r="K13" t="s">
        <v>98</v>
      </c>
    </row>
    <row r="14" spans="1:11" x14ac:dyDescent="0.25">
      <c r="A14" t="s">
        <v>88</v>
      </c>
      <c r="B14" t="s">
        <v>28</v>
      </c>
      <c r="C14" t="s">
        <v>13</v>
      </c>
      <c r="E14" t="s">
        <v>111</v>
      </c>
      <c r="F14" t="s">
        <v>28</v>
      </c>
      <c r="G14" t="s">
        <v>13</v>
      </c>
      <c r="I14" t="s">
        <v>46</v>
      </c>
      <c r="J14" t="s">
        <v>28</v>
      </c>
      <c r="K14" t="s">
        <v>99</v>
      </c>
    </row>
    <row r="15" spans="1:11" x14ac:dyDescent="0.25">
      <c r="A15" t="s">
        <v>89</v>
      </c>
      <c r="B15" t="s">
        <v>29</v>
      </c>
      <c r="C15" t="s">
        <v>14</v>
      </c>
      <c r="E15" t="s">
        <v>112</v>
      </c>
      <c r="F15" t="s">
        <v>29</v>
      </c>
      <c r="G15" t="s">
        <v>14</v>
      </c>
      <c r="I15" t="s">
        <v>3</v>
      </c>
      <c r="J15">
        <v>1</v>
      </c>
    </row>
    <row r="16" spans="1:11" x14ac:dyDescent="0.25">
      <c r="A16" t="s">
        <v>90</v>
      </c>
      <c r="B16" t="s">
        <v>52</v>
      </c>
      <c r="C16" t="s">
        <v>15</v>
      </c>
      <c r="E16" t="s">
        <v>113</v>
      </c>
      <c r="F16" t="s">
        <v>52</v>
      </c>
      <c r="G16" t="s">
        <v>15</v>
      </c>
      <c r="I16" t="s">
        <v>51</v>
      </c>
      <c r="J16" t="s">
        <v>51</v>
      </c>
    </row>
    <row r="17" spans="1:12" x14ac:dyDescent="0.25">
      <c r="A17" t="s">
        <v>91</v>
      </c>
      <c r="B17" t="s">
        <v>165</v>
      </c>
      <c r="C17" t="s">
        <v>16</v>
      </c>
      <c r="E17" t="s">
        <v>114</v>
      </c>
      <c r="F17" t="s">
        <v>165</v>
      </c>
      <c r="G17" t="s">
        <v>16</v>
      </c>
      <c r="I17" t="s">
        <v>53</v>
      </c>
      <c r="J17" s="2" t="s">
        <v>61</v>
      </c>
    </row>
    <row r="18" spans="1:12" x14ac:dyDescent="0.25">
      <c r="A18" t="s">
        <v>116</v>
      </c>
      <c r="B18" t="s">
        <v>166</v>
      </c>
      <c r="C18" t="s">
        <v>311</v>
      </c>
      <c r="E18" t="s">
        <v>115</v>
      </c>
      <c r="F18" t="s">
        <v>167</v>
      </c>
      <c r="G18" t="s">
        <v>311</v>
      </c>
      <c r="I18" t="s">
        <v>54</v>
      </c>
      <c r="J18" s="2" t="s">
        <v>62</v>
      </c>
    </row>
    <row r="19" spans="1:12" x14ac:dyDescent="0.25">
      <c r="A19" t="s">
        <v>51</v>
      </c>
      <c r="B19" t="s">
        <v>51</v>
      </c>
      <c r="C19" s="1">
        <v>1</v>
      </c>
      <c r="E19" t="s">
        <v>51</v>
      </c>
      <c r="F19" t="s">
        <v>51</v>
      </c>
      <c r="G19">
        <v>1</v>
      </c>
      <c r="I19" t="s">
        <v>55</v>
      </c>
      <c r="J19" s="2" t="s">
        <v>63</v>
      </c>
    </row>
    <row r="20" spans="1:12" x14ac:dyDescent="0.25">
      <c r="A20" t="s">
        <v>92</v>
      </c>
      <c r="B20" t="s">
        <v>31</v>
      </c>
      <c r="C20" t="s">
        <v>170</v>
      </c>
      <c r="E20" t="s">
        <v>117</v>
      </c>
      <c r="F20" t="s">
        <v>31</v>
      </c>
      <c r="G20" t="s">
        <v>170</v>
      </c>
      <c r="I20" t="s">
        <v>56</v>
      </c>
      <c r="J20" s="2" t="s">
        <v>64</v>
      </c>
      <c r="L20" t="s">
        <v>177</v>
      </c>
    </row>
    <row r="21" spans="1:12" x14ac:dyDescent="0.25">
      <c r="A21" t="s">
        <v>93</v>
      </c>
      <c r="B21" t="s">
        <v>32</v>
      </c>
      <c r="C21" t="s">
        <v>169</v>
      </c>
      <c r="E21" t="s">
        <v>118</v>
      </c>
      <c r="F21" t="s">
        <v>32</v>
      </c>
      <c r="G21" t="s">
        <v>169</v>
      </c>
      <c r="I21" t="s">
        <v>57</v>
      </c>
      <c r="J21" s="2" t="s">
        <v>65</v>
      </c>
      <c r="L21" t="s">
        <v>178</v>
      </c>
    </row>
    <row r="22" spans="1:12" x14ac:dyDescent="0.25">
      <c r="A22" t="s">
        <v>94</v>
      </c>
      <c r="B22" t="s">
        <v>33</v>
      </c>
      <c r="C22" t="s">
        <v>171</v>
      </c>
      <c r="E22" t="s">
        <v>119</v>
      </c>
      <c r="F22" t="s">
        <v>33</v>
      </c>
      <c r="G22" t="s">
        <v>171</v>
      </c>
      <c r="I22" t="s">
        <v>58</v>
      </c>
      <c r="J22" s="2" t="s">
        <v>66</v>
      </c>
    </row>
    <row r="23" spans="1:12" x14ac:dyDescent="0.25">
      <c r="A23" t="s">
        <v>95</v>
      </c>
      <c r="B23" t="s">
        <v>34</v>
      </c>
      <c r="C23" t="s">
        <v>172</v>
      </c>
      <c r="E23" t="s">
        <v>120</v>
      </c>
      <c r="F23" t="s">
        <v>34</v>
      </c>
      <c r="G23" t="s">
        <v>172</v>
      </c>
      <c r="I23" t="s">
        <v>59</v>
      </c>
      <c r="J23" s="2" t="s">
        <v>67</v>
      </c>
      <c r="L23" t="s">
        <v>179</v>
      </c>
    </row>
    <row r="24" spans="1:12" x14ac:dyDescent="0.25">
      <c r="A24" t="s">
        <v>96</v>
      </c>
      <c r="B24" t="s">
        <v>35</v>
      </c>
      <c r="C24" t="s">
        <v>173</v>
      </c>
      <c r="E24" t="s">
        <v>121</v>
      </c>
      <c r="F24" t="s">
        <v>35</v>
      </c>
      <c r="G24" t="s">
        <v>173</v>
      </c>
      <c r="I24" t="s">
        <v>60</v>
      </c>
      <c r="J24" s="2" t="s">
        <v>68</v>
      </c>
    </row>
    <row r="25" spans="1:12" x14ac:dyDescent="0.25">
      <c r="A25" t="s">
        <v>97</v>
      </c>
      <c r="B25" t="s">
        <v>36</v>
      </c>
      <c r="C25" t="s">
        <v>176</v>
      </c>
      <c r="E25" t="s">
        <v>122</v>
      </c>
      <c r="F25" t="s">
        <v>36</v>
      </c>
      <c r="G25" t="s">
        <v>176</v>
      </c>
    </row>
    <row r="26" spans="1:12" x14ac:dyDescent="0.25">
      <c r="A26" t="s">
        <v>98</v>
      </c>
      <c r="B26" t="s">
        <v>37</v>
      </c>
      <c r="C26" t="s">
        <v>175</v>
      </c>
      <c r="E26" t="s">
        <v>123</v>
      </c>
      <c r="F26" t="s">
        <v>37</v>
      </c>
      <c r="G26" t="s">
        <v>175</v>
      </c>
    </row>
    <row r="27" spans="1:12" x14ac:dyDescent="0.25">
      <c r="A27" t="s">
        <v>99</v>
      </c>
      <c r="B27" t="s">
        <v>38</v>
      </c>
      <c r="C27" t="s">
        <v>174</v>
      </c>
      <c r="E27" t="s">
        <v>124</v>
      </c>
      <c r="F27" t="s">
        <v>38</v>
      </c>
      <c r="G27" t="s">
        <v>174</v>
      </c>
    </row>
    <row r="30" spans="1:12" x14ac:dyDescent="0.25">
      <c r="A30" t="s">
        <v>133</v>
      </c>
      <c r="B30" t="s">
        <v>134</v>
      </c>
      <c r="G30" t="s">
        <v>158</v>
      </c>
    </row>
    <row r="31" spans="1:12" x14ac:dyDescent="0.25">
      <c r="A31" t="s">
        <v>136</v>
      </c>
      <c r="B31" t="s">
        <v>135</v>
      </c>
      <c r="G31" t="s">
        <v>157</v>
      </c>
    </row>
    <row r="32" spans="1:12" x14ac:dyDescent="0.25">
      <c r="A32" t="s">
        <v>137</v>
      </c>
      <c r="B32" t="s">
        <v>139</v>
      </c>
      <c r="G32" t="s">
        <v>159</v>
      </c>
    </row>
    <row r="33" spans="1:11" x14ac:dyDescent="0.25">
      <c r="A33" t="s">
        <v>138</v>
      </c>
      <c r="B33" t="s">
        <v>140</v>
      </c>
      <c r="G33" t="s">
        <v>160</v>
      </c>
    </row>
    <row r="34" spans="1:11" x14ac:dyDescent="0.25">
      <c r="A34" t="s">
        <v>141</v>
      </c>
      <c r="B34" t="s">
        <v>142</v>
      </c>
    </row>
    <row r="35" spans="1:11" x14ac:dyDescent="0.25">
      <c r="A35" t="s">
        <v>143</v>
      </c>
      <c r="B35" t="s">
        <v>144</v>
      </c>
      <c r="G35" t="s">
        <v>549</v>
      </c>
      <c r="K35" t="s">
        <v>550</v>
      </c>
    </row>
    <row r="36" spans="1:11" x14ac:dyDescent="0.25">
      <c r="A36" t="s">
        <v>145</v>
      </c>
      <c r="B36" t="s">
        <v>146</v>
      </c>
    </row>
    <row r="37" spans="1:11" x14ac:dyDescent="0.25">
      <c r="A37" t="s">
        <v>147</v>
      </c>
      <c r="B37" t="s">
        <v>148</v>
      </c>
    </row>
    <row r="38" spans="1:11" x14ac:dyDescent="0.25">
      <c r="A38" t="s">
        <v>149</v>
      </c>
      <c r="B38" t="s">
        <v>150</v>
      </c>
    </row>
    <row r="39" spans="1:11" x14ac:dyDescent="0.25">
      <c r="A39" t="s">
        <v>151</v>
      </c>
      <c r="B39" t="s">
        <v>152</v>
      </c>
    </row>
    <row r="40" spans="1:11" x14ac:dyDescent="0.25">
      <c r="A40" t="s">
        <v>153</v>
      </c>
      <c r="B40" t="s">
        <v>154</v>
      </c>
    </row>
    <row r="41" spans="1:11" x14ac:dyDescent="0.25">
      <c r="A41" t="s">
        <v>155</v>
      </c>
      <c r="B41" t="s">
        <v>156</v>
      </c>
    </row>
    <row r="42" spans="1:11" x14ac:dyDescent="0.25">
      <c r="A42" t="s">
        <v>161</v>
      </c>
      <c r="B42" t="s">
        <v>162</v>
      </c>
    </row>
    <row r="43" spans="1:11" x14ac:dyDescent="0.25">
      <c r="A43" t="s">
        <v>180</v>
      </c>
      <c r="B43" t="s">
        <v>182</v>
      </c>
    </row>
    <row r="44" spans="1:11" x14ac:dyDescent="0.25">
      <c r="A44" t="s">
        <v>168</v>
      </c>
      <c r="B44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EA52-9D9E-457D-949C-72F095B5B47D}">
  <dimension ref="A1:D112"/>
  <sheetViews>
    <sheetView workbookViewId="0">
      <pane ySplit="1" topLeftCell="A12" activePane="bottomLeft" state="frozen"/>
      <selection pane="bottomLeft" activeCell="A18" sqref="A18"/>
    </sheetView>
  </sheetViews>
  <sheetFormatPr defaultRowHeight="15" x14ac:dyDescent="0.25"/>
  <cols>
    <col min="1" max="1" width="26.5703125" bestFit="1" customWidth="1"/>
    <col min="2" max="2" width="71.5703125" bestFit="1" customWidth="1"/>
    <col min="3" max="3" width="116.28515625" bestFit="1" customWidth="1"/>
  </cols>
  <sheetData>
    <row r="1" spans="1:3" x14ac:dyDescent="0.25">
      <c r="A1" s="3" t="s">
        <v>600</v>
      </c>
      <c r="B1" s="3" t="s">
        <v>599</v>
      </c>
      <c r="C1" s="3" t="s">
        <v>587</v>
      </c>
    </row>
    <row r="2" spans="1:3" x14ac:dyDescent="0.25">
      <c r="A2" s="3" t="s">
        <v>576</v>
      </c>
      <c r="B2" s="3" t="s">
        <v>563</v>
      </c>
    </row>
    <row r="3" spans="1:3" x14ac:dyDescent="0.25">
      <c r="A3" t="s">
        <v>564</v>
      </c>
      <c r="B3" t="s">
        <v>577</v>
      </c>
      <c r="C3" t="s">
        <v>588</v>
      </c>
    </row>
    <row r="4" spans="1:3" x14ac:dyDescent="0.25">
      <c r="A4" t="s">
        <v>565</v>
      </c>
      <c r="B4" t="s">
        <v>578</v>
      </c>
      <c r="C4" t="s">
        <v>591</v>
      </c>
    </row>
    <row r="5" spans="1:3" x14ac:dyDescent="0.25">
      <c r="A5" t="s">
        <v>566</v>
      </c>
      <c r="B5" t="s">
        <v>579</v>
      </c>
      <c r="C5" t="s">
        <v>592</v>
      </c>
    </row>
    <row r="6" spans="1:3" x14ac:dyDescent="0.25">
      <c r="A6" t="s">
        <v>567</v>
      </c>
      <c r="B6" t="s">
        <v>580</v>
      </c>
      <c r="C6" t="s">
        <v>593</v>
      </c>
    </row>
    <row r="7" spans="1:3" x14ac:dyDescent="0.25">
      <c r="A7" t="s">
        <v>568</v>
      </c>
      <c r="B7" t="s">
        <v>581</v>
      </c>
      <c r="C7" t="s">
        <v>594</v>
      </c>
    </row>
    <row r="8" spans="1:3" x14ac:dyDescent="0.25">
      <c r="A8" t="s">
        <v>569</v>
      </c>
      <c r="B8" t="s">
        <v>582</v>
      </c>
      <c r="C8" t="s">
        <v>595</v>
      </c>
    </row>
    <row r="9" spans="1:3" x14ac:dyDescent="0.25">
      <c r="A9" t="s">
        <v>570</v>
      </c>
      <c r="B9" t="s">
        <v>583</v>
      </c>
      <c r="C9" t="s">
        <v>589</v>
      </c>
    </row>
    <row r="10" spans="1:3" x14ac:dyDescent="0.25">
      <c r="A10" t="s">
        <v>571</v>
      </c>
      <c r="B10" t="s">
        <v>584</v>
      </c>
      <c r="C10" t="s">
        <v>596</v>
      </c>
    </row>
    <row r="11" spans="1:3" x14ac:dyDescent="0.25">
      <c r="A11" t="s">
        <v>572</v>
      </c>
      <c r="B11" t="s">
        <v>585</v>
      </c>
      <c r="C11" t="s">
        <v>597</v>
      </c>
    </row>
    <row r="12" spans="1:3" x14ac:dyDescent="0.25">
      <c r="A12" t="s">
        <v>573</v>
      </c>
      <c r="B12" t="s">
        <v>586</v>
      </c>
      <c r="C12" t="s">
        <v>598</v>
      </c>
    </row>
    <row r="13" spans="1:3" x14ac:dyDescent="0.25">
      <c r="A13" t="s">
        <v>574</v>
      </c>
    </row>
    <row r="14" spans="1:3" x14ac:dyDescent="0.25">
      <c r="A14" t="s">
        <v>575</v>
      </c>
      <c r="C14" t="s">
        <v>590</v>
      </c>
    </row>
    <row r="17" spans="1:3" x14ac:dyDescent="0.25">
      <c r="A17" s="3" t="s">
        <v>861</v>
      </c>
      <c r="B17" s="3" t="s">
        <v>602</v>
      </c>
    </row>
    <row r="18" spans="1:3" x14ac:dyDescent="0.25">
      <c r="A18" t="s">
        <v>603</v>
      </c>
      <c r="B18" t="s">
        <v>615</v>
      </c>
      <c r="C18" t="s">
        <v>853</v>
      </c>
    </row>
    <row r="19" spans="1:3" x14ac:dyDescent="0.25">
      <c r="A19" t="s">
        <v>604</v>
      </c>
      <c r="B19" t="s">
        <v>616</v>
      </c>
      <c r="C19" t="s">
        <v>854</v>
      </c>
    </row>
    <row r="20" spans="1:3" x14ac:dyDescent="0.25">
      <c r="A20" t="s">
        <v>605</v>
      </c>
      <c r="B20" t="s">
        <v>617</v>
      </c>
    </row>
    <row r="21" spans="1:3" x14ac:dyDescent="0.25">
      <c r="A21" t="s">
        <v>606</v>
      </c>
      <c r="B21" t="s">
        <v>618</v>
      </c>
      <c r="C21" t="s">
        <v>855</v>
      </c>
    </row>
    <row r="22" spans="1:3" x14ac:dyDescent="0.25">
      <c r="A22" t="s">
        <v>607</v>
      </c>
      <c r="B22" t="s">
        <v>619</v>
      </c>
      <c r="C22" t="s">
        <v>856</v>
      </c>
    </row>
    <row r="23" spans="1:3" x14ac:dyDescent="0.25">
      <c r="A23" t="s">
        <v>608</v>
      </c>
      <c r="B23" t="s">
        <v>620</v>
      </c>
      <c r="C23" t="s">
        <v>857</v>
      </c>
    </row>
    <row r="24" spans="1:3" x14ac:dyDescent="0.25">
      <c r="A24" t="s">
        <v>609</v>
      </c>
      <c r="B24" t="s">
        <v>621</v>
      </c>
      <c r="C24" t="s">
        <v>858</v>
      </c>
    </row>
    <row r="25" spans="1:3" x14ac:dyDescent="0.25">
      <c r="A25" t="s">
        <v>610</v>
      </c>
      <c r="B25" t="s">
        <v>622</v>
      </c>
      <c r="C25" t="s">
        <v>859</v>
      </c>
    </row>
    <row r="26" spans="1:3" x14ac:dyDescent="0.25">
      <c r="A26" t="s">
        <v>611</v>
      </c>
      <c r="B26" t="s">
        <v>623</v>
      </c>
      <c r="C26" t="s">
        <v>860</v>
      </c>
    </row>
    <row r="27" spans="1:3" x14ac:dyDescent="0.25">
      <c r="A27" t="s">
        <v>612</v>
      </c>
      <c r="B27" t="s">
        <v>624</v>
      </c>
      <c r="C27" t="s">
        <v>625</v>
      </c>
    </row>
    <row r="28" spans="1:3" x14ac:dyDescent="0.25">
      <c r="A28" t="s">
        <v>613</v>
      </c>
    </row>
    <row r="29" spans="1:3" x14ac:dyDescent="0.25">
      <c r="A29" t="s">
        <v>614</v>
      </c>
    </row>
    <row r="33" spans="1:4" x14ac:dyDescent="0.25">
      <c r="A33" s="3" t="s">
        <v>634</v>
      </c>
      <c r="B33" s="3" t="s">
        <v>635</v>
      </c>
    </row>
    <row r="34" spans="1:4" x14ac:dyDescent="0.25">
      <c r="A34" t="s">
        <v>564</v>
      </c>
      <c r="B34" t="s">
        <v>647</v>
      </c>
      <c r="C34" t="s">
        <v>664</v>
      </c>
    </row>
    <row r="35" spans="1:4" x14ac:dyDescent="0.25">
      <c r="A35" t="s">
        <v>636</v>
      </c>
      <c r="B35" t="s">
        <v>648</v>
      </c>
      <c r="C35" t="s">
        <v>665</v>
      </c>
    </row>
    <row r="36" spans="1:4" x14ac:dyDescent="0.25">
      <c r="A36" t="s">
        <v>637</v>
      </c>
      <c r="B36" t="s">
        <v>649</v>
      </c>
      <c r="C36" t="s">
        <v>666</v>
      </c>
    </row>
    <row r="37" spans="1:4" x14ac:dyDescent="0.25">
      <c r="A37" t="s">
        <v>638</v>
      </c>
      <c r="B37" t="s">
        <v>650</v>
      </c>
      <c r="C37" t="s">
        <v>660</v>
      </c>
      <c r="D37" t="s">
        <v>822</v>
      </c>
    </row>
    <row r="38" spans="1:4" x14ac:dyDescent="0.25">
      <c r="A38" t="s">
        <v>639</v>
      </c>
      <c r="B38" t="s">
        <v>651</v>
      </c>
      <c r="C38" t="s">
        <v>659</v>
      </c>
    </row>
    <row r="39" spans="1:4" x14ac:dyDescent="0.25">
      <c r="A39" t="s">
        <v>640</v>
      </c>
      <c r="B39" t="s">
        <v>652</v>
      </c>
      <c r="C39" t="s">
        <v>658</v>
      </c>
    </row>
    <row r="40" spans="1:4" x14ac:dyDescent="0.25">
      <c r="A40" t="s">
        <v>641</v>
      </c>
      <c r="B40" t="s">
        <v>653</v>
      </c>
      <c r="C40" t="s">
        <v>657</v>
      </c>
    </row>
    <row r="41" spans="1:4" x14ac:dyDescent="0.25">
      <c r="A41" t="s">
        <v>642</v>
      </c>
      <c r="B41" t="s">
        <v>654</v>
      </c>
      <c r="C41" t="s">
        <v>661</v>
      </c>
    </row>
    <row r="42" spans="1:4" x14ac:dyDescent="0.25">
      <c r="A42" t="s">
        <v>643</v>
      </c>
      <c r="B42" t="s">
        <v>655</v>
      </c>
      <c r="C42" t="s">
        <v>662</v>
      </c>
    </row>
    <row r="43" spans="1:4" x14ac:dyDescent="0.25">
      <c r="A43" t="s">
        <v>644</v>
      </c>
      <c r="B43" t="s">
        <v>656</v>
      </c>
      <c r="C43" t="s">
        <v>663</v>
      </c>
    </row>
    <row r="44" spans="1:4" x14ac:dyDescent="0.25">
      <c r="A44" t="s">
        <v>645</v>
      </c>
    </row>
    <row r="45" spans="1:4" x14ac:dyDescent="0.25">
      <c r="A45" t="s">
        <v>646</v>
      </c>
    </row>
    <row r="48" spans="1:4" x14ac:dyDescent="0.25">
      <c r="A48" s="3" t="s">
        <v>713</v>
      </c>
    </row>
    <row r="49" spans="1:3" x14ac:dyDescent="0.25">
      <c r="A49" t="s">
        <v>677</v>
      </c>
      <c r="B49" t="s">
        <v>672</v>
      </c>
      <c r="C49" t="s">
        <v>751</v>
      </c>
    </row>
    <row r="50" spans="1:3" x14ac:dyDescent="0.25">
      <c r="A50" t="s">
        <v>678</v>
      </c>
      <c r="B50" t="s">
        <v>673</v>
      </c>
      <c r="C50" t="s">
        <v>752</v>
      </c>
    </row>
    <row r="51" spans="1:3" x14ac:dyDescent="0.25">
      <c r="A51" t="s">
        <v>679</v>
      </c>
      <c r="B51" t="s">
        <v>674</v>
      </c>
      <c r="C51" t="s">
        <v>753</v>
      </c>
    </row>
    <row r="52" spans="1:3" x14ac:dyDescent="0.25">
      <c r="A52" t="s">
        <v>680</v>
      </c>
      <c r="B52" t="s">
        <v>675</v>
      </c>
      <c r="C52" t="s">
        <v>754</v>
      </c>
    </row>
    <row r="53" spans="1:3" x14ac:dyDescent="0.25">
      <c r="A53" t="s">
        <v>681</v>
      </c>
      <c r="B53" t="s">
        <v>676</v>
      </c>
      <c r="C53" t="s">
        <v>755</v>
      </c>
    </row>
    <row r="54" spans="1:3" x14ac:dyDescent="0.25">
      <c r="A54" t="s">
        <v>682</v>
      </c>
      <c r="B54" t="s">
        <v>685</v>
      </c>
      <c r="C54" t="s">
        <v>756</v>
      </c>
    </row>
    <row r="55" spans="1:3" x14ac:dyDescent="0.25">
      <c r="A55" t="s">
        <v>683</v>
      </c>
      <c r="B55" t="s">
        <v>686</v>
      </c>
      <c r="C55" t="s">
        <v>757</v>
      </c>
    </row>
    <row r="56" spans="1:3" x14ac:dyDescent="0.25">
      <c r="A56" t="s">
        <v>687</v>
      </c>
      <c r="B56" t="s">
        <v>712</v>
      </c>
    </row>
    <row r="57" spans="1:3" x14ac:dyDescent="0.25">
      <c r="A57" t="s">
        <v>688</v>
      </c>
      <c r="B57" t="s">
        <v>684</v>
      </c>
      <c r="C57" t="s">
        <v>758</v>
      </c>
    </row>
    <row r="58" spans="1:3" x14ac:dyDescent="0.25">
      <c r="A58" t="s">
        <v>689</v>
      </c>
      <c r="B58" t="s">
        <v>708</v>
      </c>
    </row>
    <row r="59" spans="1:3" x14ac:dyDescent="0.25">
      <c r="A59" t="s">
        <v>690</v>
      </c>
      <c r="C59" t="s">
        <v>798</v>
      </c>
    </row>
    <row r="60" spans="1:3" x14ac:dyDescent="0.25">
      <c r="A60" t="s">
        <v>700</v>
      </c>
    </row>
    <row r="62" spans="1:3" x14ac:dyDescent="0.25">
      <c r="A62" s="3" t="s">
        <v>714</v>
      </c>
    </row>
    <row r="63" spans="1:3" x14ac:dyDescent="0.25">
      <c r="A63" t="s">
        <v>691</v>
      </c>
      <c r="B63" t="s">
        <v>701</v>
      </c>
      <c r="C63" t="s">
        <v>796</v>
      </c>
    </row>
    <row r="64" spans="1:3" x14ac:dyDescent="0.25">
      <c r="A64" t="s">
        <v>692</v>
      </c>
      <c r="B64" t="s">
        <v>702</v>
      </c>
      <c r="C64" t="s">
        <v>795</v>
      </c>
    </row>
    <row r="65" spans="1:3" x14ac:dyDescent="0.25">
      <c r="A65" t="s">
        <v>693</v>
      </c>
      <c r="B65" t="s">
        <v>703</v>
      </c>
      <c r="C65" t="s">
        <v>794</v>
      </c>
    </row>
    <row r="66" spans="1:3" x14ac:dyDescent="0.25">
      <c r="A66" t="s">
        <v>694</v>
      </c>
      <c r="B66" t="s">
        <v>704</v>
      </c>
      <c r="C66" t="s">
        <v>793</v>
      </c>
    </row>
    <row r="67" spans="1:3" x14ac:dyDescent="0.25">
      <c r="A67" t="s">
        <v>695</v>
      </c>
      <c r="B67" t="s">
        <v>705</v>
      </c>
      <c r="C67" t="s">
        <v>792</v>
      </c>
    </row>
    <row r="68" spans="1:3" x14ac:dyDescent="0.25">
      <c r="A68" t="s">
        <v>696</v>
      </c>
      <c r="B68" t="s">
        <v>706</v>
      </c>
      <c r="C68" t="s">
        <v>791</v>
      </c>
    </row>
    <row r="69" spans="1:3" x14ac:dyDescent="0.25">
      <c r="A69" t="s">
        <v>697</v>
      </c>
      <c r="B69" t="s">
        <v>707</v>
      </c>
      <c r="C69" t="s">
        <v>790</v>
      </c>
    </row>
    <row r="70" spans="1:3" x14ac:dyDescent="0.25">
      <c r="A70" t="s">
        <v>698</v>
      </c>
      <c r="B70" t="s">
        <v>709</v>
      </c>
      <c r="C70" t="s">
        <v>789</v>
      </c>
    </row>
    <row r="71" spans="1:3" x14ac:dyDescent="0.25">
      <c r="A71" t="s">
        <v>699</v>
      </c>
      <c r="B71" t="s">
        <v>684</v>
      </c>
    </row>
    <row r="72" spans="1:3" x14ac:dyDescent="0.25">
      <c r="A72" t="s">
        <v>710</v>
      </c>
      <c r="B72" t="s">
        <v>708</v>
      </c>
      <c r="C72" t="s">
        <v>797</v>
      </c>
    </row>
    <row r="73" spans="1:3" x14ac:dyDescent="0.25">
      <c r="A73" t="s">
        <v>711</v>
      </c>
    </row>
    <row r="74" spans="1:3" x14ac:dyDescent="0.25">
      <c r="A74" t="s">
        <v>700</v>
      </c>
      <c r="C74" t="s">
        <v>798</v>
      </c>
    </row>
    <row r="76" spans="1:3" x14ac:dyDescent="0.25">
      <c r="A76" s="3" t="s">
        <v>715</v>
      </c>
    </row>
    <row r="77" spans="1:3" x14ac:dyDescent="0.25">
      <c r="A77" t="s">
        <v>749</v>
      </c>
      <c r="B77" t="s">
        <v>716</v>
      </c>
      <c r="C77" t="s">
        <v>803</v>
      </c>
    </row>
    <row r="78" spans="1:3" x14ac:dyDescent="0.25">
      <c r="A78" t="s">
        <v>740</v>
      </c>
      <c r="B78" t="s">
        <v>717</v>
      </c>
      <c r="C78" t="s">
        <v>804</v>
      </c>
    </row>
    <row r="79" spans="1:3" x14ac:dyDescent="0.25">
      <c r="A79" t="s">
        <v>741</v>
      </c>
      <c r="B79" t="s">
        <v>718</v>
      </c>
      <c r="C79" t="s">
        <v>805</v>
      </c>
    </row>
    <row r="80" spans="1:3" x14ac:dyDescent="0.25">
      <c r="A80" t="s">
        <v>742</v>
      </c>
      <c r="B80" t="s">
        <v>719</v>
      </c>
      <c r="C80" t="s">
        <v>806</v>
      </c>
    </row>
    <row r="81" spans="1:3" x14ac:dyDescent="0.25">
      <c r="A81" t="s">
        <v>743</v>
      </c>
      <c r="B81" t="s">
        <v>720</v>
      </c>
      <c r="C81" t="s">
        <v>807</v>
      </c>
    </row>
    <row r="82" spans="1:3" x14ac:dyDescent="0.25">
      <c r="A82" t="s">
        <v>744</v>
      </c>
      <c r="B82" t="s">
        <v>721</v>
      </c>
      <c r="C82" t="s">
        <v>808</v>
      </c>
    </row>
    <row r="83" spans="1:3" x14ac:dyDescent="0.25">
      <c r="A83" t="s">
        <v>745</v>
      </c>
      <c r="B83" t="s">
        <v>722</v>
      </c>
      <c r="C83" t="s">
        <v>809</v>
      </c>
    </row>
    <row r="84" spans="1:3" x14ac:dyDescent="0.25">
      <c r="A84" t="s">
        <v>739</v>
      </c>
      <c r="B84" t="s">
        <v>750</v>
      </c>
    </row>
    <row r="85" spans="1:3" x14ac:dyDescent="0.25">
      <c r="A85" t="s">
        <v>738</v>
      </c>
      <c r="B85" t="s">
        <v>747</v>
      </c>
      <c r="C85" t="s">
        <v>746</v>
      </c>
    </row>
    <row r="88" spans="1:3" x14ac:dyDescent="0.25">
      <c r="A88" s="3" t="s">
        <v>736</v>
      </c>
    </row>
    <row r="89" spans="1:3" x14ac:dyDescent="0.25">
      <c r="A89" t="s">
        <v>725</v>
      </c>
      <c r="B89" t="s">
        <v>701</v>
      </c>
      <c r="C89" t="s">
        <v>810</v>
      </c>
    </row>
    <row r="90" spans="1:3" x14ac:dyDescent="0.25">
      <c r="A90" t="s">
        <v>726</v>
      </c>
      <c r="B90" t="s">
        <v>702</v>
      </c>
      <c r="C90" t="s">
        <v>811</v>
      </c>
    </row>
    <row r="91" spans="1:3" x14ac:dyDescent="0.25">
      <c r="A91" t="s">
        <v>727</v>
      </c>
      <c r="B91" t="s">
        <v>703</v>
      </c>
      <c r="C91" t="s">
        <v>812</v>
      </c>
    </row>
    <row r="92" spans="1:3" x14ac:dyDescent="0.25">
      <c r="A92" t="s">
        <v>728</v>
      </c>
      <c r="B92" t="s">
        <v>704</v>
      </c>
      <c r="C92" t="s">
        <v>813</v>
      </c>
    </row>
    <row r="93" spans="1:3" x14ac:dyDescent="0.25">
      <c r="A93" t="s">
        <v>729</v>
      </c>
      <c r="B93" t="s">
        <v>705</v>
      </c>
      <c r="C93" t="s">
        <v>814</v>
      </c>
    </row>
    <row r="94" spans="1:3" x14ac:dyDescent="0.25">
      <c r="A94" t="s">
        <v>730</v>
      </c>
      <c r="B94" t="s">
        <v>706</v>
      </c>
      <c r="C94" t="s">
        <v>815</v>
      </c>
    </row>
    <row r="95" spans="1:3" x14ac:dyDescent="0.25">
      <c r="A95" t="s">
        <v>731</v>
      </c>
      <c r="B95" t="s">
        <v>707</v>
      </c>
      <c r="C95" t="s">
        <v>816</v>
      </c>
    </row>
    <row r="96" spans="1:3" x14ac:dyDescent="0.25">
      <c r="A96" t="s">
        <v>732</v>
      </c>
      <c r="B96" t="s">
        <v>709</v>
      </c>
      <c r="C96" t="s">
        <v>817</v>
      </c>
    </row>
    <row r="97" spans="1:3" x14ac:dyDescent="0.25">
      <c r="A97" t="s">
        <v>733</v>
      </c>
      <c r="B97" t="s">
        <v>723</v>
      </c>
    </row>
    <row r="98" spans="1:3" x14ac:dyDescent="0.25">
      <c r="A98" t="s">
        <v>734</v>
      </c>
      <c r="B98" t="s">
        <v>724</v>
      </c>
    </row>
    <row r="99" spans="1:3" x14ac:dyDescent="0.25">
      <c r="A99" t="s">
        <v>735</v>
      </c>
    </row>
    <row r="100" spans="1:3" x14ac:dyDescent="0.25">
      <c r="A100" t="s">
        <v>700</v>
      </c>
      <c r="C100" t="s">
        <v>748</v>
      </c>
    </row>
    <row r="103" spans="1:3" x14ac:dyDescent="0.25">
      <c r="A103" s="3" t="s">
        <v>737</v>
      </c>
    </row>
    <row r="104" spans="1:3" x14ac:dyDescent="0.25">
      <c r="A104" t="s">
        <v>667</v>
      </c>
    </row>
    <row r="105" spans="1:3" x14ac:dyDescent="0.25">
      <c r="A105" t="s">
        <v>671</v>
      </c>
    </row>
    <row r="106" spans="1:3" x14ac:dyDescent="0.25">
      <c r="A106" t="s">
        <v>668</v>
      </c>
    </row>
    <row r="108" spans="1:3" x14ac:dyDescent="0.25">
      <c r="A108" t="s">
        <v>669</v>
      </c>
    </row>
    <row r="109" spans="1:3" x14ac:dyDescent="0.25">
      <c r="A109" t="s">
        <v>820</v>
      </c>
      <c r="C109" t="s">
        <v>818</v>
      </c>
    </row>
    <row r="111" spans="1:3" x14ac:dyDescent="0.25">
      <c r="A111" t="s">
        <v>670</v>
      </c>
    </row>
    <row r="112" spans="1:3" x14ac:dyDescent="0.25">
      <c r="A112" t="s">
        <v>821</v>
      </c>
      <c r="C112" t="s">
        <v>819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ABE-51D6-4E4A-9192-EC5196C0807D}">
  <dimension ref="A1:S26"/>
  <sheetViews>
    <sheetView zoomScale="145" zoomScaleNormal="145" workbookViewId="0">
      <selection activeCell="I2" sqref="I2:R25"/>
    </sheetView>
  </sheetViews>
  <sheetFormatPr defaultRowHeight="15" x14ac:dyDescent="0.25"/>
  <cols>
    <col min="1" max="1" width="14.28515625" bestFit="1" customWidth="1"/>
    <col min="2" max="2" width="10.140625" bestFit="1" customWidth="1"/>
    <col min="8" max="8" width="9.7109375" bestFit="1" customWidth="1"/>
    <col min="10" max="10" width="10.140625" bestFit="1" customWidth="1"/>
    <col min="13" max="13" width="10.140625" bestFit="1" customWidth="1"/>
  </cols>
  <sheetData>
    <row r="1" spans="1:19" x14ac:dyDescent="0.25">
      <c r="A1" s="3" t="s">
        <v>305</v>
      </c>
      <c r="B1" s="3" t="s">
        <v>301</v>
      </c>
      <c r="C1" s="3" t="s">
        <v>302</v>
      </c>
      <c r="D1" s="3" t="s">
        <v>303</v>
      </c>
      <c r="E1" s="3" t="s">
        <v>304</v>
      </c>
      <c r="F1" s="3" t="s">
        <v>314</v>
      </c>
      <c r="G1" s="3" t="s">
        <v>315</v>
      </c>
    </row>
    <row r="2" spans="1:19" x14ac:dyDescent="0.25">
      <c r="A2" s="3" t="s">
        <v>788</v>
      </c>
      <c r="B2" s="3" t="s">
        <v>306</v>
      </c>
      <c r="C2" s="3" t="s">
        <v>306</v>
      </c>
      <c r="D2" s="3" t="s">
        <v>307</v>
      </c>
      <c r="E2" s="3" t="s">
        <v>307</v>
      </c>
      <c r="F2" s="3" t="s">
        <v>308</v>
      </c>
      <c r="G2" s="3" t="s">
        <v>308</v>
      </c>
      <c r="J2" s="3" t="s">
        <v>561</v>
      </c>
      <c r="M2" s="3" t="s">
        <v>562</v>
      </c>
      <c r="O2" t="s">
        <v>779</v>
      </c>
      <c r="P2" s="3"/>
      <c r="Q2" s="3" t="s">
        <v>553</v>
      </c>
    </row>
    <row r="3" spans="1:19" x14ac:dyDescent="0.25">
      <c r="A3" s="10" t="s">
        <v>77</v>
      </c>
      <c r="B3" s="12" t="s">
        <v>18</v>
      </c>
      <c r="C3" s="12" t="s">
        <v>5</v>
      </c>
      <c r="D3" s="12" t="s">
        <v>30</v>
      </c>
      <c r="E3" s="12" t="s">
        <v>72</v>
      </c>
      <c r="F3" s="12" t="s">
        <v>30</v>
      </c>
      <c r="G3" s="12" t="s">
        <v>180</v>
      </c>
      <c r="I3" t="s">
        <v>77</v>
      </c>
      <c r="J3" t="s">
        <v>72</v>
      </c>
      <c r="L3" t="s">
        <v>84</v>
      </c>
      <c r="M3" t="s">
        <v>9</v>
      </c>
      <c r="Q3" t="s">
        <v>77</v>
      </c>
      <c r="R3" t="s">
        <v>30</v>
      </c>
    </row>
    <row r="4" spans="1:19" x14ac:dyDescent="0.25">
      <c r="A4" s="10" t="s">
        <v>78</v>
      </c>
      <c r="B4" s="10" t="s">
        <v>19</v>
      </c>
      <c r="C4" s="10" t="s">
        <v>6</v>
      </c>
      <c r="D4" s="10" t="s">
        <v>18</v>
      </c>
      <c r="E4" s="12" t="s">
        <v>73</v>
      </c>
      <c r="F4" s="10" t="s">
        <v>18</v>
      </c>
      <c r="G4" s="12" t="s">
        <v>168</v>
      </c>
      <c r="I4" t="s">
        <v>78</v>
      </c>
      <c r="J4" t="s">
        <v>73</v>
      </c>
      <c r="L4" t="s">
        <v>85</v>
      </c>
      <c r="M4" t="s">
        <v>10</v>
      </c>
      <c r="Q4" t="s">
        <v>78</v>
      </c>
      <c r="R4" t="s">
        <v>18</v>
      </c>
    </row>
    <row r="5" spans="1:19" x14ac:dyDescent="0.25">
      <c r="A5" s="10" t="s">
        <v>79</v>
      </c>
      <c r="B5" s="10" t="s">
        <v>20</v>
      </c>
      <c r="C5" s="10" t="s">
        <v>7</v>
      </c>
      <c r="D5" s="10" t="s">
        <v>19</v>
      </c>
      <c r="E5" s="12" t="s">
        <v>74</v>
      </c>
      <c r="F5" s="10" t="s">
        <v>19</v>
      </c>
      <c r="G5" s="12" t="s">
        <v>73</v>
      </c>
      <c r="I5" t="s">
        <v>79</v>
      </c>
      <c r="J5" t="s">
        <v>74</v>
      </c>
      <c r="L5" t="s">
        <v>86</v>
      </c>
      <c r="M5" t="s">
        <v>11</v>
      </c>
      <c r="Q5" t="s">
        <v>79</v>
      </c>
      <c r="R5" t="s">
        <v>19</v>
      </c>
    </row>
    <row r="6" spans="1:19" x14ac:dyDescent="0.25">
      <c r="A6" s="10" t="s">
        <v>80</v>
      </c>
      <c r="B6" s="10" t="s">
        <v>21</v>
      </c>
      <c r="C6" s="10" t="s">
        <v>8</v>
      </c>
      <c r="D6" s="10" t="s">
        <v>20</v>
      </c>
      <c r="E6" s="10" t="s">
        <v>5</v>
      </c>
      <c r="F6" s="10" t="s">
        <v>20</v>
      </c>
      <c r="G6" s="10" t="s">
        <v>5</v>
      </c>
      <c r="I6" t="s">
        <v>80</v>
      </c>
      <c r="J6" t="s">
        <v>180</v>
      </c>
      <c r="L6" t="s">
        <v>87</v>
      </c>
      <c r="M6" t="s">
        <v>12</v>
      </c>
      <c r="Q6" t="s">
        <v>80</v>
      </c>
      <c r="R6" t="s">
        <v>20</v>
      </c>
    </row>
    <row r="7" spans="1:19" x14ac:dyDescent="0.25">
      <c r="A7" s="10" t="s">
        <v>81</v>
      </c>
      <c r="B7" s="10" t="s">
        <v>22</v>
      </c>
      <c r="C7" s="10" t="s">
        <v>9</v>
      </c>
      <c r="D7" s="10" t="s">
        <v>21</v>
      </c>
      <c r="E7" s="10" t="s">
        <v>6</v>
      </c>
      <c r="F7" s="10" t="s">
        <v>21</v>
      </c>
      <c r="G7" s="10" t="s">
        <v>6</v>
      </c>
      <c r="I7" t="s">
        <v>81</v>
      </c>
      <c r="J7" t="s">
        <v>168</v>
      </c>
      <c r="L7" t="s">
        <v>88</v>
      </c>
      <c r="M7" t="s">
        <v>13</v>
      </c>
      <c r="Q7" t="s">
        <v>81</v>
      </c>
      <c r="R7" t="s">
        <v>21</v>
      </c>
    </row>
    <row r="8" spans="1:19" x14ac:dyDescent="0.25">
      <c r="A8" s="10" t="s">
        <v>82</v>
      </c>
      <c r="B8" s="10" t="s">
        <v>23</v>
      </c>
      <c r="C8" s="10" t="s">
        <v>10</v>
      </c>
      <c r="D8" s="10" t="s">
        <v>22</v>
      </c>
      <c r="E8" s="10" t="s">
        <v>7</v>
      </c>
      <c r="F8" s="10" t="s">
        <v>22</v>
      </c>
      <c r="G8" s="10" t="s">
        <v>7</v>
      </c>
      <c r="I8" t="s">
        <v>82</v>
      </c>
      <c r="J8" t="s">
        <v>5</v>
      </c>
      <c r="L8" t="s">
        <v>89</v>
      </c>
      <c r="M8" t="s">
        <v>14</v>
      </c>
      <c r="Q8" t="s">
        <v>82</v>
      </c>
      <c r="R8" t="s">
        <v>22</v>
      </c>
    </row>
    <row r="9" spans="1:19" x14ac:dyDescent="0.25">
      <c r="A9" s="10" t="s">
        <v>83</v>
      </c>
      <c r="B9" s="10" t="s">
        <v>24</v>
      </c>
      <c r="C9" s="10" t="s">
        <v>11</v>
      </c>
      <c r="D9" s="10" t="s">
        <v>23</v>
      </c>
      <c r="E9" s="10" t="s">
        <v>8</v>
      </c>
      <c r="F9" s="10" t="s">
        <v>23</v>
      </c>
      <c r="G9" s="10" t="s">
        <v>8</v>
      </c>
      <c r="I9" t="s">
        <v>83</v>
      </c>
      <c r="J9" t="s">
        <v>6</v>
      </c>
      <c r="L9" t="s">
        <v>90</v>
      </c>
      <c r="M9" t="s">
        <v>15</v>
      </c>
      <c r="Q9" t="s">
        <v>83</v>
      </c>
      <c r="R9" t="s">
        <v>23</v>
      </c>
    </row>
    <row r="10" spans="1:19" x14ac:dyDescent="0.25">
      <c r="A10" t="s">
        <v>84</v>
      </c>
      <c r="B10" t="s">
        <v>25</v>
      </c>
      <c r="C10" t="s">
        <v>12</v>
      </c>
      <c r="D10" t="s">
        <v>24</v>
      </c>
      <c r="E10" s="18" t="s">
        <v>9</v>
      </c>
      <c r="F10" t="s">
        <v>24</v>
      </c>
      <c r="G10" t="s">
        <v>9</v>
      </c>
      <c r="J10" t="s">
        <v>7</v>
      </c>
      <c r="L10" t="s">
        <v>91</v>
      </c>
      <c r="M10" t="s">
        <v>16</v>
      </c>
      <c r="R10" t="s">
        <v>24</v>
      </c>
    </row>
    <row r="11" spans="1:19" x14ac:dyDescent="0.25">
      <c r="A11" t="s">
        <v>85</v>
      </c>
      <c r="B11" t="s">
        <v>26</v>
      </c>
      <c r="C11" t="s">
        <v>13</v>
      </c>
      <c r="D11" t="s">
        <v>25</v>
      </c>
      <c r="E11" t="s">
        <v>10</v>
      </c>
      <c r="F11" t="s">
        <v>25</v>
      </c>
      <c r="G11" t="s">
        <v>10</v>
      </c>
      <c r="J11" t="s">
        <v>8</v>
      </c>
      <c r="M11" t="s">
        <v>17</v>
      </c>
      <c r="R11" t="s">
        <v>333</v>
      </c>
      <c r="S11" t="s">
        <v>551</v>
      </c>
    </row>
    <row r="12" spans="1:19" x14ac:dyDescent="0.25">
      <c r="A12" t="s">
        <v>86</v>
      </c>
      <c r="B12" t="s">
        <v>27</v>
      </c>
      <c r="C12" t="s">
        <v>14</v>
      </c>
      <c r="D12" t="s">
        <v>26</v>
      </c>
      <c r="E12" t="s">
        <v>11</v>
      </c>
      <c r="F12" t="s">
        <v>26</v>
      </c>
      <c r="G12" t="s">
        <v>11</v>
      </c>
      <c r="J12" t="s">
        <v>9</v>
      </c>
      <c r="M12" t="s">
        <v>165</v>
      </c>
      <c r="R12" t="s">
        <v>548</v>
      </c>
    </row>
    <row r="13" spans="1:19" x14ac:dyDescent="0.25">
      <c r="A13" t="s">
        <v>87</v>
      </c>
      <c r="B13" t="s">
        <v>28</v>
      </c>
      <c r="C13" t="s">
        <v>15</v>
      </c>
      <c r="D13" t="s">
        <v>27</v>
      </c>
      <c r="E13" t="s">
        <v>12</v>
      </c>
      <c r="F13" t="s">
        <v>27</v>
      </c>
      <c r="G13" t="s">
        <v>12</v>
      </c>
      <c r="J13" t="s">
        <v>10</v>
      </c>
      <c r="M13" t="s">
        <v>331</v>
      </c>
      <c r="Q13" t="s">
        <v>557</v>
      </c>
      <c r="R13" t="s">
        <v>558</v>
      </c>
    </row>
    <row r="14" spans="1:19" x14ac:dyDescent="0.25">
      <c r="A14" t="s">
        <v>88</v>
      </c>
      <c r="B14" t="s">
        <v>29</v>
      </c>
      <c r="C14" t="s">
        <v>16</v>
      </c>
      <c r="D14" t="s">
        <v>28</v>
      </c>
      <c r="E14" t="s">
        <v>13</v>
      </c>
      <c r="F14" t="s">
        <v>28</v>
      </c>
      <c r="G14" t="s">
        <v>13</v>
      </c>
      <c r="J14" t="s">
        <v>11</v>
      </c>
      <c r="M14" t="s">
        <v>332</v>
      </c>
      <c r="Q14" s="3" t="s">
        <v>554</v>
      </c>
    </row>
    <row r="15" spans="1:19" x14ac:dyDescent="0.25">
      <c r="A15" t="s">
        <v>89</v>
      </c>
      <c r="B15" t="s">
        <v>52</v>
      </c>
      <c r="C15" t="s">
        <v>17</v>
      </c>
      <c r="D15" t="s">
        <v>29</v>
      </c>
      <c r="E15" t="s">
        <v>14</v>
      </c>
      <c r="F15" t="s">
        <v>29</v>
      </c>
      <c r="G15" t="s">
        <v>14</v>
      </c>
      <c r="J15" t="s">
        <v>332</v>
      </c>
      <c r="M15" t="s">
        <v>333</v>
      </c>
      <c r="Q15" t="s">
        <v>84</v>
      </c>
      <c r="R15" t="s">
        <v>24</v>
      </c>
    </row>
    <row r="16" spans="1:19" x14ac:dyDescent="0.25">
      <c r="A16" t="s">
        <v>90</v>
      </c>
      <c r="B16" s="21" t="s">
        <v>165</v>
      </c>
      <c r="C16" s="21" t="s">
        <v>165</v>
      </c>
      <c r="D16" t="s">
        <v>52</v>
      </c>
      <c r="E16" t="s">
        <v>15</v>
      </c>
      <c r="F16" t="s">
        <v>52</v>
      </c>
      <c r="G16" t="s">
        <v>15</v>
      </c>
      <c r="J16" t="s">
        <v>333</v>
      </c>
      <c r="M16" t="s">
        <v>548</v>
      </c>
      <c r="Q16" t="s">
        <v>85</v>
      </c>
      <c r="R16" t="s">
        <v>25</v>
      </c>
    </row>
    <row r="17" spans="1:19" x14ac:dyDescent="0.25">
      <c r="A17" t="s">
        <v>91</v>
      </c>
      <c r="B17" s="21" t="s">
        <v>331</v>
      </c>
      <c r="C17" s="21" t="s">
        <v>331</v>
      </c>
      <c r="D17" s="12" t="s">
        <v>165</v>
      </c>
      <c r="E17" t="s">
        <v>16</v>
      </c>
      <c r="F17" s="12" t="s">
        <v>165</v>
      </c>
      <c r="G17" t="s">
        <v>16</v>
      </c>
      <c r="J17" t="s">
        <v>548</v>
      </c>
      <c r="Q17" t="s">
        <v>86</v>
      </c>
      <c r="R17" t="s">
        <v>26</v>
      </c>
    </row>
    <row r="18" spans="1:19" x14ac:dyDescent="0.25">
      <c r="I18" t="s">
        <v>560</v>
      </c>
      <c r="J18" t="s">
        <v>558</v>
      </c>
      <c r="L18" t="s">
        <v>560</v>
      </c>
      <c r="M18" t="s">
        <v>558</v>
      </c>
      <c r="Q18" t="s">
        <v>87</v>
      </c>
      <c r="R18" t="s">
        <v>27</v>
      </c>
    </row>
    <row r="19" spans="1:19" x14ac:dyDescent="0.25">
      <c r="A19" t="s">
        <v>312</v>
      </c>
      <c r="B19" t="s">
        <v>204</v>
      </c>
      <c r="C19" s="9" t="s">
        <v>200</v>
      </c>
      <c r="D19" s="12" t="s">
        <v>166</v>
      </c>
      <c r="E19" s="12" t="s">
        <v>309</v>
      </c>
      <c r="F19" s="12" t="s">
        <v>166</v>
      </c>
      <c r="G19" s="12" t="s">
        <v>309</v>
      </c>
      <c r="Q19" t="s">
        <v>88</v>
      </c>
      <c r="R19" t="s">
        <v>28</v>
      </c>
    </row>
    <row r="20" spans="1:19" x14ac:dyDescent="0.25">
      <c r="A20" t="s">
        <v>313</v>
      </c>
      <c r="B20" t="s">
        <v>203</v>
      </c>
      <c r="C20" s="9" t="s">
        <v>200</v>
      </c>
      <c r="D20" s="12" t="s">
        <v>167</v>
      </c>
      <c r="E20" s="12" t="s">
        <v>311</v>
      </c>
      <c r="F20" s="12" t="s">
        <v>167</v>
      </c>
      <c r="G20" s="12" t="s">
        <v>311</v>
      </c>
      <c r="Q20" t="s">
        <v>89</v>
      </c>
      <c r="R20" t="s">
        <v>29</v>
      </c>
    </row>
    <row r="21" spans="1:19" x14ac:dyDescent="0.25">
      <c r="Q21" t="s">
        <v>90</v>
      </c>
      <c r="R21" t="s">
        <v>52</v>
      </c>
    </row>
    <row r="22" spans="1:19" x14ac:dyDescent="0.25">
      <c r="Q22" t="s">
        <v>91</v>
      </c>
      <c r="R22" s="1" t="s">
        <v>165</v>
      </c>
    </row>
    <row r="23" spans="1:19" x14ac:dyDescent="0.25">
      <c r="R23" s="1" t="s">
        <v>331</v>
      </c>
    </row>
    <row r="24" spans="1:19" x14ac:dyDescent="0.25">
      <c r="R24" t="s">
        <v>333</v>
      </c>
      <c r="S24" t="s">
        <v>552</v>
      </c>
    </row>
    <row r="25" spans="1:19" x14ac:dyDescent="0.25">
      <c r="A25" s="17"/>
      <c r="R25" t="s">
        <v>548</v>
      </c>
    </row>
    <row r="26" spans="1:19" x14ac:dyDescent="0.25">
      <c r="Q26" t="s">
        <v>555</v>
      </c>
      <c r="R26" t="s">
        <v>556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A3B8-74F4-404C-8B2D-A83701113E8C}">
  <dimension ref="A1:C45"/>
  <sheetViews>
    <sheetView topLeftCell="A11" workbookViewId="0">
      <selection activeCell="C41" sqref="C41"/>
    </sheetView>
  </sheetViews>
  <sheetFormatPr defaultRowHeight="15" x14ac:dyDescent="0.25"/>
  <cols>
    <col min="1" max="1" width="26.5703125" bestFit="1" customWidth="1"/>
    <col min="2" max="2" width="71.5703125" bestFit="1" customWidth="1"/>
    <col min="3" max="3" width="116.28515625" bestFit="1" customWidth="1"/>
  </cols>
  <sheetData>
    <row r="1" spans="1:3" x14ac:dyDescent="0.25">
      <c r="A1" s="3" t="s">
        <v>600</v>
      </c>
      <c r="B1" s="3" t="s">
        <v>599</v>
      </c>
      <c r="C1" s="3" t="s">
        <v>587</v>
      </c>
    </row>
    <row r="2" spans="1:3" x14ac:dyDescent="0.25">
      <c r="A2" s="3" t="s">
        <v>576</v>
      </c>
      <c r="B2" s="3" t="s">
        <v>563</v>
      </c>
    </row>
    <row r="3" spans="1:3" x14ac:dyDescent="0.25">
      <c r="A3" t="s">
        <v>564</v>
      </c>
      <c r="B3" t="s">
        <v>577</v>
      </c>
      <c r="C3" t="s">
        <v>588</v>
      </c>
    </row>
    <row r="4" spans="1:3" x14ac:dyDescent="0.25">
      <c r="A4" t="s">
        <v>565</v>
      </c>
      <c r="B4" t="s">
        <v>578</v>
      </c>
      <c r="C4" t="s">
        <v>591</v>
      </c>
    </row>
    <row r="5" spans="1:3" x14ac:dyDescent="0.25">
      <c r="A5" t="s">
        <v>566</v>
      </c>
      <c r="B5" t="s">
        <v>579</v>
      </c>
      <c r="C5" t="s">
        <v>592</v>
      </c>
    </row>
    <row r="6" spans="1:3" x14ac:dyDescent="0.25">
      <c r="A6" t="s">
        <v>567</v>
      </c>
      <c r="B6" t="s">
        <v>580</v>
      </c>
      <c r="C6" t="s">
        <v>593</v>
      </c>
    </row>
    <row r="7" spans="1:3" x14ac:dyDescent="0.25">
      <c r="A7" t="s">
        <v>568</v>
      </c>
      <c r="B7" t="s">
        <v>581</v>
      </c>
      <c r="C7" t="s">
        <v>594</v>
      </c>
    </row>
    <row r="8" spans="1:3" x14ac:dyDescent="0.25">
      <c r="A8" t="s">
        <v>569</v>
      </c>
      <c r="B8" t="s">
        <v>582</v>
      </c>
      <c r="C8" t="s">
        <v>595</v>
      </c>
    </row>
    <row r="9" spans="1:3" x14ac:dyDescent="0.25">
      <c r="A9" t="s">
        <v>570</v>
      </c>
      <c r="B9" t="s">
        <v>583</v>
      </c>
      <c r="C9" t="s">
        <v>589</v>
      </c>
    </row>
    <row r="10" spans="1:3" x14ac:dyDescent="0.25">
      <c r="A10" t="s">
        <v>571</v>
      </c>
      <c r="B10" t="s">
        <v>584</v>
      </c>
      <c r="C10" t="s">
        <v>596</v>
      </c>
    </row>
    <row r="11" spans="1:3" x14ac:dyDescent="0.25">
      <c r="A11" t="s">
        <v>572</v>
      </c>
      <c r="B11" t="s">
        <v>585</v>
      </c>
      <c r="C11" t="s">
        <v>597</v>
      </c>
    </row>
    <row r="12" spans="1:3" x14ac:dyDescent="0.25">
      <c r="A12" t="s">
        <v>573</v>
      </c>
      <c r="B12" t="s">
        <v>586</v>
      </c>
      <c r="C12" t="s">
        <v>598</v>
      </c>
    </row>
    <row r="13" spans="1:3" x14ac:dyDescent="0.25">
      <c r="A13" t="s">
        <v>574</v>
      </c>
    </row>
    <row r="14" spans="1:3" x14ac:dyDescent="0.25">
      <c r="A14" t="s">
        <v>575</v>
      </c>
      <c r="C14" t="s">
        <v>590</v>
      </c>
    </row>
    <row r="17" spans="1:3" x14ac:dyDescent="0.25">
      <c r="A17" s="3" t="s">
        <v>601</v>
      </c>
      <c r="B17" s="3" t="s">
        <v>602</v>
      </c>
    </row>
    <row r="18" spans="1:3" x14ac:dyDescent="0.25">
      <c r="A18" t="s">
        <v>603</v>
      </c>
      <c r="B18" t="s">
        <v>615</v>
      </c>
      <c r="C18" t="s">
        <v>632</v>
      </c>
    </row>
    <row r="19" spans="1:3" x14ac:dyDescent="0.25">
      <c r="A19" t="s">
        <v>604</v>
      </c>
      <c r="B19" t="s">
        <v>616</v>
      </c>
      <c r="C19" t="s">
        <v>633</v>
      </c>
    </row>
    <row r="20" spans="1:3" x14ac:dyDescent="0.25">
      <c r="A20" t="s">
        <v>605</v>
      </c>
      <c r="B20" t="s">
        <v>617</v>
      </c>
    </row>
    <row r="21" spans="1:3" x14ac:dyDescent="0.25">
      <c r="A21" t="s">
        <v>606</v>
      </c>
      <c r="B21" t="s">
        <v>618</v>
      </c>
      <c r="C21" t="s">
        <v>626</v>
      </c>
    </row>
    <row r="22" spans="1:3" x14ac:dyDescent="0.25">
      <c r="A22" t="s">
        <v>607</v>
      </c>
      <c r="B22" t="s">
        <v>619</v>
      </c>
      <c r="C22" t="s">
        <v>630</v>
      </c>
    </row>
    <row r="23" spans="1:3" x14ac:dyDescent="0.25">
      <c r="A23" t="s">
        <v>608</v>
      </c>
      <c r="B23" t="s">
        <v>620</v>
      </c>
      <c r="C23" t="s">
        <v>628</v>
      </c>
    </row>
    <row r="24" spans="1:3" x14ac:dyDescent="0.25">
      <c r="A24" t="s">
        <v>609</v>
      </c>
      <c r="B24" t="s">
        <v>621</v>
      </c>
      <c r="C24" t="s">
        <v>631</v>
      </c>
    </row>
    <row r="25" spans="1:3" x14ac:dyDescent="0.25">
      <c r="A25" t="s">
        <v>610</v>
      </c>
      <c r="B25" t="s">
        <v>622</v>
      </c>
      <c r="C25" t="s">
        <v>627</v>
      </c>
    </row>
    <row r="26" spans="1:3" x14ac:dyDescent="0.25">
      <c r="A26" t="s">
        <v>611</v>
      </c>
      <c r="B26" t="s">
        <v>623</v>
      </c>
      <c r="C26" t="s">
        <v>629</v>
      </c>
    </row>
    <row r="27" spans="1:3" x14ac:dyDescent="0.25">
      <c r="A27" t="s">
        <v>612</v>
      </c>
      <c r="B27" t="s">
        <v>624</v>
      </c>
      <c r="C27" t="s">
        <v>625</v>
      </c>
    </row>
    <row r="28" spans="1:3" x14ac:dyDescent="0.25">
      <c r="A28" t="s">
        <v>613</v>
      </c>
    </row>
    <row r="29" spans="1:3" x14ac:dyDescent="0.25">
      <c r="A29" t="s">
        <v>614</v>
      </c>
    </row>
    <row r="33" spans="1:3" x14ac:dyDescent="0.25">
      <c r="A33" s="3" t="s">
        <v>634</v>
      </c>
      <c r="B33" s="3" t="s">
        <v>635</v>
      </c>
    </row>
    <row r="34" spans="1:3" x14ac:dyDescent="0.25">
      <c r="A34" t="s">
        <v>564</v>
      </c>
      <c r="B34" t="s">
        <v>647</v>
      </c>
      <c r="C34" t="s">
        <v>664</v>
      </c>
    </row>
    <row r="35" spans="1:3" x14ac:dyDescent="0.25">
      <c r="A35" t="s">
        <v>636</v>
      </c>
      <c r="B35" t="s">
        <v>648</v>
      </c>
      <c r="C35" t="s">
        <v>665</v>
      </c>
    </row>
    <row r="36" spans="1:3" x14ac:dyDescent="0.25">
      <c r="A36" t="s">
        <v>637</v>
      </c>
      <c r="B36" t="s">
        <v>649</v>
      </c>
      <c r="C36" t="s">
        <v>666</v>
      </c>
    </row>
    <row r="37" spans="1:3" x14ac:dyDescent="0.25">
      <c r="A37" t="s">
        <v>638</v>
      </c>
      <c r="B37" t="s">
        <v>650</v>
      </c>
      <c r="C37" t="s">
        <v>660</v>
      </c>
    </row>
    <row r="38" spans="1:3" x14ac:dyDescent="0.25">
      <c r="A38" t="s">
        <v>639</v>
      </c>
      <c r="B38" t="s">
        <v>651</v>
      </c>
      <c r="C38" t="s">
        <v>659</v>
      </c>
    </row>
    <row r="39" spans="1:3" x14ac:dyDescent="0.25">
      <c r="A39" t="s">
        <v>640</v>
      </c>
      <c r="B39" t="s">
        <v>652</v>
      </c>
      <c r="C39" t="s">
        <v>658</v>
      </c>
    </row>
    <row r="40" spans="1:3" x14ac:dyDescent="0.25">
      <c r="A40" t="s">
        <v>641</v>
      </c>
      <c r="B40" t="s">
        <v>653</v>
      </c>
      <c r="C40" t="s">
        <v>657</v>
      </c>
    </row>
    <row r="41" spans="1:3" x14ac:dyDescent="0.25">
      <c r="A41" t="s">
        <v>642</v>
      </c>
      <c r="B41" t="s">
        <v>654</v>
      </c>
      <c r="C41" t="s">
        <v>661</v>
      </c>
    </row>
    <row r="42" spans="1:3" x14ac:dyDescent="0.25">
      <c r="A42" t="s">
        <v>643</v>
      </c>
      <c r="B42" t="s">
        <v>655</v>
      </c>
      <c r="C42" t="s">
        <v>662</v>
      </c>
    </row>
    <row r="43" spans="1:3" x14ac:dyDescent="0.25">
      <c r="A43" t="s">
        <v>644</v>
      </c>
      <c r="B43" t="s">
        <v>656</v>
      </c>
      <c r="C43" t="s">
        <v>663</v>
      </c>
    </row>
    <row r="44" spans="1:3" x14ac:dyDescent="0.25">
      <c r="A44" t="s">
        <v>645</v>
      </c>
    </row>
    <row r="45" spans="1:3" x14ac:dyDescent="0.25">
      <c r="A45" t="s">
        <v>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A36F-8B56-4574-B717-08A6C58447A1}">
  <dimension ref="A1:N64"/>
  <sheetViews>
    <sheetView topLeftCell="A31" zoomScale="130" zoomScaleNormal="130" workbookViewId="0">
      <selection activeCell="E18" sqref="E18"/>
    </sheetView>
  </sheetViews>
  <sheetFormatPr defaultRowHeight="15" x14ac:dyDescent="0.25"/>
  <cols>
    <col min="1" max="1" width="12.28515625" bestFit="1" customWidth="1"/>
    <col min="2" max="2" width="14.42578125" customWidth="1"/>
    <col min="5" max="5" width="12.42578125" bestFit="1" customWidth="1"/>
    <col min="6" max="6" width="14.28515625" customWidth="1"/>
    <col min="7" max="7" width="12.140625" customWidth="1"/>
    <col min="8" max="8" width="10.28515625" bestFit="1" customWidth="1"/>
    <col min="9" max="9" width="19.28515625" bestFit="1" customWidth="1"/>
    <col min="10" max="10" width="11.28515625" customWidth="1"/>
    <col min="11" max="11" width="41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249</v>
      </c>
      <c r="E1" s="3" t="s">
        <v>4</v>
      </c>
      <c r="F1" s="3" t="s">
        <v>1</v>
      </c>
      <c r="G1" s="3" t="s">
        <v>2</v>
      </c>
      <c r="H1" s="3"/>
      <c r="I1" s="3" t="s">
        <v>235</v>
      </c>
      <c r="J1" s="3" t="s">
        <v>1</v>
      </c>
      <c r="K1" s="3" t="s">
        <v>2</v>
      </c>
    </row>
    <row r="2" spans="1:11" x14ac:dyDescent="0.25">
      <c r="A2" s="3" t="s">
        <v>70</v>
      </c>
      <c r="B2" s="3"/>
      <c r="C2" s="3"/>
      <c r="D2" s="3"/>
      <c r="E2" s="3" t="s">
        <v>71</v>
      </c>
      <c r="F2" s="3"/>
      <c r="G2" s="3"/>
      <c r="H2" s="3"/>
      <c r="I2" s="3" t="s">
        <v>236</v>
      </c>
      <c r="J2" s="3"/>
      <c r="K2" s="3"/>
    </row>
    <row r="3" spans="1:11" x14ac:dyDescent="0.25">
      <c r="A3" t="s">
        <v>77</v>
      </c>
      <c r="B3" t="s">
        <v>18</v>
      </c>
      <c r="C3" t="s">
        <v>5</v>
      </c>
      <c r="D3" t="s">
        <v>250</v>
      </c>
      <c r="E3" t="s">
        <v>100</v>
      </c>
      <c r="F3" t="s">
        <v>18</v>
      </c>
      <c r="G3" t="s">
        <v>5</v>
      </c>
      <c r="I3" t="s">
        <v>47</v>
      </c>
      <c r="J3" t="s">
        <v>30</v>
      </c>
      <c r="K3" t="s">
        <v>72</v>
      </c>
    </row>
    <row r="4" spans="1:11" x14ac:dyDescent="0.25">
      <c r="A4" t="s">
        <v>78</v>
      </c>
      <c r="B4" t="s">
        <v>19</v>
      </c>
      <c r="C4" t="s">
        <v>6</v>
      </c>
      <c r="D4" t="s">
        <v>251</v>
      </c>
      <c r="E4" t="s">
        <v>101</v>
      </c>
      <c r="F4" t="s">
        <v>19</v>
      </c>
      <c r="G4" t="s">
        <v>6</v>
      </c>
      <c r="I4" t="s">
        <v>48</v>
      </c>
      <c r="J4" t="s">
        <v>18</v>
      </c>
      <c r="K4" t="s">
        <v>73</v>
      </c>
    </row>
    <row r="5" spans="1:11" x14ac:dyDescent="0.25">
      <c r="A5" t="s">
        <v>79</v>
      </c>
      <c r="B5" t="s">
        <v>20</v>
      </c>
      <c r="C5" t="s">
        <v>7</v>
      </c>
      <c r="D5" t="s">
        <v>252</v>
      </c>
      <c r="E5" t="s">
        <v>102</v>
      </c>
      <c r="F5" t="s">
        <v>20</v>
      </c>
      <c r="G5" t="s">
        <v>7</v>
      </c>
      <c r="I5" t="s">
        <v>49</v>
      </c>
      <c r="J5" t="s">
        <v>19</v>
      </c>
      <c r="K5" t="s">
        <v>74</v>
      </c>
    </row>
    <row r="6" spans="1:11" x14ac:dyDescent="0.25">
      <c r="A6" t="s">
        <v>80</v>
      </c>
      <c r="B6" t="s">
        <v>21</v>
      </c>
      <c r="C6" t="s">
        <v>8</v>
      </c>
      <c r="D6" t="s">
        <v>253</v>
      </c>
      <c r="E6" t="s">
        <v>103</v>
      </c>
      <c r="F6" t="s">
        <v>21</v>
      </c>
      <c r="G6" t="s">
        <v>8</v>
      </c>
      <c r="I6" t="s">
        <v>50</v>
      </c>
      <c r="J6" t="s">
        <v>20</v>
      </c>
      <c r="K6" t="s">
        <v>75</v>
      </c>
    </row>
    <row r="7" spans="1:11" x14ac:dyDescent="0.25">
      <c r="A7" t="s">
        <v>81</v>
      </c>
      <c r="B7" t="s">
        <v>22</v>
      </c>
      <c r="C7" t="s">
        <v>9</v>
      </c>
      <c r="D7" t="s">
        <v>254</v>
      </c>
      <c r="E7" t="s">
        <v>104</v>
      </c>
      <c r="F7" t="s">
        <v>22</v>
      </c>
      <c r="G7" t="s">
        <v>9</v>
      </c>
      <c r="I7" t="s">
        <v>237</v>
      </c>
      <c r="J7" t="s">
        <v>21</v>
      </c>
      <c r="K7" t="s">
        <v>92</v>
      </c>
    </row>
    <row r="8" spans="1:11" x14ac:dyDescent="0.25">
      <c r="A8" t="s">
        <v>82</v>
      </c>
      <c r="B8" t="s">
        <v>23</v>
      </c>
      <c r="C8" t="s">
        <v>10</v>
      </c>
      <c r="D8" t="s">
        <v>255</v>
      </c>
      <c r="E8" t="s">
        <v>105</v>
      </c>
      <c r="F8" t="s">
        <v>23</v>
      </c>
      <c r="G8" t="s">
        <v>10</v>
      </c>
      <c r="I8" t="s">
        <v>238</v>
      </c>
      <c r="J8" t="s">
        <v>22</v>
      </c>
      <c r="K8" t="s">
        <v>93</v>
      </c>
    </row>
    <row r="9" spans="1:11" x14ac:dyDescent="0.25">
      <c r="A9" t="s">
        <v>83</v>
      </c>
      <c r="B9" t="s">
        <v>24</v>
      </c>
      <c r="C9" t="s">
        <v>11</v>
      </c>
      <c r="D9" t="s">
        <v>256</v>
      </c>
      <c r="E9" t="s">
        <v>106</v>
      </c>
      <c r="F9" t="s">
        <v>24</v>
      </c>
      <c r="G9" t="s">
        <v>11</v>
      </c>
      <c r="I9" t="s">
        <v>239</v>
      </c>
      <c r="J9" t="s">
        <v>23</v>
      </c>
      <c r="K9" t="s">
        <v>94</v>
      </c>
    </row>
    <row r="10" spans="1:11" x14ac:dyDescent="0.25">
      <c r="A10" t="s">
        <v>84</v>
      </c>
      <c r="B10" t="s">
        <v>25</v>
      </c>
      <c r="C10" t="s">
        <v>12</v>
      </c>
      <c r="D10" t="s">
        <v>257</v>
      </c>
      <c r="E10" t="s">
        <v>107</v>
      </c>
      <c r="F10" t="s">
        <v>25</v>
      </c>
      <c r="G10" t="s">
        <v>12</v>
      </c>
      <c r="I10" t="s">
        <v>240</v>
      </c>
      <c r="J10" t="s">
        <v>24</v>
      </c>
      <c r="K10" t="s">
        <v>95</v>
      </c>
    </row>
    <row r="11" spans="1:11" x14ac:dyDescent="0.25">
      <c r="A11" t="s">
        <v>85</v>
      </c>
      <c r="B11" t="s">
        <v>26</v>
      </c>
      <c r="C11" t="s">
        <v>13</v>
      </c>
      <c r="D11" t="s">
        <v>250</v>
      </c>
      <c r="E11" t="s">
        <v>108</v>
      </c>
      <c r="F11" t="s">
        <v>26</v>
      </c>
      <c r="G11" t="s">
        <v>13</v>
      </c>
      <c r="I11" t="s">
        <v>241</v>
      </c>
      <c r="J11" t="s">
        <v>25</v>
      </c>
      <c r="K11" t="s">
        <v>96</v>
      </c>
    </row>
    <row r="12" spans="1:11" x14ac:dyDescent="0.25">
      <c r="A12" t="s">
        <v>86</v>
      </c>
      <c r="B12" t="s">
        <v>27</v>
      </c>
      <c r="C12" t="s">
        <v>14</v>
      </c>
      <c r="D12" t="s">
        <v>251</v>
      </c>
      <c r="E12" t="s">
        <v>109</v>
      </c>
      <c r="F12" t="s">
        <v>27</v>
      </c>
      <c r="G12" t="s">
        <v>14</v>
      </c>
      <c r="I12" t="s">
        <v>242</v>
      </c>
      <c r="J12" t="s">
        <v>26</v>
      </c>
      <c r="K12" t="s">
        <v>97</v>
      </c>
    </row>
    <row r="13" spans="1:11" x14ac:dyDescent="0.25">
      <c r="A13" t="s">
        <v>87</v>
      </c>
      <c r="B13" t="s">
        <v>28</v>
      </c>
      <c r="C13" t="s">
        <v>15</v>
      </c>
      <c r="D13" t="s">
        <v>252</v>
      </c>
      <c r="E13" t="s">
        <v>110</v>
      </c>
      <c r="F13" t="s">
        <v>28</v>
      </c>
      <c r="G13" t="s">
        <v>15</v>
      </c>
      <c r="I13" t="s">
        <v>245</v>
      </c>
      <c r="J13" t="s">
        <v>27</v>
      </c>
      <c r="K13" t="s">
        <v>98</v>
      </c>
    </row>
    <row r="14" spans="1:11" x14ac:dyDescent="0.25">
      <c r="A14" t="s">
        <v>88</v>
      </c>
      <c r="B14" t="s">
        <v>29</v>
      </c>
      <c r="C14" t="s">
        <v>16</v>
      </c>
      <c r="D14" t="s">
        <v>253</v>
      </c>
      <c r="E14" t="s">
        <v>111</v>
      </c>
      <c r="F14" t="s">
        <v>29</v>
      </c>
      <c r="G14" t="s">
        <v>16</v>
      </c>
      <c r="I14" t="s">
        <v>246</v>
      </c>
      <c r="J14" t="s">
        <v>28</v>
      </c>
      <c r="K14" t="s">
        <v>99</v>
      </c>
    </row>
    <row r="15" spans="1:11" x14ac:dyDescent="0.25">
      <c r="A15" t="s">
        <v>89</v>
      </c>
      <c r="B15" t="s">
        <v>52</v>
      </c>
      <c r="C15" t="s">
        <v>17</v>
      </c>
      <c r="D15" t="s">
        <v>254</v>
      </c>
      <c r="E15" t="s">
        <v>112</v>
      </c>
      <c r="F15" t="s">
        <v>52</v>
      </c>
      <c r="G15" t="s">
        <v>17</v>
      </c>
      <c r="I15" t="s">
        <v>3</v>
      </c>
      <c r="J15" t="s">
        <v>76</v>
      </c>
    </row>
    <row r="16" spans="1:11" x14ac:dyDescent="0.25">
      <c r="A16" t="s">
        <v>90</v>
      </c>
      <c r="B16" s="1">
        <v>0</v>
      </c>
      <c r="C16" s="1">
        <v>0</v>
      </c>
      <c r="D16" t="s">
        <v>255</v>
      </c>
      <c r="E16" t="s">
        <v>113</v>
      </c>
      <c r="F16" s="1">
        <v>0</v>
      </c>
      <c r="G16" s="1">
        <v>0</v>
      </c>
      <c r="I16" t="s">
        <v>51</v>
      </c>
      <c r="J16" t="s">
        <v>51</v>
      </c>
      <c r="K16" s="1">
        <v>1</v>
      </c>
    </row>
    <row r="17" spans="1:11" x14ac:dyDescent="0.25">
      <c r="A17" t="s">
        <v>91</v>
      </c>
      <c r="B17" s="1">
        <v>0</v>
      </c>
      <c r="C17" s="1">
        <v>0</v>
      </c>
      <c r="D17" t="s">
        <v>256</v>
      </c>
      <c r="E17" t="s">
        <v>114</v>
      </c>
      <c r="F17" s="1">
        <v>0</v>
      </c>
      <c r="G17" s="1">
        <v>0</v>
      </c>
      <c r="I17" t="s">
        <v>193</v>
      </c>
      <c r="J17" t="s">
        <v>31</v>
      </c>
      <c r="K17" t="s">
        <v>61</v>
      </c>
    </row>
    <row r="18" spans="1:11" x14ac:dyDescent="0.25">
      <c r="A18" t="s">
        <v>348</v>
      </c>
      <c r="B18" t="s">
        <v>355</v>
      </c>
      <c r="C18" t="s">
        <v>200</v>
      </c>
      <c r="E18" t="s">
        <v>349</v>
      </c>
      <c r="F18" t="s">
        <v>356</v>
      </c>
      <c r="G18" t="s">
        <v>200</v>
      </c>
      <c r="I18" t="s">
        <v>194</v>
      </c>
      <c r="J18" t="s">
        <v>32</v>
      </c>
      <c r="K18" t="s">
        <v>62</v>
      </c>
    </row>
    <row r="19" spans="1:11" x14ac:dyDescent="0.25">
      <c r="A19" t="s">
        <v>354</v>
      </c>
      <c r="B19" t="s">
        <v>352</v>
      </c>
      <c r="C19" s="1">
        <v>1</v>
      </c>
      <c r="D19" t="s">
        <v>257</v>
      </c>
      <c r="E19" t="s">
        <v>357</v>
      </c>
      <c r="F19" t="s">
        <v>353</v>
      </c>
      <c r="G19">
        <v>1</v>
      </c>
      <c r="I19" t="s">
        <v>195</v>
      </c>
      <c r="J19" t="s">
        <v>33</v>
      </c>
      <c r="K19" t="s">
        <v>63</v>
      </c>
    </row>
    <row r="20" spans="1:11" x14ac:dyDescent="0.25">
      <c r="A20" t="s">
        <v>92</v>
      </c>
      <c r="B20" t="s">
        <v>31</v>
      </c>
      <c r="C20" t="s">
        <v>237</v>
      </c>
      <c r="E20" t="s">
        <v>117</v>
      </c>
      <c r="F20" t="s">
        <v>31</v>
      </c>
      <c r="G20" t="s">
        <v>125</v>
      </c>
      <c r="I20" t="s">
        <v>196</v>
      </c>
      <c r="J20" t="s">
        <v>34</v>
      </c>
      <c r="K20" t="s">
        <v>64</v>
      </c>
    </row>
    <row r="21" spans="1:11" x14ac:dyDescent="0.25">
      <c r="A21" t="s">
        <v>93</v>
      </c>
      <c r="B21" t="s">
        <v>32</v>
      </c>
      <c r="C21" t="s">
        <v>238</v>
      </c>
      <c r="E21" t="s">
        <v>118</v>
      </c>
      <c r="F21" t="s">
        <v>32</v>
      </c>
      <c r="G21" t="s">
        <v>126</v>
      </c>
      <c r="I21" t="s">
        <v>192</v>
      </c>
      <c r="J21" t="s">
        <v>35</v>
      </c>
      <c r="K21" t="s">
        <v>65</v>
      </c>
    </row>
    <row r="22" spans="1:11" x14ac:dyDescent="0.25">
      <c r="A22" t="s">
        <v>94</v>
      </c>
      <c r="B22" t="s">
        <v>33</v>
      </c>
      <c r="C22" t="s">
        <v>239</v>
      </c>
      <c r="E22" t="s">
        <v>119</v>
      </c>
      <c r="F22" t="s">
        <v>33</v>
      </c>
      <c r="G22" t="s">
        <v>127</v>
      </c>
      <c r="I22" t="s">
        <v>197</v>
      </c>
      <c r="J22" t="s">
        <v>36</v>
      </c>
      <c r="K22" t="s">
        <v>66</v>
      </c>
    </row>
    <row r="23" spans="1:11" x14ac:dyDescent="0.25">
      <c r="A23" t="s">
        <v>95</v>
      </c>
      <c r="B23" t="s">
        <v>34</v>
      </c>
      <c r="C23" t="s">
        <v>240</v>
      </c>
      <c r="E23" t="s">
        <v>120</v>
      </c>
      <c r="F23" t="s">
        <v>34</v>
      </c>
      <c r="G23" t="s">
        <v>128</v>
      </c>
      <c r="I23" t="s">
        <v>198</v>
      </c>
      <c r="J23" t="s">
        <v>37</v>
      </c>
      <c r="K23" t="s">
        <v>67</v>
      </c>
    </row>
    <row r="24" spans="1:11" x14ac:dyDescent="0.25">
      <c r="A24" t="s">
        <v>96</v>
      </c>
      <c r="B24" t="s">
        <v>35</v>
      </c>
      <c r="C24" t="s">
        <v>241</v>
      </c>
      <c r="E24" t="s">
        <v>121</v>
      </c>
      <c r="F24" t="s">
        <v>35</v>
      </c>
      <c r="G24" t="s">
        <v>129</v>
      </c>
      <c r="I24" t="s">
        <v>199</v>
      </c>
      <c r="J24" t="s">
        <v>38</v>
      </c>
      <c r="K24" t="s">
        <v>68</v>
      </c>
    </row>
    <row r="25" spans="1:11" x14ac:dyDescent="0.25">
      <c r="A25" t="s">
        <v>97</v>
      </c>
      <c r="B25" t="s">
        <v>36</v>
      </c>
      <c r="C25" t="s">
        <v>242</v>
      </c>
      <c r="E25" t="s">
        <v>122</v>
      </c>
      <c r="F25" t="s">
        <v>36</v>
      </c>
      <c r="G25" t="s">
        <v>130</v>
      </c>
    </row>
    <row r="26" spans="1:11" x14ac:dyDescent="0.25">
      <c r="A26" t="s">
        <v>98</v>
      </c>
      <c r="B26" t="s">
        <v>37</v>
      </c>
      <c r="C26" t="s">
        <v>243</v>
      </c>
      <c r="E26" t="s">
        <v>123</v>
      </c>
      <c r="F26" t="s">
        <v>37</v>
      </c>
      <c r="G26" t="s">
        <v>131</v>
      </c>
    </row>
    <row r="27" spans="1:11" x14ac:dyDescent="0.25">
      <c r="A27" t="s">
        <v>99</v>
      </c>
      <c r="B27" t="s">
        <v>38</v>
      </c>
      <c r="C27" t="s">
        <v>244</v>
      </c>
      <c r="E27" t="s">
        <v>124</v>
      </c>
      <c r="F27" t="s">
        <v>38</v>
      </c>
      <c r="G27" t="s">
        <v>132</v>
      </c>
    </row>
    <row r="29" spans="1:11" x14ac:dyDescent="0.25">
      <c r="A29" t="s">
        <v>284</v>
      </c>
      <c r="B29" t="s">
        <v>350</v>
      </c>
      <c r="G29" t="s">
        <v>351</v>
      </c>
    </row>
    <row r="30" spans="1:11" x14ac:dyDescent="0.25">
      <c r="A30" t="s">
        <v>133</v>
      </c>
      <c r="B30" t="s">
        <v>134</v>
      </c>
      <c r="G30" t="s">
        <v>158</v>
      </c>
    </row>
    <row r="31" spans="1:11" x14ac:dyDescent="0.25">
      <c r="A31" t="s">
        <v>136</v>
      </c>
      <c r="B31" t="s">
        <v>135</v>
      </c>
      <c r="G31" t="s">
        <v>157</v>
      </c>
    </row>
    <row r="32" spans="1:11" x14ac:dyDescent="0.25">
      <c r="A32" t="s">
        <v>137</v>
      </c>
      <c r="B32" t="s">
        <v>139</v>
      </c>
      <c r="G32" t="s">
        <v>159</v>
      </c>
    </row>
    <row r="33" spans="1:11" x14ac:dyDescent="0.25">
      <c r="A33" t="s">
        <v>138</v>
      </c>
      <c r="B33" t="s">
        <v>140</v>
      </c>
      <c r="G33" t="s">
        <v>191</v>
      </c>
    </row>
    <row r="34" spans="1:11" x14ac:dyDescent="0.25">
      <c r="A34" t="s">
        <v>247</v>
      </c>
      <c r="B34" t="s">
        <v>248</v>
      </c>
    </row>
    <row r="35" spans="1:11" x14ac:dyDescent="0.25">
      <c r="A35" t="s">
        <v>141</v>
      </c>
      <c r="B35" t="s">
        <v>142</v>
      </c>
    </row>
    <row r="36" spans="1:11" x14ac:dyDescent="0.25">
      <c r="A36" t="s">
        <v>143</v>
      </c>
      <c r="B36" t="s">
        <v>144</v>
      </c>
    </row>
    <row r="37" spans="1:11" x14ac:dyDescent="0.25">
      <c r="A37" t="s">
        <v>145</v>
      </c>
      <c r="B37" t="s">
        <v>146</v>
      </c>
    </row>
    <row r="38" spans="1:11" x14ac:dyDescent="0.25">
      <c r="A38" t="s">
        <v>147</v>
      </c>
      <c r="B38" t="s">
        <v>148</v>
      </c>
    </row>
    <row r="39" spans="1:11" x14ac:dyDescent="0.25">
      <c r="A39" t="s">
        <v>149</v>
      </c>
      <c r="B39" t="s">
        <v>150</v>
      </c>
    </row>
    <row r="40" spans="1:11" x14ac:dyDescent="0.25">
      <c r="A40" t="s">
        <v>151</v>
      </c>
      <c r="B40" t="s">
        <v>152</v>
      </c>
    </row>
    <row r="41" spans="1:11" x14ac:dyDescent="0.25">
      <c r="A41" t="s">
        <v>153</v>
      </c>
      <c r="B41" t="s">
        <v>154</v>
      </c>
    </row>
    <row r="42" spans="1:11" x14ac:dyDescent="0.25">
      <c r="A42" t="s">
        <v>155</v>
      </c>
      <c r="B42" t="s">
        <v>156</v>
      </c>
    </row>
    <row r="44" spans="1:11" x14ac:dyDescent="0.25">
      <c r="B44" s="3"/>
      <c r="C44" s="3"/>
      <c r="D44" s="3"/>
      <c r="E44" s="3"/>
      <c r="F44" s="3" t="s">
        <v>261</v>
      </c>
      <c r="G44" s="3" t="s">
        <v>262</v>
      </c>
      <c r="H44" s="3" t="s">
        <v>277</v>
      </c>
      <c r="I44" s="3" t="s">
        <v>278</v>
      </c>
    </row>
    <row r="45" spans="1:11" x14ac:dyDescent="0.25">
      <c r="B45" s="3" t="s">
        <v>30</v>
      </c>
      <c r="C45" s="3" t="s">
        <v>202</v>
      </c>
      <c r="D45" s="3" t="s">
        <v>201</v>
      </c>
      <c r="E45" s="3" t="s">
        <v>200</v>
      </c>
      <c r="F45" s="3" t="s">
        <v>116</v>
      </c>
      <c r="G45" s="3" t="s">
        <v>115</v>
      </c>
      <c r="J45" t="s">
        <v>116</v>
      </c>
    </row>
    <row r="46" spans="1:11" x14ac:dyDescent="0.25"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 s="6">
        <v>0</v>
      </c>
      <c r="J46" t="s">
        <v>115</v>
      </c>
    </row>
    <row r="47" spans="1:11" x14ac:dyDescent="0.25"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 s="6">
        <v>1</v>
      </c>
    </row>
    <row r="48" spans="1:11" x14ac:dyDescent="0.25"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 s="6">
        <v>1</v>
      </c>
      <c r="J48" s="7" t="s">
        <v>258</v>
      </c>
      <c r="K48" s="7" t="s">
        <v>204</v>
      </c>
    </row>
    <row r="49" spans="2:14" x14ac:dyDescent="0.25"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 s="6">
        <v>1</v>
      </c>
      <c r="J49" s="7" t="s">
        <v>259</v>
      </c>
      <c r="K49" s="7" t="s">
        <v>203</v>
      </c>
    </row>
    <row r="50" spans="2:14" x14ac:dyDescent="0.25">
      <c r="J50" s="8" t="s">
        <v>275</v>
      </c>
      <c r="K50" s="8" t="s">
        <v>260</v>
      </c>
      <c r="L50" s="8" t="s">
        <v>264</v>
      </c>
      <c r="M50" s="8"/>
    </row>
    <row r="51" spans="2:14" x14ac:dyDescent="0.25">
      <c r="J51" s="8" t="s">
        <v>276</v>
      </c>
      <c r="K51" s="8" t="s">
        <v>263</v>
      </c>
      <c r="L51" s="8" t="s">
        <v>265</v>
      </c>
      <c r="M51" s="8"/>
      <c r="N51" s="8"/>
    </row>
    <row r="52" spans="2:14" x14ac:dyDescent="0.25">
      <c r="K52" t="s">
        <v>266</v>
      </c>
    </row>
    <row r="53" spans="2:14" x14ac:dyDescent="0.25">
      <c r="K53" t="s">
        <v>273</v>
      </c>
    </row>
    <row r="54" spans="2:14" x14ac:dyDescent="0.25">
      <c r="K54" t="s">
        <v>274</v>
      </c>
    </row>
    <row r="55" spans="2:14" x14ac:dyDescent="0.25">
      <c r="K55" t="s">
        <v>267</v>
      </c>
    </row>
    <row r="56" spans="2:14" x14ac:dyDescent="0.25">
      <c r="K56" t="s">
        <v>268</v>
      </c>
    </row>
    <row r="58" spans="2:14" x14ac:dyDescent="0.25">
      <c r="K58" t="s">
        <v>269</v>
      </c>
    </row>
    <row r="59" spans="2:14" x14ac:dyDescent="0.25">
      <c r="K59" t="s">
        <v>270</v>
      </c>
    </row>
    <row r="60" spans="2:14" x14ac:dyDescent="0.25">
      <c r="K60" t="s">
        <v>271</v>
      </c>
    </row>
    <row r="61" spans="2:14" x14ac:dyDescent="0.25">
      <c r="K61" t="s">
        <v>272</v>
      </c>
    </row>
    <row r="63" spans="2:14" x14ac:dyDescent="0.25">
      <c r="K63" s="3"/>
    </row>
    <row r="64" spans="2:14" x14ac:dyDescent="0.25">
      <c r="K64" s="3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EC78-6076-421A-951F-7A18C67217E7}">
  <dimension ref="A1:P24"/>
  <sheetViews>
    <sheetView topLeftCell="A11" zoomScale="130" zoomScaleNormal="130" workbookViewId="0">
      <selection activeCell="J7" sqref="J7"/>
    </sheetView>
  </sheetViews>
  <sheetFormatPr defaultRowHeight="15" x14ac:dyDescent="0.25"/>
  <cols>
    <col min="1" max="1" width="33.85546875" bestFit="1" customWidth="1"/>
    <col min="4" max="4" width="13.140625" bestFit="1" customWidth="1"/>
    <col min="6" max="6" width="11.7109375" bestFit="1" customWidth="1"/>
  </cols>
  <sheetData>
    <row r="1" spans="1:16" x14ac:dyDescent="0.25">
      <c r="A1" s="3" t="s">
        <v>279</v>
      </c>
      <c r="B1" s="3" t="s">
        <v>284</v>
      </c>
      <c r="C1" s="3" t="s">
        <v>290</v>
      </c>
      <c r="D1" s="3" t="s">
        <v>280</v>
      </c>
      <c r="E1" s="3" t="s">
        <v>281</v>
      </c>
      <c r="F1" s="3" t="s">
        <v>285</v>
      </c>
      <c r="G1" s="3"/>
      <c r="H1" s="3" t="s">
        <v>286</v>
      </c>
      <c r="I1" s="3"/>
      <c r="J1" s="3"/>
      <c r="K1" s="3"/>
    </row>
    <row r="2" spans="1:16" x14ac:dyDescent="0.25">
      <c r="A2" t="s">
        <v>282</v>
      </c>
      <c r="B2">
        <v>0</v>
      </c>
      <c r="C2">
        <v>1</v>
      </c>
      <c r="D2">
        <v>0</v>
      </c>
      <c r="E2">
        <v>1</v>
      </c>
      <c r="F2">
        <v>1</v>
      </c>
      <c r="H2" t="s">
        <v>288</v>
      </c>
      <c r="J2" s="8" t="s">
        <v>289</v>
      </c>
      <c r="K2" s="8"/>
    </row>
    <row r="3" spans="1:16" x14ac:dyDescent="0.25">
      <c r="B3">
        <v>0</v>
      </c>
      <c r="C3">
        <v>1</v>
      </c>
      <c r="D3">
        <v>1</v>
      </c>
      <c r="E3">
        <v>0</v>
      </c>
      <c r="F3">
        <v>0</v>
      </c>
    </row>
    <row r="4" spans="1:16" x14ac:dyDescent="0.25">
      <c r="B4">
        <v>1</v>
      </c>
      <c r="C4">
        <v>0</v>
      </c>
      <c r="D4">
        <v>0</v>
      </c>
      <c r="E4">
        <v>1</v>
      </c>
      <c r="F4">
        <v>1</v>
      </c>
    </row>
    <row r="5" spans="1:16" x14ac:dyDescent="0.25">
      <c r="B5">
        <v>1</v>
      </c>
      <c r="C5">
        <v>0</v>
      </c>
      <c r="D5">
        <v>1</v>
      </c>
      <c r="E5">
        <v>0</v>
      </c>
      <c r="F5">
        <v>1</v>
      </c>
    </row>
    <row r="7" spans="1:16" x14ac:dyDescent="0.25">
      <c r="A7" t="s">
        <v>283</v>
      </c>
      <c r="B7">
        <v>0</v>
      </c>
      <c r="C7">
        <v>1</v>
      </c>
      <c r="D7">
        <v>0</v>
      </c>
      <c r="E7">
        <v>1</v>
      </c>
      <c r="F7">
        <v>0</v>
      </c>
      <c r="H7" t="s">
        <v>287</v>
      </c>
      <c r="J7" s="8" t="s">
        <v>292</v>
      </c>
      <c r="K7" s="8"/>
      <c r="M7" t="s">
        <v>291</v>
      </c>
      <c r="N7">
        <v>0</v>
      </c>
      <c r="O7">
        <v>0</v>
      </c>
      <c r="P7">
        <v>1</v>
      </c>
    </row>
    <row r="8" spans="1:16" x14ac:dyDescent="0.25">
      <c r="B8">
        <v>0</v>
      </c>
      <c r="C8">
        <v>1</v>
      </c>
      <c r="D8">
        <v>1</v>
      </c>
      <c r="E8">
        <v>0</v>
      </c>
      <c r="F8">
        <v>1</v>
      </c>
      <c r="N8">
        <v>0</v>
      </c>
      <c r="O8">
        <v>1</v>
      </c>
      <c r="P8">
        <v>1</v>
      </c>
    </row>
    <row r="9" spans="1:16" x14ac:dyDescent="0.25">
      <c r="B9">
        <v>1</v>
      </c>
      <c r="C9">
        <v>0</v>
      </c>
      <c r="D9">
        <v>0</v>
      </c>
      <c r="E9">
        <v>1</v>
      </c>
      <c r="F9">
        <v>1</v>
      </c>
      <c r="N9">
        <v>1</v>
      </c>
      <c r="O9">
        <v>0</v>
      </c>
      <c r="P9">
        <v>1</v>
      </c>
    </row>
    <row r="10" spans="1:16" x14ac:dyDescent="0.25">
      <c r="B10">
        <v>1</v>
      </c>
      <c r="C10">
        <v>0</v>
      </c>
      <c r="D10">
        <v>1</v>
      </c>
      <c r="E10">
        <v>0</v>
      </c>
      <c r="F10">
        <v>1</v>
      </c>
      <c r="N10">
        <v>1</v>
      </c>
      <c r="O10">
        <v>1</v>
      </c>
      <c r="P10">
        <v>0</v>
      </c>
    </row>
    <row r="13" spans="1:16" x14ac:dyDescent="0.25">
      <c r="A13" t="s">
        <v>293</v>
      </c>
    </row>
    <row r="14" spans="1:16" x14ac:dyDescent="0.25">
      <c r="B14" t="s">
        <v>275</v>
      </c>
      <c r="C14" t="s">
        <v>294</v>
      </c>
      <c r="D14" t="s">
        <v>295</v>
      </c>
    </row>
    <row r="15" spans="1:16" x14ac:dyDescent="0.25">
      <c r="A15" t="s">
        <v>298</v>
      </c>
      <c r="B15">
        <v>0</v>
      </c>
      <c r="C15">
        <v>0</v>
      </c>
      <c r="D15">
        <v>1</v>
      </c>
      <c r="F15" t="s">
        <v>296</v>
      </c>
    </row>
    <row r="16" spans="1:16" x14ac:dyDescent="0.25">
      <c r="B16">
        <v>0</v>
      </c>
      <c r="C16">
        <v>1</v>
      </c>
      <c r="D16">
        <v>0</v>
      </c>
    </row>
    <row r="17" spans="1:6" x14ac:dyDescent="0.25">
      <c r="B17">
        <v>1</v>
      </c>
      <c r="C17">
        <v>0</v>
      </c>
      <c r="D17">
        <v>0</v>
      </c>
    </row>
    <row r="18" spans="1:6" x14ac:dyDescent="0.25">
      <c r="B18">
        <v>1</v>
      </c>
      <c r="C18">
        <v>1</v>
      </c>
      <c r="D18">
        <v>0</v>
      </c>
    </row>
    <row r="20" spans="1:6" x14ac:dyDescent="0.25">
      <c r="B20" t="s">
        <v>276</v>
      </c>
      <c r="C20" t="s">
        <v>294</v>
      </c>
      <c r="D20" t="s">
        <v>299</v>
      </c>
    </row>
    <row r="21" spans="1:6" x14ac:dyDescent="0.25">
      <c r="A21" t="s">
        <v>297</v>
      </c>
      <c r="B21">
        <v>0</v>
      </c>
      <c r="C21">
        <v>0</v>
      </c>
      <c r="D21">
        <v>1</v>
      </c>
      <c r="F21" t="s">
        <v>300</v>
      </c>
    </row>
    <row r="22" spans="1:6" x14ac:dyDescent="0.25">
      <c r="B22">
        <v>0</v>
      </c>
      <c r="C22">
        <v>1</v>
      </c>
      <c r="D22">
        <v>0</v>
      </c>
    </row>
    <row r="23" spans="1:6" x14ac:dyDescent="0.25">
      <c r="B23">
        <v>1</v>
      </c>
      <c r="C23">
        <v>0</v>
      </c>
      <c r="D23">
        <v>0</v>
      </c>
    </row>
    <row r="24" spans="1:6" x14ac:dyDescent="0.25">
      <c r="B24">
        <v>1</v>
      </c>
      <c r="C24">
        <v>1</v>
      </c>
      <c r="D24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C060-410F-409B-8C43-DFA639317D74}">
  <dimension ref="A1:R42"/>
  <sheetViews>
    <sheetView topLeftCell="A21" zoomScaleNormal="100" workbookViewId="0">
      <selection activeCell="G10" sqref="G10"/>
    </sheetView>
  </sheetViews>
  <sheetFormatPr defaultRowHeight="15" x14ac:dyDescent="0.25"/>
  <cols>
    <col min="1" max="1" width="12.28515625" bestFit="1" customWidth="1"/>
    <col min="2" max="2" width="22" bestFit="1" customWidth="1"/>
    <col min="3" max="3" width="15.5703125" customWidth="1"/>
    <col min="5" max="5" width="12.28515625" bestFit="1" customWidth="1"/>
    <col min="6" max="6" width="20.42578125" customWidth="1"/>
    <col min="7" max="7" width="15.140625" customWidth="1"/>
    <col min="9" max="9" width="14.140625" bestFit="1" customWidth="1"/>
    <col min="13" max="13" width="9.5703125" customWidth="1"/>
    <col min="15" max="15" width="11.42578125" bestFit="1" customWidth="1"/>
    <col min="16" max="17" width="13.28515625" bestFit="1" customWidth="1"/>
    <col min="18" max="18" width="9.710937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/>
      <c r="E1" s="3" t="s">
        <v>4</v>
      </c>
      <c r="F1" s="3" t="s">
        <v>1</v>
      </c>
      <c r="G1" s="3" t="s">
        <v>2</v>
      </c>
      <c r="H1" s="3"/>
      <c r="I1" s="3" t="s">
        <v>69</v>
      </c>
      <c r="J1" s="3" t="s">
        <v>1</v>
      </c>
      <c r="K1" s="3" t="s">
        <v>2</v>
      </c>
      <c r="M1" s="3" t="s">
        <v>330</v>
      </c>
    </row>
    <row r="2" spans="1:18" x14ac:dyDescent="0.25">
      <c r="A2" s="3" t="s">
        <v>163</v>
      </c>
      <c r="B2" s="3"/>
      <c r="C2" s="3"/>
      <c r="D2" s="3"/>
      <c r="E2" s="3" t="s">
        <v>164</v>
      </c>
      <c r="F2" s="3"/>
      <c r="G2" s="3"/>
      <c r="H2" s="3"/>
      <c r="I2" s="3"/>
      <c r="J2" s="3"/>
      <c r="K2" s="3"/>
      <c r="L2" t="s">
        <v>340</v>
      </c>
      <c r="O2" t="s">
        <v>336</v>
      </c>
      <c r="P2" t="s">
        <v>337</v>
      </c>
      <c r="Q2" t="s">
        <v>338</v>
      </c>
      <c r="R2" t="s">
        <v>339</v>
      </c>
    </row>
    <row r="3" spans="1:18" x14ac:dyDescent="0.25">
      <c r="A3" t="s">
        <v>77</v>
      </c>
      <c r="B3" t="s">
        <v>30</v>
      </c>
      <c r="C3" s="12" t="s">
        <v>72</v>
      </c>
      <c r="E3" t="s">
        <v>100</v>
      </c>
      <c r="F3" t="s">
        <v>30</v>
      </c>
      <c r="G3" s="12" t="s">
        <v>72</v>
      </c>
      <c r="I3" s="2" t="s">
        <v>47</v>
      </c>
      <c r="J3" s="2" t="s">
        <v>30</v>
      </c>
      <c r="K3" s="2" t="s">
        <v>72</v>
      </c>
      <c r="L3" s="12">
        <v>0</v>
      </c>
      <c r="M3" s="12" t="s">
        <v>165</v>
      </c>
      <c r="N3" t="s">
        <v>334</v>
      </c>
      <c r="O3">
        <v>0</v>
      </c>
      <c r="P3">
        <v>1</v>
      </c>
      <c r="Q3">
        <v>0</v>
      </c>
      <c r="R3">
        <v>1</v>
      </c>
    </row>
    <row r="4" spans="1:18" x14ac:dyDescent="0.25">
      <c r="A4" t="s">
        <v>78</v>
      </c>
      <c r="B4" t="s">
        <v>18</v>
      </c>
      <c r="C4" s="12" t="s">
        <v>73</v>
      </c>
      <c r="E4" t="s">
        <v>101</v>
      </c>
      <c r="F4" t="s">
        <v>18</v>
      </c>
      <c r="G4" s="12" t="s">
        <v>73</v>
      </c>
      <c r="I4" s="2" t="s">
        <v>48</v>
      </c>
      <c r="J4" s="2" t="s">
        <v>18</v>
      </c>
      <c r="K4" s="2" t="s">
        <v>73</v>
      </c>
      <c r="L4" s="12">
        <v>1</v>
      </c>
      <c r="M4" s="12" t="s">
        <v>331</v>
      </c>
      <c r="N4" t="s">
        <v>335</v>
      </c>
      <c r="O4">
        <v>0</v>
      </c>
      <c r="P4">
        <v>0</v>
      </c>
      <c r="Q4">
        <v>1</v>
      </c>
      <c r="R4">
        <v>1</v>
      </c>
    </row>
    <row r="5" spans="1:18" x14ac:dyDescent="0.25">
      <c r="A5" t="s">
        <v>79</v>
      </c>
      <c r="B5" t="s">
        <v>19</v>
      </c>
      <c r="C5" s="12" t="s">
        <v>74</v>
      </c>
      <c r="E5" t="s">
        <v>102</v>
      </c>
      <c r="F5" t="s">
        <v>19</v>
      </c>
      <c r="G5" s="12" t="s">
        <v>74</v>
      </c>
      <c r="I5" s="2" t="s">
        <v>49</v>
      </c>
      <c r="J5" s="2" t="s">
        <v>19</v>
      </c>
      <c r="K5" s="2" t="s">
        <v>74</v>
      </c>
    </row>
    <row r="6" spans="1:18" x14ac:dyDescent="0.25">
      <c r="A6" t="s">
        <v>80</v>
      </c>
      <c r="B6" t="s">
        <v>20</v>
      </c>
      <c r="C6" t="s">
        <v>5</v>
      </c>
      <c r="E6" t="s">
        <v>103</v>
      </c>
      <c r="F6" t="s">
        <v>20</v>
      </c>
      <c r="G6" t="s">
        <v>5</v>
      </c>
      <c r="I6" s="2" t="s">
        <v>50</v>
      </c>
      <c r="J6" s="2" t="s">
        <v>20</v>
      </c>
      <c r="K6" s="2" t="s">
        <v>75</v>
      </c>
    </row>
    <row r="7" spans="1:18" x14ac:dyDescent="0.25">
      <c r="A7" t="s">
        <v>81</v>
      </c>
      <c r="B7" t="s">
        <v>21</v>
      </c>
      <c r="C7" t="s">
        <v>6</v>
      </c>
      <c r="E7" t="s">
        <v>104</v>
      </c>
      <c r="F7" t="s">
        <v>21</v>
      </c>
      <c r="G7" t="s">
        <v>6</v>
      </c>
      <c r="I7" s="2" t="s">
        <v>39</v>
      </c>
      <c r="J7" s="2" t="s">
        <v>21</v>
      </c>
      <c r="K7" s="2" t="s">
        <v>92</v>
      </c>
      <c r="L7">
        <v>2</v>
      </c>
      <c r="M7" t="s">
        <v>332</v>
      </c>
      <c r="N7" t="s">
        <v>343</v>
      </c>
    </row>
    <row r="8" spans="1:18" x14ac:dyDescent="0.25">
      <c r="A8" t="s">
        <v>82</v>
      </c>
      <c r="B8" t="s">
        <v>22</v>
      </c>
      <c r="C8" t="s">
        <v>7</v>
      </c>
      <c r="E8" t="s">
        <v>105</v>
      </c>
      <c r="F8" t="s">
        <v>22</v>
      </c>
      <c r="G8" t="s">
        <v>7</v>
      </c>
      <c r="I8" s="2" t="s">
        <v>40</v>
      </c>
      <c r="J8" s="2" t="s">
        <v>22</v>
      </c>
      <c r="K8" s="2" t="s">
        <v>93</v>
      </c>
      <c r="L8">
        <v>3</v>
      </c>
      <c r="M8" t="s">
        <v>333</v>
      </c>
      <c r="N8" t="s">
        <v>342</v>
      </c>
    </row>
    <row r="9" spans="1:18" x14ac:dyDescent="0.25">
      <c r="A9" t="s">
        <v>83</v>
      </c>
      <c r="B9" t="s">
        <v>23</v>
      </c>
      <c r="C9" t="s">
        <v>8</v>
      </c>
      <c r="E9" t="s">
        <v>106</v>
      </c>
      <c r="F9" t="s">
        <v>23</v>
      </c>
      <c r="G9" t="s">
        <v>8</v>
      </c>
      <c r="I9" s="2" t="s">
        <v>41</v>
      </c>
      <c r="J9" s="2" t="s">
        <v>23</v>
      </c>
      <c r="K9" s="2" t="s">
        <v>94</v>
      </c>
    </row>
    <row r="10" spans="1:18" x14ac:dyDescent="0.25">
      <c r="A10" t="s">
        <v>84</v>
      </c>
      <c r="B10" t="s">
        <v>24</v>
      </c>
      <c r="C10" t="s">
        <v>9</v>
      </c>
      <c r="E10" t="s">
        <v>107</v>
      </c>
      <c r="F10" t="s">
        <v>24</v>
      </c>
      <c r="G10" t="s">
        <v>9</v>
      </c>
      <c r="I10" s="2" t="s">
        <v>42</v>
      </c>
      <c r="J10" s="2" t="s">
        <v>24</v>
      </c>
      <c r="K10" s="2" t="s">
        <v>95</v>
      </c>
      <c r="L10">
        <v>4</v>
      </c>
      <c r="M10" t="s">
        <v>341</v>
      </c>
      <c r="N10" t="s">
        <v>344</v>
      </c>
    </row>
    <row r="11" spans="1:18" x14ac:dyDescent="0.25">
      <c r="A11" t="s">
        <v>85</v>
      </c>
      <c r="B11" t="s">
        <v>25</v>
      </c>
      <c r="C11" t="s">
        <v>10</v>
      </c>
      <c r="E11" t="s">
        <v>108</v>
      </c>
      <c r="F11" t="s">
        <v>25</v>
      </c>
      <c r="G11" t="s">
        <v>10</v>
      </c>
      <c r="I11" s="2" t="s">
        <v>43</v>
      </c>
      <c r="J11" s="2" t="s">
        <v>25</v>
      </c>
      <c r="K11" s="2" t="s">
        <v>96</v>
      </c>
      <c r="L11">
        <v>5</v>
      </c>
      <c r="M11" t="s">
        <v>341</v>
      </c>
    </row>
    <row r="12" spans="1:18" x14ac:dyDescent="0.25">
      <c r="A12" t="s">
        <v>86</v>
      </c>
      <c r="B12" t="s">
        <v>26</v>
      </c>
      <c r="C12" t="s">
        <v>11</v>
      </c>
      <c r="E12" t="s">
        <v>109</v>
      </c>
      <c r="F12" t="s">
        <v>26</v>
      </c>
      <c r="G12" t="s">
        <v>11</v>
      </c>
      <c r="I12" s="2" t="s">
        <v>44</v>
      </c>
      <c r="J12" s="2" t="s">
        <v>26</v>
      </c>
      <c r="K12" s="2" t="s">
        <v>97</v>
      </c>
      <c r="L12">
        <v>6</v>
      </c>
      <c r="M12" t="s">
        <v>341</v>
      </c>
    </row>
    <row r="13" spans="1:18" x14ac:dyDescent="0.25">
      <c r="A13" t="s">
        <v>87</v>
      </c>
      <c r="B13" t="s">
        <v>27</v>
      </c>
      <c r="C13" t="s">
        <v>12</v>
      </c>
      <c r="E13" t="s">
        <v>110</v>
      </c>
      <c r="F13" t="s">
        <v>27</v>
      </c>
      <c r="G13" t="s">
        <v>12</v>
      </c>
      <c r="I13" s="2" t="s">
        <v>45</v>
      </c>
      <c r="J13" s="2" t="s">
        <v>27</v>
      </c>
      <c r="K13" s="2" t="s">
        <v>98</v>
      </c>
      <c r="L13">
        <v>7</v>
      </c>
      <c r="M13" t="s">
        <v>341</v>
      </c>
    </row>
    <row r="14" spans="1:18" x14ac:dyDescent="0.25">
      <c r="A14" t="s">
        <v>88</v>
      </c>
      <c r="B14" t="s">
        <v>28</v>
      </c>
      <c r="C14" t="s">
        <v>13</v>
      </c>
      <c r="E14" t="s">
        <v>111</v>
      </c>
      <c r="F14" t="s">
        <v>28</v>
      </c>
      <c r="G14" t="s">
        <v>13</v>
      </c>
      <c r="I14" s="2" t="s">
        <v>46</v>
      </c>
      <c r="J14" s="2" t="s">
        <v>28</v>
      </c>
      <c r="K14" s="2" t="s">
        <v>99</v>
      </c>
    </row>
    <row r="15" spans="1:18" x14ac:dyDescent="0.25">
      <c r="A15" t="s">
        <v>89</v>
      </c>
      <c r="B15" t="s">
        <v>29</v>
      </c>
      <c r="C15" t="s">
        <v>14</v>
      </c>
      <c r="E15" t="s">
        <v>112</v>
      </c>
      <c r="F15" t="s">
        <v>29</v>
      </c>
      <c r="G15" t="s">
        <v>14</v>
      </c>
      <c r="I15" s="2" t="s">
        <v>3</v>
      </c>
      <c r="J15" s="2">
        <v>1</v>
      </c>
      <c r="K15" s="2"/>
    </row>
    <row r="16" spans="1:18" x14ac:dyDescent="0.25">
      <c r="A16" t="s">
        <v>90</v>
      </c>
      <c r="B16" t="s">
        <v>52</v>
      </c>
      <c r="C16" t="s">
        <v>15</v>
      </c>
      <c r="E16" t="s">
        <v>113</v>
      </c>
      <c r="F16" t="s">
        <v>52</v>
      </c>
      <c r="G16" t="s">
        <v>15</v>
      </c>
      <c r="I16" s="2" t="s">
        <v>51</v>
      </c>
      <c r="J16" s="2" t="s">
        <v>51</v>
      </c>
      <c r="K16" s="2"/>
    </row>
    <row r="17" spans="1:11" x14ac:dyDescent="0.25">
      <c r="A17" t="s">
        <v>91</v>
      </c>
      <c r="B17" s="12" t="s">
        <v>165</v>
      </c>
      <c r="C17" t="s">
        <v>16</v>
      </c>
      <c r="E17" t="s">
        <v>114</v>
      </c>
      <c r="F17" s="12" t="s">
        <v>165</v>
      </c>
      <c r="G17" t="s">
        <v>16</v>
      </c>
      <c r="I17" s="2" t="s">
        <v>53</v>
      </c>
      <c r="J17" s="2" t="s">
        <v>31</v>
      </c>
      <c r="K17" s="2" t="s">
        <v>61</v>
      </c>
    </row>
    <row r="18" spans="1:11" x14ac:dyDescent="0.25">
      <c r="A18" t="s">
        <v>348</v>
      </c>
      <c r="B18" s="12" t="s">
        <v>360</v>
      </c>
      <c r="C18" s="12" t="s">
        <v>362</v>
      </c>
      <c r="E18" t="s">
        <v>349</v>
      </c>
      <c r="F18" s="12" t="s">
        <v>361</v>
      </c>
      <c r="G18" s="12" t="s">
        <v>363</v>
      </c>
      <c r="I18" s="2" t="s">
        <v>54</v>
      </c>
      <c r="J18" s="2" t="s">
        <v>32</v>
      </c>
      <c r="K18" s="2" t="s">
        <v>62</v>
      </c>
    </row>
    <row r="19" spans="1:11" x14ac:dyDescent="0.25">
      <c r="A19" t="s">
        <v>354</v>
      </c>
      <c r="B19" s="12" t="s">
        <v>358</v>
      </c>
      <c r="C19" s="1">
        <v>1</v>
      </c>
      <c r="E19" t="s">
        <v>357</v>
      </c>
      <c r="F19" s="12" t="s">
        <v>359</v>
      </c>
      <c r="G19">
        <v>1</v>
      </c>
      <c r="I19" s="2" t="s">
        <v>55</v>
      </c>
      <c r="J19" s="2" t="s">
        <v>33</v>
      </c>
      <c r="K19" s="2" t="s">
        <v>63</v>
      </c>
    </row>
    <row r="20" spans="1:11" x14ac:dyDescent="0.25">
      <c r="A20" t="s">
        <v>92</v>
      </c>
      <c r="B20" t="s">
        <v>31</v>
      </c>
      <c r="C20" t="s">
        <v>61</v>
      </c>
      <c r="E20" t="s">
        <v>117</v>
      </c>
      <c r="F20" t="s">
        <v>31</v>
      </c>
      <c r="G20" t="s">
        <v>61</v>
      </c>
      <c r="I20" s="2" t="s">
        <v>56</v>
      </c>
      <c r="J20" s="2" t="s">
        <v>34</v>
      </c>
      <c r="K20" s="2" t="s">
        <v>64</v>
      </c>
    </row>
    <row r="21" spans="1:11" x14ac:dyDescent="0.25">
      <c r="A21" t="s">
        <v>93</v>
      </c>
      <c r="B21" t="s">
        <v>32</v>
      </c>
      <c r="C21" t="s">
        <v>62</v>
      </c>
      <c r="E21" t="s">
        <v>118</v>
      </c>
      <c r="F21" t="s">
        <v>32</v>
      </c>
      <c r="G21" t="s">
        <v>62</v>
      </c>
      <c r="I21" s="2" t="s">
        <v>57</v>
      </c>
      <c r="J21" s="2" t="s">
        <v>35</v>
      </c>
      <c r="K21" s="2" t="s">
        <v>65</v>
      </c>
    </row>
    <row r="22" spans="1:11" x14ac:dyDescent="0.25">
      <c r="A22" t="s">
        <v>94</v>
      </c>
      <c r="B22" t="s">
        <v>33</v>
      </c>
      <c r="C22" t="s">
        <v>63</v>
      </c>
      <c r="E22" t="s">
        <v>119</v>
      </c>
      <c r="F22" t="s">
        <v>33</v>
      </c>
      <c r="G22" t="s">
        <v>63</v>
      </c>
      <c r="I22" s="2" t="s">
        <v>58</v>
      </c>
      <c r="J22" s="2" t="s">
        <v>36</v>
      </c>
      <c r="K22" s="2" t="s">
        <v>66</v>
      </c>
    </row>
    <row r="23" spans="1:11" x14ac:dyDescent="0.25">
      <c r="A23" t="s">
        <v>95</v>
      </c>
      <c r="B23" t="s">
        <v>34</v>
      </c>
      <c r="C23" t="s">
        <v>64</v>
      </c>
      <c r="E23" t="s">
        <v>120</v>
      </c>
      <c r="F23" t="s">
        <v>34</v>
      </c>
      <c r="G23" t="s">
        <v>64</v>
      </c>
      <c r="I23" s="2" t="s">
        <v>59</v>
      </c>
      <c r="J23" s="2" t="s">
        <v>37</v>
      </c>
      <c r="K23" s="2" t="s">
        <v>67</v>
      </c>
    </row>
    <row r="24" spans="1:11" x14ac:dyDescent="0.25">
      <c r="A24" t="s">
        <v>96</v>
      </c>
      <c r="B24" t="s">
        <v>35</v>
      </c>
      <c r="C24" t="s">
        <v>65</v>
      </c>
      <c r="E24" t="s">
        <v>121</v>
      </c>
      <c r="F24" t="s">
        <v>35</v>
      </c>
      <c r="G24" t="s">
        <v>65</v>
      </c>
      <c r="I24" s="2" t="s">
        <v>60</v>
      </c>
      <c r="J24" s="2" t="s">
        <v>38</v>
      </c>
      <c r="K24" s="2" t="s">
        <v>68</v>
      </c>
    </row>
    <row r="25" spans="1:11" x14ac:dyDescent="0.25">
      <c r="A25" t="s">
        <v>97</v>
      </c>
      <c r="B25" t="s">
        <v>36</v>
      </c>
      <c r="C25" t="s">
        <v>66</v>
      </c>
      <c r="E25" t="s">
        <v>122</v>
      </c>
      <c r="F25" t="s">
        <v>36</v>
      </c>
      <c r="G25" t="s">
        <v>66</v>
      </c>
    </row>
    <row r="26" spans="1:11" x14ac:dyDescent="0.25">
      <c r="A26" t="s">
        <v>98</v>
      </c>
      <c r="B26" t="s">
        <v>37</v>
      </c>
      <c r="C26" t="s">
        <v>67</v>
      </c>
      <c r="E26" t="s">
        <v>123</v>
      </c>
      <c r="F26" t="s">
        <v>37</v>
      </c>
      <c r="G26" t="s">
        <v>67</v>
      </c>
      <c r="I26" t="s">
        <v>329</v>
      </c>
    </row>
    <row r="27" spans="1:11" x14ac:dyDescent="0.25">
      <c r="A27" t="s">
        <v>99</v>
      </c>
      <c r="B27" t="s">
        <v>38</v>
      </c>
      <c r="C27" t="s">
        <v>68</v>
      </c>
      <c r="E27" t="s">
        <v>124</v>
      </c>
      <c r="F27" t="s">
        <v>38</v>
      </c>
      <c r="G27" t="s">
        <v>68</v>
      </c>
    </row>
    <row r="30" spans="1:11" x14ac:dyDescent="0.25">
      <c r="A30" t="s">
        <v>133</v>
      </c>
      <c r="B30" t="s">
        <v>134</v>
      </c>
      <c r="G30" t="s">
        <v>345</v>
      </c>
    </row>
    <row r="31" spans="1:11" x14ac:dyDescent="0.25">
      <c r="A31" t="s">
        <v>136</v>
      </c>
      <c r="B31" t="s">
        <v>135</v>
      </c>
      <c r="G31" t="s">
        <v>346</v>
      </c>
    </row>
    <row r="32" spans="1:11" x14ac:dyDescent="0.25">
      <c r="A32" t="s">
        <v>137</v>
      </c>
      <c r="B32" t="s">
        <v>139</v>
      </c>
    </row>
    <row r="33" spans="1:7" x14ac:dyDescent="0.25">
      <c r="A33" t="s">
        <v>138</v>
      </c>
      <c r="B33" t="s">
        <v>140</v>
      </c>
      <c r="G33" t="s">
        <v>347</v>
      </c>
    </row>
    <row r="34" spans="1:7" x14ac:dyDescent="0.25">
      <c r="A34" t="s">
        <v>141</v>
      </c>
      <c r="B34" t="s">
        <v>142</v>
      </c>
    </row>
    <row r="35" spans="1:7" x14ac:dyDescent="0.25">
      <c r="A35" t="s">
        <v>143</v>
      </c>
      <c r="B35" t="s">
        <v>144</v>
      </c>
    </row>
    <row r="36" spans="1:7" x14ac:dyDescent="0.25">
      <c r="A36" t="s">
        <v>145</v>
      </c>
      <c r="B36" t="s">
        <v>146</v>
      </c>
    </row>
    <row r="37" spans="1:7" x14ac:dyDescent="0.25">
      <c r="A37" t="s">
        <v>147</v>
      </c>
      <c r="B37" t="s">
        <v>148</v>
      </c>
    </row>
    <row r="38" spans="1:7" x14ac:dyDescent="0.25">
      <c r="A38" t="s">
        <v>149</v>
      </c>
      <c r="B38" t="s">
        <v>150</v>
      </c>
    </row>
    <row r="39" spans="1:7" x14ac:dyDescent="0.25">
      <c r="A39" t="s">
        <v>151</v>
      </c>
      <c r="B39" t="s">
        <v>152</v>
      </c>
    </row>
    <row r="40" spans="1:7" x14ac:dyDescent="0.25">
      <c r="A40" t="s">
        <v>153</v>
      </c>
      <c r="B40" t="s">
        <v>154</v>
      </c>
    </row>
    <row r="41" spans="1:7" x14ac:dyDescent="0.25">
      <c r="A41" t="s">
        <v>155</v>
      </c>
      <c r="B41" t="s">
        <v>156</v>
      </c>
    </row>
    <row r="42" spans="1:7" x14ac:dyDescent="0.25">
      <c r="A42" t="s">
        <v>161</v>
      </c>
      <c r="B42" t="s">
        <v>162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E831-5AB9-4149-91FC-C7D3B463343C}">
  <dimension ref="A1:N50"/>
  <sheetViews>
    <sheetView topLeftCell="A11" zoomScale="175" zoomScaleNormal="175" workbookViewId="0">
      <selection activeCell="D42" sqref="D42"/>
    </sheetView>
  </sheetViews>
  <sheetFormatPr defaultRowHeight="15" x14ac:dyDescent="0.25"/>
  <cols>
    <col min="3" max="3" width="9.7109375" bestFit="1" customWidth="1"/>
  </cols>
  <sheetData>
    <row r="1" spans="1:14" x14ac:dyDescent="0.25">
      <c r="A1" s="3" t="s">
        <v>206</v>
      </c>
      <c r="B1" s="3" t="s">
        <v>316</v>
      </c>
      <c r="C1" s="3" t="s">
        <v>212</v>
      </c>
      <c r="D1" s="11" t="s">
        <v>205</v>
      </c>
      <c r="E1" s="11" t="s">
        <v>207</v>
      </c>
      <c r="F1" s="11" t="s">
        <v>208</v>
      </c>
      <c r="G1" s="11" t="s">
        <v>209</v>
      </c>
      <c r="H1" s="11" t="s">
        <v>210</v>
      </c>
      <c r="I1" s="11" t="s">
        <v>211</v>
      </c>
      <c r="J1" s="11" t="s">
        <v>213</v>
      </c>
      <c r="K1" s="11" t="s">
        <v>215</v>
      </c>
      <c r="L1" s="3" t="s">
        <v>214</v>
      </c>
    </row>
    <row r="2" spans="1:14" x14ac:dyDescent="0.25">
      <c r="A2">
        <v>0</v>
      </c>
      <c r="B2" s="4" t="s">
        <v>216</v>
      </c>
      <c r="D2" s="5">
        <v>8000</v>
      </c>
      <c r="E2" s="1">
        <v>8008</v>
      </c>
      <c r="F2" s="5">
        <v>8010</v>
      </c>
      <c r="G2" s="1">
        <v>8018</v>
      </c>
      <c r="H2" s="5">
        <v>8020</v>
      </c>
      <c r="I2" s="1">
        <v>8028</v>
      </c>
      <c r="J2" s="1" t="s">
        <v>213</v>
      </c>
      <c r="K2" s="5">
        <v>8270</v>
      </c>
      <c r="L2" s="1">
        <v>8278</v>
      </c>
      <c r="N2" t="s">
        <v>364</v>
      </c>
    </row>
    <row r="3" spans="1:14" x14ac:dyDescent="0.25">
      <c r="A3">
        <v>1</v>
      </c>
      <c r="B3" s="4" t="s">
        <v>216</v>
      </c>
      <c r="D3" s="5">
        <v>8001</v>
      </c>
      <c r="E3" s="1">
        <v>8009</v>
      </c>
      <c r="F3" s="5">
        <v>8011</v>
      </c>
      <c r="G3" s="1">
        <v>8019</v>
      </c>
      <c r="H3" s="5">
        <v>8021</v>
      </c>
      <c r="I3" s="1">
        <v>8029</v>
      </c>
      <c r="J3" s="1" t="s">
        <v>213</v>
      </c>
      <c r="K3" s="5">
        <v>8271</v>
      </c>
      <c r="L3" s="1">
        <v>8279</v>
      </c>
    </row>
    <row r="4" spans="1:14" x14ac:dyDescent="0.25">
      <c r="A4">
        <v>2</v>
      </c>
      <c r="B4" s="4" t="s">
        <v>216</v>
      </c>
      <c r="D4" s="5">
        <v>8002</v>
      </c>
      <c r="E4" s="1" t="s">
        <v>219</v>
      </c>
      <c r="F4" s="5">
        <v>8012</v>
      </c>
      <c r="G4" s="1" t="s">
        <v>365</v>
      </c>
      <c r="H4" s="5">
        <v>8022</v>
      </c>
      <c r="I4" s="1" t="s">
        <v>371</v>
      </c>
      <c r="J4" s="1" t="s">
        <v>213</v>
      </c>
      <c r="K4" s="5">
        <v>8272</v>
      </c>
      <c r="L4" s="1" t="s">
        <v>225</v>
      </c>
      <c r="N4" s="1"/>
    </row>
    <row r="5" spans="1:14" x14ac:dyDescent="0.25">
      <c r="A5">
        <v>3</v>
      </c>
      <c r="B5" s="4" t="s">
        <v>216</v>
      </c>
      <c r="D5" s="5">
        <v>8003</v>
      </c>
      <c r="E5" s="1" t="s">
        <v>221</v>
      </c>
      <c r="F5" s="5">
        <v>8013</v>
      </c>
      <c r="G5" s="1" t="s">
        <v>366</v>
      </c>
      <c r="H5" s="5">
        <v>8023</v>
      </c>
      <c r="I5" s="1" t="s">
        <v>372</v>
      </c>
      <c r="J5" s="1" t="s">
        <v>213</v>
      </c>
      <c r="K5" s="5">
        <v>8273</v>
      </c>
      <c r="L5" s="1" t="s">
        <v>227</v>
      </c>
      <c r="N5" s="1"/>
    </row>
    <row r="6" spans="1:14" x14ac:dyDescent="0.25">
      <c r="A6">
        <v>4</v>
      </c>
      <c r="B6" s="4" t="s">
        <v>216</v>
      </c>
      <c r="D6" s="5">
        <v>8004</v>
      </c>
      <c r="E6" s="1" t="s">
        <v>217</v>
      </c>
      <c r="F6" s="5">
        <v>8014</v>
      </c>
      <c r="G6" s="1" t="s">
        <v>367</v>
      </c>
      <c r="H6" s="5">
        <v>8024</v>
      </c>
      <c r="I6" s="1" t="s">
        <v>373</v>
      </c>
      <c r="J6" s="1" t="s">
        <v>213</v>
      </c>
      <c r="K6" s="5">
        <v>8274</v>
      </c>
      <c r="L6" s="1" t="s">
        <v>223</v>
      </c>
    </row>
    <row r="7" spans="1:14" x14ac:dyDescent="0.25">
      <c r="A7">
        <v>5</v>
      </c>
      <c r="B7" s="4" t="s">
        <v>216</v>
      </c>
      <c r="D7" s="5">
        <v>8005</v>
      </c>
      <c r="E7" s="1" t="s">
        <v>218</v>
      </c>
      <c r="F7" s="5">
        <v>8015</v>
      </c>
      <c r="G7" s="1" t="s">
        <v>368</v>
      </c>
      <c r="H7" s="5">
        <v>8025</v>
      </c>
      <c r="I7" s="1" t="s">
        <v>374</v>
      </c>
      <c r="J7" s="1" t="s">
        <v>213</v>
      </c>
      <c r="K7" s="5">
        <v>8275</v>
      </c>
      <c r="L7" s="1" t="s">
        <v>224</v>
      </c>
    </row>
    <row r="8" spans="1:14" x14ac:dyDescent="0.25">
      <c r="A8">
        <v>6</v>
      </c>
      <c r="B8" s="4" t="s">
        <v>216</v>
      </c>
      <c r="D8" s="5">
        <v>8006</v>
      </c>
      <c r="E8" s="1" t="s">
        <v>220</v>
      </c>
      <c r="F8" s="5">
        <v>8016</v>
      </c>
      <c r="G8" s="1" t="s">
        <v>369</v>
      </c>
      <c r="H8" s="5">
        <v>8026</v>
      </c>
      <c r="I8" s="1" t="s">
        <v>375</v>
      </c>
      <c r="J8" s="1" t="s">
        <v>213</v>
      </c>
      <c r="K8" s="5">
        <v>8276</v>
      </c>
      <c r="L8" s="1" t="s">
        <v>226</v>
      </c>
    </row>
    <row r="9" spans="1:14" x14ac:dyDescent="0.25">
      <c r="A9">
        <v>7</v>
      </c>
      <c r="B9" s="4" t="s">
        <v>216</v>
      </c>
      <c r="D9" s="5">
        <v>8007</v>
      </c>
      <c r="E9" s="1" t="s">
        <v>222</v>
      </c>
      <c r="F9" s="5">
        <v>8017</v>
      </c>
      <c r="G9" s="1" t="s">
        <v>370</v>
      </c>
      <c r="H9" s="5">
        <v>8027</v>
      </c>
      <c r="I9" s="1" t="s">
        <v>376</v>
      </c>
      <c r="J9" s="1" t="s">
        <v>213</v>
      </c>
      <c r="K9" s="5">
        <v>8277</v>
      </c>
      <c r="L9" s="1" t="s">
        <v>228</v>
      </c>
    </row>
    <row r="10" spans="1:14" x14ac:dyDescent="0.25">
      <c r="A10">
        <v>8</v>
      </c>
      <c r="B10" s="4" t="s">
        <v>216</v>
      </c>
      <c r="D10" s="1">
        <v>8280</v>
      </c>
      <c r="E10" s="5">
        <v>8288</v>
      </c>
      <c r="F10" s="1">
        <v>8290</v>
      </c>
      <c r="G10" s="5">
        <v>8298</v>
      </c>
      <c r="H10" s="1" t="s">
        <v>377</v>
      </c>
      <c r="I10" s="5" t="s">
        <v>379</v>
      </c>
      <c r="J10" s="1" t="s">
        <v>213</v>
      </c>
      <c r="K10" s="1" t="s">
        <v>540</v>
      </c>
      <c r="L10" s="5" t="s">
        <v>531</v>
      </c>
    </row>
    <row r="11" spans="1:14" x14ac:dyDescent="0.25">
      <c r="A11">
        <v>9</v>
      </c>
      <c r="B11" s="4" t="s">
        <v>216</v>
      </c>
      <c r="D11" s="1">
        <v>8281</v>
      </c>
      <c r="E11" s="5">
        <v>8289</v>
      </c>
      <c r="F11" s="1">
        <v>8291</v>
      </c>
      <c r="G11" s="5">
        <v>8299</v>
      </c>
      <c r="H11" s="1" t="s">
        <v>378</v>
      </c>
      <c r="I11" s="5" t="s">
        <v>380</v>
      </c>
      <c r="J11" s="1" t="s">
        <v>213</v>
      </c>
      <c r="K11" s="1" t="s">
        <v>541</v>
      </c>
      <c r="L11" s="5" t="s">
        <v>532</v>
      </c>
    </row>
    <row r="12" spans="1:14" x14ac:dyDescent="0.25">
      <c r="A12">
        <v>10</v>
      </c>
      <c r="B12" s="4" t="s">
        <v>216</v>
      </c>
      <c r="D12" s="1">
        <v>8282</v>
      </c>
      <c r="E12" s="5">
        <v>8290</v>
      </c>
      <c r="F12" s="1">
        <v>8292</v>
      </c>
      <c r="G12" s="5">
        <v>8300</v>
      </c>
      <c r="H12" s="1" t="s">
        <v>417</v>
      </c>
      <c r="I12" s="5" t="s">
        <v>423</v>
      </c>
      <c r="J12" s="1" t="s">
        <v>213</v>
      </c>
      <c r="K12" s="1" t="s">
        <v>542</v>
      </c>
      <c r="L12" s="5" t="s">
        <v>533</v>
      </c>
    </row>
    <row r="13" spans="1:14" x14ac:dyDescent="0.25">
      <c r="A13">
        <v>11</v>
      </c>
      <c r="B13" s="4" t="s">
        <v>216</v>
      </c>
      <c r="D13" s="1">
        <v>8283</v>
      </c>
      <c r="E13" s="5">
        <v>8291</v>
      </c>
      <c r="F13" s="1">
        <v>8293</v>
      </c>
      <c r="G13" s="5">
        <v>8301</v>
      </c>
      <c r="H13" s="1" t="s">
        <v>418</v>
      </c>
      <c r="I13" s="5" t="s">
        <v>424</v>
      </c>
      <c r="J13" s="1" t="s">
        <v>213</v>
      </c>
      <c r="K13" s="1" t="s">
        <v>543</v>
      </c>
      <c r="L13" s="5" t="s">
        <v>534</v>
      </c>
    </row>
    <row r="14" spans="1:14" x14ac:dyDescent="0.25">
      <c r="A14">
        <v>12</v>
      </c>
      <c r="B14" s="4" t="s">
        <v>216</v>
      </c>
      <c r="D14" s="1">
        <v>8284</v>
      </c>
      <c r="E14" s="5">
        <v>8292</v>
      </c>
      <c r="F14" s="1">
        <v>8294</v>
      </c>
      <c r="G14" s="5">
        <v>8302</v>
      </c>
      <c r="H14" s="1" t="s">
        <v>419</v>
      </c>
      <c r="I14" s="5" t="s">
        <v>425</v>
      </c>
      <c r="J14" s="1" t="s">
        <v>213</v>
      </c>
      <c r="K14" s="1" t="s">
        <v>544</v>
      </c>
      <c r="L14" s="5" t="s">
        <v>535</v>
      </c>
    </row>
    <row r="15" spans="1:14" x14ac:dyDescent="0.25">
      <c r="A15">
        <v>13</v>
      </c>
      <c r="B15" s="4" t="s">
        <v>216</v>
      </c>
      <c r="D15" s="1">
        <v>8285</v>
      </c>
      <c r="E15" s="5">
        <v>8293</v>
      </c>
      <c r="F15" s="1">
        <v>8295</v>
      </c>
      <c r="G15" s="5">
        <v>8303</v>
      </c>
      <c r="H15" s="1" t="s">
        <v>420</v>
      </c>
      <c r="I15" s="5" t="s">
        <v>426</v>
      </c>
      <c r="J15" s="1" t="s">
        <v>213</v>
      </c>
      <c r="K15" s="1" t="s">
        <v>545</v>
      </c>
      <c r="L15" s="5" t="s">
        <v>536</v>
      </c>
    </row>
    <row r="16" spans="1:14" x14ac:dyDescent="0.25">
      <c r="A16">
        <v>14</v>
      </c>
      <c r="B16" s="4" t="s">
        <v>216</v>
      </c>
      <c r="D16" s="1">
        <v>8286</v>
      </c>
      <c r="E16" s="5">
        <v>8294</v>
      </c>
      <c r="F16" s="1">
        <v>8296</v>
      </c>
      <c r="G16" s="5">
        <v>8304</v>
      </c>
      <c r="H16" s="1" t="s">
        <v>421</v>
      </c>
      <c r="I16" s="5" t="s">
        <v>427</v>
      </c>
      <c r="J16" s="1" t="s">
        <v>213</v>
      </c>
      <c r="K16" s="1" t="s">
        <v>546</v>
      </c>
      <c r="L16" s="5" t="s">
        <v>537</v>
      </c>
    </row>
    <row r="17" spans="1:12" x14ac:dyDescent="0.25">
      <c r="A17">
        <v>15</v>
      </c>
      <c r="B17" s="4" t="s">
        <v>216</v>
      </c>
      <c r="D17" s="1">
        <v>8287</v>
      </c>
      <c r="E17" s="5">
        <v>8295</v>
      </c>
      <c r="F17" s="1">
        <v>8297</v>
      </c>
      <c r="G17" s="5">
        <v>8305</v>
      </c>
      <c r="H17" s="1" t="s">
        <v>422</v>
      </c>
      <c r="I17" s="5" t="s">
        <v>428</v>
      </c>
      <c r="J17" s="1" t="s">
        <v>213</v>
      </c>
      <c r="K17" s="1" t="s">
        <v>547</v>
      </c>
      <c r="L17" s="5" t="s">
        <v>538</v>
      </c>
    </row>
    <row r="18" spans="1:12" x14ac:dyDescent="0.25">
      <c r="A18" t="s">
        <v>213</v>
      </c>
      <c r="B18" s="4" t="s">
        <v>216</v>
      </c>
      <c r="D18" t="s">
        <v>539</v>
      </c>
      <c r="H18" s="3">
        <v>48</v>
      </c>
      <c r="I18">
        <v>49</v>
      </c>
    </row>
    <row r="19" spans="1:12" x14ac:dyDescent="0.25">
      <c r="B19" s="4"/>
      <c r="H19" s="13" t="s">
        <v>461</v>
      </c>
      <c r="I19" s="13" t="s">
        <v>462</v>
      </c>
    </row>
    <row r="20" spans="1:12" x14ac:dyDescent="0.25">
      <c r="A20">
        <v>200</v>
      </c>
      <c r="B20" s="4" t="s">
        <v>463</v>
      </c>
      <c r="D20" s="10" t="s">
        <v>429</v>
      </c>
      <c r="E20" t="s">
        <v>437</v>
      </c>
      <c r="F20" s="10" t="s">
        <v>445</v>
      </c>
      <c r="G20" t="s">
        <v>453</v>
      </c>
      <c r="H20" s="14" t="s">
        <v>324</v>
      </c>
      <c r="I20">
        <v>8000</v>
      </c>
      <c r="K20" s="10" t="s">
        <v>472</v>
      </c>
      <c r="L20" t="s">
        <v>471</v>
      </c>
    </row>
    <row r="21" spans="1:12" x14ac:dyDescent="0.25">
      <c r="A21">
        <v>201</v>
      </c>
      <c r="B21" s="4" t="s">
        <v>463</v>
      </c>
      <c r="D21" s="10" t="s">
        <v>430</v>
      </c>
      <c r="E21" t="s">
        <v>438</v>
      </c>
      <c r="F21" s="10" t="s">
        <v>446</v>
      </c>
      <c r="G21" t="s">
        <v>454</v>
      </c>
      <c r="H21" s="15" t="s">
        <v>323</v>
      </c>
      <c r="I21">
        <v>8001</v>
      </c>
      <c r="K21" s="10" t="s">
        <v>473</v>
      </c>
      <c r="L21" t="s">
        <v>470</v>
      </c>
    </row>
    <row r="22" spans="1:12" x14ac:dyDescent="0.25">
      <c r="A22">
        <v>202</v>
      </c>
      <c r="B22" s="4" t="s">
        <v>463</v>
      </c>
      <c r="D22" s="10" t="s">
        <v>431</v>
      </c>
      <c r="E22" t="s">
        <v>439</v>
      </c>
      <c r="F22" s="10" t="s">
        <v>447</v>
      </c>
      <c r="G22" t="s">
        <v>455</v>
      </c>
      <c r="H22" s="15" t="s">
        <v>322</v>
      </c>
      <c r="I22">
        <v>8002</v>
      </c>
      <c r="K22" s="10" t="s">
        <v>474</v>
      </c>
      <c r="L22" t="s">
        <v>469</v>
      </c>
    </row>
    <row r="23" spans="1:12" x14ac:dyDescent="0.25">
      <c r="A23">
        <v>203</v>
      </c>
      <c r="B23" s="4" t="s">
        <v>463</v>
      </c>
      <c r="D23" s="10" t="s">
        <v>432</v>
      </c>
      <c r="E23" t="s">
        <v>440</v>
      </c>
      <c r="F23" s="10" t="s">
        <v>448</v>
      </c>
      <c r="G23" t="s">
        <v>456</v>
      </c>
      <c r="H23" s="15" t="s">
        <v>321</v>
      </c>
      <c r="I23">
        <v>8003</v>
      </c>
      <c r="K23" s="10" t="s">
        <v>475</v>
      </c>
      <c r="L23" t="s">
        <v>468</v>
      </c>
    </row>
    <row r="24" spans="1:12" x14ac:dyDescent="0.25">
      <c r="A24">
        <v>204</v>
      </c>
      <c r="B24" s="4" t="s">
        <v>463</v>
      </c>
      <c r="D24" s="5" t="s">
        <v>433</v>
      </c>
      <c r="E24" s="1" t="s">
        <v>441</v>
      </c>
      <c r="F24" s="10" t="s">
        <v>449</v>
      </c>
      <c r="G24" s="1" t="s">
        <v>457</v>
      </c>
      <c r="H24" s="14" t="s">
        <v>320</v>
      </c>
      <c r="I24">
        <v>8004</v>
      </c>
      <c r="J24" s="1" t="s">
        <v>213</v>
      </c>
      <c r="K24" s="10" t="s">
        <v>476</v>
      </c>
      <c r="L24" s="1" t="s">
        <v>467</v>
      </c>
    </row>
    <row r="25" spans="1:12" x14ac:dyDescent="0.25">
      <c r="A25">
        <v>205</v>
      </c>
      <c r="B25" s="4" t="s">
        <v>463</v>
      </c>
      <c r="D25" s="5" t="s">
        <v>434</v>
      </c>
      <c r="E25" s="1" t="s">
        <v>442</v>
      </c>
      <c r="F25" s="10" t="s">
        <v>450</v>
      </c>
      <c r="G25" s="1" t="s">
        <v>458</v>
      </c>
      <c r="H25" s="14" t="s">
        <v>319</v>
      </c>
      <c r="I25">
        <v>8005</v>
      </c>
      <c r="J25" s="1" t="s">
        <v>213</v>
      </c>
      <c r="K25" s="10" t="s">
        <v>477</v>
      </c>
      <c r="L25" s="1" t="s">
        <v>466</v>
      </c>
    </row>
    <row r="26" spans="1:12" x14ac:dyDescent="0.25">
      <c r="A26">
        <v>206</v>
      </c>
      <c r="B26" s="4" t="s">
        <v>463</v>
      </c>
      <c r="D26" s="5" t="s">
        <v>436</v>
      </c>
      <c r="E26" s="1" t="s">
        <v>443</v>
      </c>
      <c r="F26" s="10" t="s">
        <v>451</v>
      </c>
      <c r="G26" s="1" t="s">
        <v>459</v>
      </c>
      <c r="H26" s="14" t="s">
        <v>318</v>
      </c>
      <c r="I26">
        <v>8006</v>
      </c>
      <c r="J26" s="1" t="s">
        <v>213</v>
      </c>
      <c r="K26" s="10" t="s">
        <v>478</v>
      </c>
      <c r="L26" s="1" t="s">
        <v>465</v>
      </c>
    </row>
    <row r="27" spans="1:12" x14ac:dyDescent="0.25">
      <c r="A27">
        <v>207</v>
      </c>
      <c r="B27" s="4" t="s">
        <v>463</v>
      </c>
      <c r="D27" s="5" t="s">
        <v>435</v>
      </c>
      <c r="E27" s="1" t="s">
        <v>444</v>
      </c>
      <c r="F27" s="10" t="s">
        <v>452</v>
      </c>
      <c r="G27" s="1" t="s">
        <v>460</v>
      </c>
      <c r="H27" s="14" t="s">
        <v>317</v>
      </c>
      <c r="I27">
        <v>8007</v>
      </c>
      <c r="J27" s="1" t="s">
        <v>213</v>
      </c>
      <c r="K27" s="10" t="s">
        <v>479</v>
      </c>
      <c r="L27" s="1" t="s">
        <v>464</v>
      </c>
    </row>
    <row r="28" spans="1:12" x14ac:dyDescent="0.25">
      <c r="A28" t="s">
        <v>213</v>
      </c>
      <c r="B28" s="4"/>
    </row>
    <row r="29" spans="1:12" x14ac:dyDescent="0.25">
      <c r="A29">
        <v>208</v>
      </c>
      <c r="B29" s="4" t="s">
        <v>230</v>
      </c>
      <c r="D29">
        <v>8100</v>
      </c>
      <c r="E29">
        <v>8108</v>
      </c>
      <c r="F29">
        <v>8110</v>
      </c>
      <c r="G29">
        <v>8118</v>
      </c>
      <c r="H29" s="1" t="s">
        <v>213</v>
      </c>
    </row>
    <row r="30" spans="1:12" x14ac:dyDescent="0.25">
      <c r="B30" s="4"/>
      <c r="H30" s="16">
        <v>16</v>
      </c>
      <c r="I30" s="9">
        <v>17</v>
      </c>
    </row>
    <row r="31" spans="1:12" x14ac:dyDescent="0.25">
      <c r="B31" s="4"/>
      <c r="H31" s="3" t="s">
        <v>513</v>
      </c>
      <c r="I31" s="3" t="s">
        <v>514</v>
      </c>
    </row>
    <row r="32" spans="1:12" x14ac:dyDescent="0.25">
      <c r="A32">
        <v>408</v>
      </c>
      <c r="B32" s="4" t="s">
        <v>480</v>
      </c>
      <c r="D32" s="5" t="s">
        <v>481</v>
      </c>
      <c r="E32" s="1" t="s">
        <v>489</v>
      </c>
      <c r="F32" s="5" t="s">
        <v>497</v>
      </c>
      <c r="G32" s="1" t="s">
        <v>505</v>
      </c>
      <c r="H32" s="14" t="s">
        <v>324</v>
      </c>
      <c r="I32" s="1">
        <v>8000</v>
      </c>
      <c r="J32" s="1" t="s">
        <v>213</v>
      </c>
      <c r="K32" s="5" t="s">
        <v>524</v>
      </c>
      <c r="L32" s="1" t="s">
        <v>522</v>
      </c>
    </row>
    <row r="33" spans="1:12" x14ac:dyDescent="0.25">
      <c r="A33">
        <v>409</v>
      </c>
      <c r="B33" s="4" t="s">
        <v>480</v>
      </c>
      <c r="D33" s="5" t="s">
        <v>482</v>
      </c>
      <c r="E33" s="1" t="s">
        <v>490</v>
      </c>
      <c r="F33" s="5" t="s">
        <v>498</v>
      </c>
      <c r="G33" s="1" t="s">
        <v>506</v>
      </c>
      <c r="H33" s="14" t="s">
        <v>323</v>
      </c>
      <c r="I33" s="1">
        <v>8001</v>
      </c>
      <c r="J33" s="1" t="s">
        <v>213</v>
      </c>
      <c r="K33" s="5" t="s">
        <v>525</v>
      </c>
      <c r="L33" s="1" t="s">
        <v>521</v>
      </c>
    </row>
    <row r="34" spans="1:12" x14ac:dyDescent="0.25">
      <c r="A34">
        <v>410</v>
      </c>
      <c r="B34" s="4" t="s">
        <v>480</v>
      </c>
      <c r="D34" s="5" t="s">
        <v>483</v>
      </c>
      <c r="E34" s="1" t="s">
        <v>491</v>
      </c>
      <c r="F34" s="5" t="s">
        <v>499</v>
      </c>
      <c r="G34" s="1" t="s">
        <v>511</v>
      </c>
      <c r="H34" s="14" t="s">
        <v>322</v>
      </c>
      <c r="I34" s="1">
        <v>8002</v>
      </c>
      <c r="J34" s="1" t="s">
        <v>213</v>
      </c>
      <c r="K34" s="5" t="s">
        <v>526</v>
      </c>
      <c r="L34" s="1" t="s">
        <v>520</v>
      </c>
    </row>
    <row r="35" spans="1:12" x14ac:dyDescent="0.25">
      <c r="A35">
        <v>411</v>
      </c>
      <c r="B35" s="4" t="s">
        <v>480</v>
      </c>
      <c r="D35" s="5" t="s">
        <v>484</v>
      </c>
      <c r="E35" s="1" t="s">
        <v>492</v>
      </c>
      <c r="F35" s="5" t="s">
        <v>500</v>
      </c>
      <c r="G35" s="1" t="s">
        <v>512</v>
      </c>
      <c r="H35" s="14" t="s">
        <v>321</v>
      </c>
      <c r="I35" s="1">
        <v>8003</v>
      </c>
      <c r="J35" s="1" t="s">
        <v>213</v>
      </c>
      <c r="K35" s="5" t="s">
        <v>527</v>
      </c>
      <c r="L35" s="1" t="s">
        <v>519</v>
      </c>
    </row>
    <row r="36" spans="1:12" x14ac:dyDescent="0.25">
      <c r="A36">
        <v>412</v>
      </c>
      <c r="B36" s="4" t="s">
        <v>480</v>
      </c>
      <c r="D36" s="5" t="s">
        <v>485</v>
      </c>
      <c r="E36" s="1" t="s">
        <v>493</v>
      </c>
      <c r="F36" s="5" t="s">
        <v>501</v>
      </c>
      <c r="G36" s="1" t="s">
        <v>507</v>
      </c>
      <c r="H36" s="14" t="s">
        <v>320</v>
      </c>
      <c r="I36" s="1">
        <v>8004</v>
      </c>
      <c r="J36" s="1"/>
      <c r="K36" s="5" t="s">
        <v>528</v>
      </c>
      <c r="L36" s="1" t="s">
        <v>518</v>
      </c>
    </row>
    <row r="37" spans="1:12" x14ac:dyDescent="0.25">
      <c r="A37">
        <v>413</v>
      </c>
      <c r="B37" s="4" t="s">
        <v>480</v>
      </c>
      <c r="D37" s="5" t="s">
        <v>486</v>
      </c>
      <c r="E37" s="1" t="s">
        <v>494</v>
      </c>
      <c r="F37" s="5" t="s">
        <v>502</v>
      </c>
      <c r="G37" s="1" t="s">
        <v>508</v>
      </c>
      <c r="H37" s="14" t="s">
        <v>319</v>
      </c>
      <c r="I37" s="1">
        <v>8005</v>
      </c>
      <c r="J37" s="1"/>
      <c r="K37" s="5" t="s">
        <v>529</v>
      </c>
      <c r="L37" s="1" t="s">
        <v>517</v>
      </c>
    </row>
    <row r="38" spans="1:12" x14ac:dyDescent="0.25">
      <c r="A38">
        <v>414</v>
      </c>
      <c r="B38" s="4" t="s">
        <v>480</v>
      </c>
      <c r="D38" s="5" t="s">
        <v>487</v>
      </c>
      <c r="E38" s="1" t="s">
        <v>495</v>
      </c>
      <c r="F38" s="5" t="s">
        <v>503</v>
      </c>
      <c r="G38" s="1" t="s">
        <v>509</v>
      </c>
      <c r="H38" s="14" t="s">
        <v>318</v>
      </c>
      <c r="I38" s="1">
        <v>8006</v>
      </c>
      <c r="J38" s="1"/>
      <c r="K38" s="5" t="s">
        <v>530</v>
      </c>
      <c r="L38" s="1" t="s">
        <v>516</v>
      </c>
    </row>
    <row r="39" spans="1:12" x14ac:dyDescent="0.25">
      <c r="A39">
        <v>415</v>
      </c>
      <c r="B39" s="4" t="s">
        <v>480</v>
      </c>
      <c r="D39" s="5" t="s">
        <v>488</v>
      </c>
      <c r="E39" s="1" t="s">
        <v>496</v>
      </c>
      <c r="F39" s="5" t="s">
        <v>504</v>
      </c>
      <c r="G39" s="1" t="s">
        <v>510</v>
      </c>
      <c r="H39" s="14" t="s">
        <v>317</v>
      </c>
      <c r="I39" s="1">
        <v>8007</v>
      </c>
      <c r="J39" s="1"/>
      <c r="K39" s="5" t="s">
        <v>523</v>
      </c>
      <c r="L39" s="1" t="s">
        <v>515</v>
      </c>
    </row>
    <row r="40" spans="1:12" x14ac:dyDescent="0.25">
      <c r="A40">
        <v>416</v>
      </c>
      <c r="B40" s="4" t="s">
        <v>229</v>
      </c>
      <c r="D40" s="1">
        <v>8200</v>
      </c>
      <c r="E40" s="1">
        <v>8208</v>
      </c>
      <c r="F40" s="1">
        <v>8210</v>
      </c>
      <c r="G40" s="1">
        <v>8218</v>
      </c>
      <c r="H40" s="1" t="s">
        <v>213</v>
      </c>
      <c r="I40" s="1"/>
      <c r="J40" s="1"/>
      <c r="K40" s="5"/>
      <c r="L40" s="1"/>
    </row>
    <row r="41" spans="1:12" x14ac:dyDescent="0.25">
      <c r="A41" t="s">
        <v>213</v>
      </c>
      <c r="B41" s="4"/>
    </row>
    <row r="42" spans="1:12" x14ac:dyDescent="0.25">
      <c r="A42">
        <v>472</v>
      </c>
      <c r="B42" s="4" t="s">
        <v>229</v>
      </c>
      <c r="D42" s="1">
        <v>9380</v>
      </c>
      <c r="E42" s="1">
        <v>9388</v>
      </c>
      <c r="F42" t="s">
        <v>395</v>
      </c>
      <c r="G42" t="s">
        <v>403</v>
      </c>
      <c r="H42" s="1">
        <v>9500</v>
      </c>
      <c r="I42" s="1">
        <v>9508</v>
      </c>
      <c r="K42" t="s">
        <v>388</v>
      </c>
      <c r="L42" t="s">
        <v>328</v>
      </c>
    </row>
    <row r="43" spans="1:12" x14ac:dyDescent="0.25">
      <c r="A43">
        <v>473</v>
      </c>
      <c r="B43" s="4" t="s">
        <v>229</v>
      </c>
      <c r="D43" s="1">
        <v>9381</v>
      </c>
      <c r="E43" s="1">
        <v>9389</v>
      </c>
      <c r="F43" t="s">
        <v>396</v>
      </c>
      <c r="G43" t="s">
        <v>404</v>
      </c>
      <c r="H43" s="1">
        <v>9501</v>
      </c>
      <c r="I43" s="1">
        <v>9509</v>
      </c>
      <c r="K43" t="s">
        <v>387</v>
      </c>
      <c r="L43" t="s">
        <v>327</v>
      </c>
    </row>
    <row r="44" spans="1:12" x14ac:dyDescent="0.25">
      <c r="A44">
        <v>474</v>
      </c>
      <c r="B44" s="4" t="s">
        <v>229</v>
      </c>
      <c r="D44" s="1">
        <v>9382</v>
      </c>
      <c r="E44" s="1" t="s">
        <v>389</v>
      </c>
      <c r="F44" t="s">
        <v>397</v>
      </c>
      <c r="G44" t="s">
        <v>405</v>
      </c>
      <c r="H44" s="1">
        <v>9502</v>
      </c>
      <c r="I44" s="1" t="s">
        <v>411</v>
      </c>
      <c r="K44" t="s">
        <v>386</v>
      </c>
      <c r="L44" t="s">
        <v>326</v>
      </c>
    </row>
    <row r="45" spans="1:12" x14ac:dyDescent="0.25">
      <c r="A45">
        <v>475</v>
      </c>
      <c r="B45" s="4" t="s">
        <v>229</v>
      </c>
      <c r="D45" s="1">
        <v>9383</v>
      </c>
      <c r="E45" s="1" t="s">
        <v>390</v>
      </c>
      <c r="F45" t="s">
        <v>398</v>
      </c>
      <c r="G45" t="s">
        <v>406</v>
      </c>
      <c r="H45" s="1">
        <v>9503</v>
      </c>
      <c r="I45" s="1" t="s">
        <v>412</v>
      </c>
      <c r="K45" t="s">
        <v>385</v>
      </c>
      <c r="L45" t="s">
        <v>325</v>
      </c>
    </row>
    <row r="46" spans="1:12" x14ac:dyDescent="0.25">
      <c r="A46">
        <v>476</v>
      </c>
      <c r="B46" s="4" t="s">
        <v>229</v>
      </c>
      <c r="D46" s="1">
        <v>9384</v>
      </c>
      <c r="E46" s="1" t="s">
        <v>391</v>
      </c>
      <c r="F46" t="s">
        <v>399</v>
      </c>
      <c r="G46" t="s">
        <v>407</v>
      </c>
      <c r="H46" s="1">
        <v>9504</v>
      </c>
      <c r="I46" t="s">
        <v>413</v>
      </c>
      <c r="K46" t="s">
        <v>384</v>
      </c>
      <c r="L46" t="s">
        <v>231</v>
      </c>
    </row>
    <row r="47" spans="1:12" x14ac:dyDescent="0.25">
      <c r="A47">
        <v>477</v>
      </c>
      <c r="B47" s="4" t="s">
        <v>229</v>
      </c>
      <c r="D47" s="1">
        <v>9385</v>
      </c>
      <c r="E47" s="1" t="s">
        <v>392</v>
      </c>
      <c r="F47" t="s">
        <v>400</v>
      </c>
      <c r="G47" t="s">
        <v>408</v>
      </c>
      <c r="H47" s="1">
        <v>9505</v>
      </c>
      <c r="I47" t="s">
        <v>414</v>
      </c>
      <c r="K47" t="s">
        <v>383</v>
      </c>
      <c r="L47" t="s">
        <v>232</v>
      </c>
    </row>
    <row r="48" spans="1:12" x14ac:dyDescent="0.25">
      <c r="A48">
        <v>478</v>
      </c>
      <c r="B48" s="4" t="s">
        <v>229</v>
      </c>
      <c r="D48" s="1">
        <v>9386</v>
      </c>
      <c r="E48" s="1" t="s">
        <v>393</v>
      </c>
      <c r="F48" t="s">
        <v>401</v>
      </c>
      <c r="G48" t="s">
        <v>409</v>
      </c>
      <c r="H48" s="1">
        <v>9506</v>
      </c>
      <c r="I48" t="s">
        <v>415</v>
      </c>
      <c r="K48" t="s">
        <v>382</v>
      </c>
      <c r="L48" t="s">
        <v>233</v>
      </c>
    </row>
    <row r="49" spans="1:12" x14ac:dyDescent="0.25">
      <c r="A49">
        <v>479</v>
      </c>
      <c r="B49" s="4" t="s">
        <v>229</v>
      </c>
      <c r="D49" s="1">
        <v>9387</v>
      </c>
      <c r="E49" s="1" t="s">
        <v>394</v>
      </c>
      <c r="F49" t="s">
        <v>402</v>
      </c>
      <c r="G49" t="s">
        <v>410</v>
      </c>
      <c r="H49" s="1">
        <v>9507</v>
      </c>
      <c r="I49" t="s">
        <v>416</v>
      </c>
      <c r="K49" t="s">
        <v>381</v>
      </c>
      <c r="L49" t="s">
        <v>234</v>
      </c>
    </row>
    <row r="50" spans="1:12" x14ac:dyDescent="0.25">
      <c r="A50">
        <v>480</v>
      </c>
      <c r="D50" s="1">
        <v>9600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C0ED-6B96-443D-91DD-95ADF3DC7668}">
  <dimension ref="A1:Y49"/>
  <sheetViews>
    <sheetView tabSelected="1" topLeftCell="G11" zoomScale="130" zoomScaleNormal="130" workbookViewId="0">
      <selection activeCell="T22" sqref="T22"/>
    </sheetView>
  </sheetViews>
  <sheetFormatPr defaultRowHeight="15" x14ac:dyDescent="0.25"/>
  <cols>
    <col min="1" max="1" width="12.28515625" bestFit="1" customWidth="1"/>
    <col min="5" max="5" width="12.28515625" bestFit="1" customWidth="1"/>
    <col min="9" max="9" width="22.4257812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/>
      <c r="E1" s="3" t="s">
        <v>4</v>
      </c>
      <c r="F1" s="3" t="s">
        <v>1</v>
      </c>
      <c r="G1" s="3" t="s">
        <v>2</v>
      </c>
      <c r="J1" s="3" t="s">
        <v>783</v>
      </c>
      <c r="O1" s="3" t="s">
        <v>784</v>
      </c>
    </row>
    <row r="2" spans="1:25" x14ac:dyDescent="0.25">
      <c r="A2" s="3" t="s">
        <v>163</v>
      </c>
      <c r="B2" s="3"/>
      <c r="C2" s="3"/>
      <c r="D2" s="3"/>
      <c r="E2" s="3" t="s">
        <v>164</v>
      </c>
      <c r="F2" s="3"/>
      <c r="G2" s="3"/>
      <c r="J2" s="3" t="s">
        <v>780</v>
      </c>
      <c r="K2">
        <v>0</v>
      </c>
      <c r="L2">
        <v>1</v>
      </c>
      <c r="M2">
        <v>2</v>
      </c>
      <c r="N2">
        <v>3</v>
      </c>
      <c r="P2">
        <v>0</v>
      </c>
      <c r="Q2">
        <v>1</v>
      </c>
      <c r="R2">
        <v>2</v>
      </c>
      <c r="S2">
        <v>3</v>
      </c>
    </row>
    <row r="3" spans="1:25" x14ac:dyDescent="0.25">
      <c r="A3" t="s">
        <v>77</v>
      </c>
      <c r="B3" t="s">
        <v>30</v>
      </c>
      <c r="C3" s="12" t="s">
        <v>180</v>
      </c>
      <c r="E3" t="s">
        <v>100</v>
      </c>
      <c r="F3" t="s">
        <v>30</v>
      </c>
      <c r="G3" s="12" t="s">
        <v>180</v>
      </c>
      <c r="I3" t="s">
        <v>73</v>
      </c>
      <c r="K3" s="10">
        <v>0</v>
      </c>
      <c r="L3" s="10">
        <v>0</v>
      </c>
      <c r="M3" s="10">
        <v>0</v>
      </c>
      <c r="N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25" x14ac:dyDescent="0.25">
      <c r="A4" t="s">
        <v>78</v>
      </c>
      <c r="B4" t="s">
        <v>18</v>
      </c>
      <c r="C4" s="12" t="s">
        <v>168</v>
      </c>
      <c r="E4" t="s">
        <v>101</v>
      </c>
      <c r="F4" t="s">
        <v>18</v>
      </c>
      <c r="G4" s="12" t="s">
        <v>168</v>
      </c>
      <c r="I4" t="s">
        <v>781</v>
      </c>
      <c r="J4" s="3" t="s">
        <v>180</v>
      </c>
      <c r="K4" s="10">
        <v>0</v>
      </c>
      <c r="L4" s="10">
        <v>1</v>
      </c>
      <c r="M4" s="10">
        <v>0</v>
      </c>
      <c r="N4" s="10">
        <v>1</v>
      </c>
      <c r="P4" s="10">
        <v>0</v>
      </c>
      <c r="Q4" s="10">
        <v>1</v>
      </c>
      <c r="R4" s="10">
        <v>0</v>
      </c>
      <c r="S4" s="10">
        <v>1</v>
      </c>
    </row>
    <row r="5" spans="1:25" x14ac:dyDescent="0.25">
      <c r="A5" t="s">
        <v>79</v>
      </c>
      <c r="B5" t="s">
        <v>19</v>
      </c>
      <c r="C5" s="12" t="s">
        <v>73</v>
      </c>
      <c r="E5" t="s">
        <v>102</v>
      </c>
      <c r="F5" t="s">
        <v>19</v>
      </c>
      <c r="G5" s="12" t="s">
        <v>73</v>
      </c>
      <c r="I5" t="s">
        <v>782</v>
      </c>
      <c r="J5" s="3" t="s">
        <v>168</v>
      </c>
      <c r="K5" s="10">
        <v>0</v>
      </c>
      <c r="L5" s="10">
        <v>0</v>
      </c>
      <c r="M5" s="10">
        <v>1</v>
      </c>
      <c r="N5" s="10">
        <v>1</v>
      </c>
      <c r="P5" s="10">
        <v>0</v>
      </c>
      <c r="Q5" s="10">
        <v>0</v>
      </c>
      <c r="R5" s="10">
        <v>1</v>
      </c>
      <c r="S5" s="10">
        <v>1</v>
      </c>
    </row>
    <row r="6" spans="1:25" x14ac:dyDescent="0.25">
      <c r="A6" t="s">
        <v>80</v>
      </c>
      <c r="B6" t="s">
        <v>20</v>
      </c>
      <c r="C6" t="s">
        <v>5</v>
      </c>
      <c r="E6" t="s">
        <v>103</v>
      </c>
      <c r="F6" t="s">
        <v>20</v>
      </c>
      <c r="G6" t="s">
        <v>5</v>
      </c>
    </row>
    <row r="7" spans="1:25" x14ac:dyDescent="0.25">
      <c r="A7" t="s">
        <v>81</v>
      </c>
      <c r="B7" t="s">
        <v>21</v>
      </c>
      <c r="C7" t="s">
        <v>6</v>
      </c>
      <c r="E7" t="s">
        <v>104</v>
      </c>
      <c r="F7" t="s">
        <v>21</v>
      </c>
      <c r="G7" t="s">
        <v>6</v>
      </c>
      <c r="I7" t="s">
        <v>73</v>
      </c>
      <c r="K7" s="10">
        <v>1</v>
      </c>
      <c r="L7" s="10">
        <v>1</v>
      </c>
      <c r="M7" s="10">
        <v>1</v>
      </c>
      <c r="N7" s="10">
        <v>1</v>
      </c>
      <c r="P7" s="10">
        <v>1</v>
      </c>
      <c r="Q7" s="10">
        <v>1</v>
      </c>
      <c r="R7" s="10">
        <v>1</v>
      </c>
      <c r="S7" s="10">
        <v>1</v>
      </c>
    </row>
    <row r="8" spans="1:25" x14ac:dyDescent="0.25">
      <c r="A8" t="s">
        <v>82</v>
      </c>
      <c r="B8" t="s">
        <v>22</v>
      </c>
      <c r="C8" t="s">
        <v>7</v>
      </c>
      <c r="E8" t="s">
        <v>105</v>
      </c>
      <c r="F8" t="s">
        <v>22</v>
      </c>
      <c r="G8" t="s">
        <v>7</v>
      </c>
      <c r="I8" t="s">
        <v>781</v>
      </c>
      <c r="J8" s="3" t="s">
        <v>180</v>
      </c>
      <c r="K8" s="10">
        <v>0</v>
      </c>
      <c r="L8" s="10">
        <v>1</v>
      </c>
      <c r="M8" s="10">
        <v>0</v>
      </c>
      <c r="N8" s="10">
        <v>1</v>
      </c>
      <c r="P8" s="10">
        <v>0</v>
      </c>
      <c r="Q8" s="10">
        <v>1</v>
      </c>
      <c r="R8" s="10">
        <v>0</v>
      </c>
      <c r="S8" s="10">
        <v>1</v>
      </c>
    </row>
    <row r="9" spans="1:25" x14ac:dyDescent="0.25">
      <c r="A9" t="s">
        <v>83</v>
      </c>
      <c r="B9" t="s">
        <v>23</v>
      </c>
      <c r="C9" t="s">
        <v>8</v>
      </c>
      <c r="E9" t="s">
        <v>106</v>
      </c>
      <c r="F9" t="s">
        <v>23</v>
      </c>
      <c r="G9" t="s">
        <v>8</v>
      </c>
      <c r="I9" t="s">
        <v>782</v>
      </c>
      <c r="J9" s="3" t="s">
        <v>168</v>
      </c>
      <c r="K9" s="10">
        <v>0</v>
      </c>
      <c r="L9" s="10">
        <v>0</v>
      </c>
      <c r="M9" s="10">
        <v>1</v>
      </c>
      <c r="N9" s="10">
        <v>1</v>
      </c>
      <c r="P9" s="10">
        <v>0</v>
      </c>
      <c r="Q9" s="10">
        <v>0</v>
      </c>
      <c r="R9" s="10">
        <v>1</v>
      </c>
      <c r="S9" s="10">
        <v>1</v>
      </c>
    </row>
    <row r="10" spans="1:25" x14ac:dyDescent="0.25">
      <c r="A10" t="s">
        <v>84</v>
      </c>
      <c r="B10" t="s">
        <v>24</v>
      </c>
      <c r="C10" t="s">
        <v>9</v>
      </c>
      <c r="E10" t="s">
        <v>107</v>
      </c>
      <c r="F10" t="s">
        <v>24</v>
      </c>
      <c r="G10" t="s">
        <v>9</v>
      </c>
    </row>
    <row r="11" spans="1:25" x14ac:dyDescent="0.25">
      <c r="A11" t="s">
        <v>85</v>
      </c>
      <c r="B11" t="s">
        <v>25</v>
      </c>
      <c r="C11" t="s">
        <v>10</v>
      </c>
      <c r="E11" t="s">
        <v>108</v>
      </c>
      <c r="F11" t="s">
        <v>25</v>
      </c>
      <c r="G11" t="s">
        <v>10</v>
      </c>
      <c r="I11" s="3" t="s">
        <v>787</v>
      </c>
    </row>
    <row r="12" spans="1:25" x14ac:dyDescent="0.25">
      <c r="A12" t="s">
        <v>86</v>
      </c>
      <c r="B12" t="s">
        <v>26</v>
      </c>
      <c r="C12" t="s">
        <v>11</v>
      </c>
      <c r="E12" t="s">
        <v>109</v>
      </c>
      <c r="F12" t="s">
        <v>26</v>
      </c>
      <c r="G12" t="s">
        <v>11</v>
      </c>
      <c r="J12" s="3" t="s">
        <v>799</v>
      </c>
    </row>
    <row r="13" spans="1:25" x14ac:dyDescent="0.25">
      <c r="A13" t="s">
        <v>87</v>
      </c>
      <c r="B13" t="s">
        <v>27</v>
      </c>
      <c r="C13" t="s">
        <v>12</v>
      </c>
      <c r="E13" t="s">
        <v>110</v>
      </c>
      <c r="F13" t="s">
        <v>27</v>
      </c>
      <c r="G13" t="s">
        <v>12</v>
      </c>
    </row>
    <row r="14" spans="1:25" x14ac:dyDescent="0.25">
      <c r="A14" t="s">
        <v>88</v>
      </c>
      <c r="B14" t="s">
        <v>28</v>
      </c>
      <c r="C14" t="s">
        <v>13</v>
      </c>
      <c r="E14" t="s">
        <v>111</v>
      </c>
      <c r="F14" t="s">
        <v>28</v>
      </c>
      <c r="G14" t="s">
        <v>13</v>
      </c>
      <c r="J14" s="3" t="s">
        <v>786</v>
      </c>
    </row>
    <row r="15" spans="1:25" x14ac:dyDescent="0.25">
      <c r="A15" t="s">
        <v>89</v>
      </c>
      <c r="B15" t="s">
        <v>29</v>
      </c>
      <c r="C15" t="s">
        <v>14</v>
      </c>
      <c r="E15" t="s">
        <v>112</v>
      </c>
      <c r="F15" t="s">
        <v>29</v>
      </c>
      <c r="G15" t="s">
        <v>14</v>
      </c>
      <c r="J15" s="3" t="s">
        <v>785</v>
      </c>
    </row>
    <row r="16" spans="1:25" x14ac:dyDescent="0.25">
      <c r="A16" t="s">
        <v>90</v>
      </c>
      <c r="B16" t="s">
        <v>52</v>
      </c>
      <c r="C16" t="s">
        <v>15</v>
      </c>
      <c r="E16" t="s">
        <v>113</v>
      </c>
      <c r="F16" t="s">
        <v>52</v>
      </c>
      <c r="G16" t="s">
        <v>15</v>
      </c>
      <c r="I16" t="s">
        <v>802</v>
      </c>
      <c r="J16" s="10">
        <v>0</v>
      </c>
      <c r="K16" s="10">
        <v>0</v>
      </c>
      <c r="L16" s="10">
        <v>1</v>
      </c>
      <c r="M16" s="10">
        <v>1</v>
      </c>
      <c r="N16" s="10">
        <v>2</v>
      </c>
      <c r="O16" s="10">
        <v>2</v>
      </c>
      <c r="P16" s="10">
        <v>3</v>
      </c>
      <c r="Q16" s="10">
        <v>3</v>
      </c>
      <c r="R16" s="10">
        <v>4</v>
      </c>
      <c r="S16" s="10">
        <v>4</v>
      </c>
      <c r="T16" s="10">
        <v>5</v>
      </c>
      <c r="U16" s="10">
        <v>5</v>
      </c>
      <c r="V16" s="10">
        <v>6</v>
      </c>
      <c r="W16" s="10">
        <v>6</v>
      </c>
      <c r="X16" s="10">
        <v>7</v>
      </c>
      <c r="Y16" s="10">
        <v>7</v>
      </c>
    </row>
    <row r="17" spans="1:25" x14ac:dyDescent="0.25">
      <c r="A17" t="s">
        <v>91</v>
      </c>
      <c r="B17" s="12" t="s">
        <v>165</v>
      </c>
      <c r="C17" t="s">
        <v>16</v>
      </c>
      <c r="E17" t="s">
        <v>114</v>
      </c>
      <c r="F17" s="12" t="s">
        <v>165</v>
      </c>
      <c r="G17" t="s">
        <v>16</v>
      </c>
      <c r="I17" t="s">
        <v>800</v>
      </c>
      <c r="J17">
        <v>1</v>
      </c>
      <c r="K17">
        <v>0</v>
      </c>
      <c r="L17" s="12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</row>
    <row r="18" spans="1:25" x14ac:dyDescent="0.25">
      <c r="A18" s="12" t="s">
        <v>116</v>
      </c>
      <c r="B18" s="12" t="s">
        <v>166</v>
      </c>
      <c r="C18" s="12" t="s">
        <v>309</v>
      </c>
      <c r="D18" s="12"/>
      <c r="E18" s="12" t="s">
        <v>115</v>
      </c>
      <c r="F18" s="12" t="s">
        <v>167</v>
      </c>
      <c r="G18" s="12" t="s">
        <v>311</v>
      </c>
      <c r="I18" s="12" t="s">
        <v>801</v>
      </c>
      <c r="J18">
        <v>0</v>
      </c>
      <c r="K18">
        <v>0</v>
      </c>
      <c r="L18" s="12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</row>
    <row r="19" spans="1:25" x14ac:dyDescent="0.25">
      <c r="A19" t="s">
        <v>51</v>
      </c>
      <c r="B19" t="s">
        <v>51</v>
      </c>
      <c r="C19" s="1">
        <v>1</v>
      </c>
      <c r="E19" t="s">
        <v>51</v>
      </c>
      <c r="F19" t="s">
        <v>51</v>
      </c>
      <c r="G19">
        <v>1</v>
      </c>
      <c r="I19" t="s">
        <v>180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</row>
    <row r="20" spans="1:25" x14ac:dyDescent="0.25">
      <c r="A20" t="s">
        <v>92</v>
      </c>
      <c r="B20" t="s">
        <v>31</v>
      </c>
      <c r="C20" t="s">
        <v>183</v>
      </c>
      <c r="E20" t="s">
        <v>117</v>
      </c>
      <c r="F20" t="s">
        <v>31</v>
      </c>
      <c r="G20" t="s">
        <v>183</v>
      </c>
      <c r="I20" t="s">
        <v>168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 t="s">
        <v>93</v>
      </c>
      <c r="B21" t="s">
        <v>32</v>
      </c>
      <c r="C21" t="s">
        <v>184</v>
      </c>
      <c r="E21" t="s">
        <v>118</v>
      </c>
      <c r="F21" t="s">
        <v>32</v>
      </c>
      <c r="G21" t="s">
        <v>184</v>
      </c>
      <c r="I21" t="s">
        <v>660</v>
      </c>
      <c r="J21" s="34">
        <v>1</v>
      </c>
      <c r="K21" s="34">
        <v>1</v>
      </c>
      <c r="L21">
        <v>1</v>
      </c>
      <c r="M21">
        <v>1</v>
      </c>
      <c r="N21">
        <v>1</v>
      </c>
      <c r="O21">
        <v>1</v>
      </c>
      <c r="P21" s="12">
        <v>0</v>
      </c>
      <c r="Q21" s="12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25">
      <c r="A22" t="s">
        <v>94</v>
      </c>
      <c r="B22" t="s">
        <v>33</v>
      </c>
      <c r="C22" t="s">
        <v>185</v>
      </c>
      <c r="E22" t="s">
        <v>119</v>
      </c>
      <c r="F22" t="s">
        <v>33</v>
      </c>
      <c r="G22" t="s">
        <v>185</v>
      </c>
      <c r="I22" t="s">
        <v>661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34">
        <v>1</v>
      </c>
      <c r="Q22" s="34">
        <v>1</v>
      </c>
      <c r="R22">
        <v>1</v>
      </c>
      <c r="S22">
        <v>1</v>
      </c>
      <c r="T22" s="12">
        <v>0</v>
      </c>
      <c r="U22" s="12">
        <v>0</v>
      </c>
      <c r="V22">
        <v>1</v>
      </c>
      <c r="W22">
        <v>1</v>
      </c>
      <c r="X22">
        <v>1</v>
      </c>
      <c r="Y22">
        <v>1</v>
      </c>
    </row>
    <row r="23" spans="1:25" x14ac:dyDescent="0.25">
      <c r="A23" t="s">
        <v>95</v>
      </c>
      <c r="B23" t="s">
        <v>34</v>
      </c>
      <c r="C23" t="s">
        <v>186</v>
      </c>
      <c r="E23" t="s">
        <v>120</v>
      </c>
      <c r="F23" t="s">
        <v>34</v>
      </c>
      <c r="G23" t="s">
        <v>186</v>
      </c>
      <c r="I23" t="s">
        <v>863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</row>
    <row r="24" spans="1:25" x14ac:dyDescent="0.25">
      <c r="A24" t="s">
        <v>96</v>
      </c>
      <c r="B24" t="s">
        <v>35</v>
      </c>
      <c r="C24" t="s">
        <v>187</v>
      </c>
      <c r="E24" t="s">
        <v>121</v>
      </c>
      <c r="F24" t="s">
        <v>35</v>
      </c>
      <c r="G24" t="s">
        <v>187</v>
      </c>
      <c r="J24" s="7"/>
      <c r="K24" s="7"/>
      <c r="L24" s="7"/>
      <c r="M24" s="7"/>
      <c r="N24" s="8"/>
      <c r="O24" s="8"/>
      <c r="P24" s="8"/>
      <c r="Q24" s="8"/>
      <c r="R24" s="22"/>
      <c r="S24" s="22"/>
      <c r="T24" s="22"/>
      <c r="U24" s="22"/>
      <c r="V24" s="23"/>
      <c r="W24" s="23"/>
      <c r="X24" s="23"/>
      <c r="Y24" s="23"/>
    </row>
    <row r="25" spans="1:25" x14ac:dyDescent="0.25">
      <c r="A25" t="s">
        <v>97</v>
      </c>
      <c r="B25" t="s">
        <v>36</v>
      </c>
      <c r="C25" t="s">
        <v>188</v>
      </c>
      <c r="E25" t="s">
        <v>122</v>
      </c>
      <c r="F25" t="s">
        <v>36</v>
      </c>
      <c r="G25" t="s">
        <v>188</v>
      </c>
      <c r="I25" t="s">
        <v>864</v>
      </c>
      <c r="J25">
        <v>1</v>
      </c>
      <c r="K25">
        <v>1</v>
      </c>
      <c r="L25">
        <v>0</v>
      </c>
      <c r="M25">
        <v>1</v>
      </c>
      <c r="N25">
        <v>1</v>
      </c>
      <c r="O25" s="12">
        <v>0</v>
      </c>
      <c r="P25">
        <v>1</v>
      </c>
      <c r="Q25">
        <v>1</v>
      </c>
      <c r="R25">
        <v>1</v>
      </c>
      <c r="S25" s="12">
        <v>0</v>
      </c>
      <c r="T25">
        <v>1</v>
      </c>
      <c r="U25">
        <v>1</v>
      </c>
      <c r="V25">
        <v>1</v>
      </c>
      <c r="W25" s="12">
        <v>0</v>
      </c>
      <c r="X25">
        <v>1</v>
      </c>
      <c r="Y25">
        <v>1</v>
      </c>
    </row>
    <row r="26" spans="1:25" x14ac:dyDescent="0.25">
      <c r="A26" t="s">
        <v>98</v>
      </c>
      <c r="B26" t="s">
        <v>37</v>
      </c>
      <c r="C26" t="s">
        <v>189</v>
      </c>
      <c r="E26" t="s">
        <v>123</v>
      </c>
      <c r="F26" t="s">
        <v>37</v>
      </c>
      <c r="G26" t="s">
        <v>189</v>
      </c>
      <c r="I26" s="24" t="s">
        <v>862</v>
      </c>
      <c r="J26">
        <v>0</v>
      </c>
      <c r="K26">
        <v>1</v>
      </c>
      <c r="L26">
        <v>0</v>
      </c>
      <c r="M26" s="12">
        <v>0</v>
      </c>
      <c r="N26">
        <v>0</v>
      </c>
      <c r="O26">
        <v>1</v>
      </c>
      <c r="P26">
        <v>1</v>
      </c>
      <c r="Q26" s="12">
        <v>0</v>
      </c>
      <c r="R26">
        <v>1</v>
      </c>
      <c r="S26">
        <v>1</v>
      </c>
      <c r="T26">
        <v>1</v>
      </c>
      <c r="U26" s="12">
        <v>0</v>
      </c>
      <c r="V26">
        <v>1</v>
      </c>
      <c r="W26">
        <v>1</v>
      </c>
      <c r="X26">
        <v>1</v>
      </c>
      <c r="Y26" s="12">
        <v>0</v>
      </c>
    </row>
    <row r="27" spans="1:25" x14ac:dyDescent="0.25">
      <c r="A27" t="s">
        <v>99</v>
      </c>
      <c r="B27" t="s">
        <v>38</v>
      </c>
      <c r="C27" t="s">
        <v>190</v>
      </c>
      <c r="E27" t="s">
        <v>124</v>
      </c>
      <c r="F27" t="s">
        <v>38</v>
      </c>
      <c r="G27" t="s">
        <v>190</v>
      </c>
    </row>
    <row r="28" spans="1:25" x14ac:dyDescent="0.25">
      <c r="I28" t="s">
        <v>823</v>
      </c>
    </row>
    <row r="30" spans="1:25" x14ac:dyDescent="0.25">
      <c r="A30" t="s">
        <v>133</v>
      </c>
      <c r="B30" t="s">
        <v>134</v>
      </c>
      <c r="G30" t="s">
        <v>158</v>
      </c>
      <c r="O30" t="s">
        <v>886</v>
      </c>
      <c r="Q30" t="s">
        <v>889</v>
      </c>
    </row>
    <row r="31" spans="1:25" x14ac:dyDescent="0.25">
      <c r="A31" t="s">
        <v>136</v>
      </c>
      <c r="B31" t="s">
        <v>135</v>
      </c>
      <c r="G31" t="s">
        <v>157</v>
      </c>
      <c r="O31" t="s">
        <v>887</v>
      </c>
      <c r="Q31" t="s">
        <v>888</v>
      </c>
    </row>
    <row r="32" spans="1:25" x14ac:dyDescent="0.25">
      <c r="A32" t="s">
        <v>137</v>
      </c>
      <c r="B32" t="s">
        <v>139</v>
      </c>
      <c r="G32" t="s">
        <v>159</v>
      </c>
    </row>
    <row r="33" spans="1:19" x14ac:dyDescent="0.25">
      <c r="A33" t="s">
        <v>138</v>
      </c>
      <c r="B33" t="s">
        <v>140</v>
      </c>
      <c r="G33" t="s">
        <v>160</v>
      </c>
    </row>
    <row r="34" spans="1:19" x14ac:dyDescent="0.25">
      <c r="A34" t="s">
        <v>141</v>
      </c>
      <c r="B34" t="s">
        <v>142</v>
      </c>
    </row>
    <row r="35" spans="1:19" x14ac:dyDescent="0.25">
      <c r="A35" t="s">
        <v>143</v>
      </c>
      <c r="B35" t="s">
        <v>144</v>
      </c>
      <c r="G35" t="s">
        <v>310</v>
      </c>
    </row>
    <row r="36" spans="1:19" x14ac:dyDescent="0.25">
      <c r="A36" t="s">
        <v>145</v>
      </c>
      <c r="B36" t="s">
        <v>146</v>
      </c>
      <c r="G36" t="s">
        <v>559</v>
      </c>
    </row>
    <row r="37" spans="1:19" x14ac:dyDescent="0.25">
      <c r="A37" t="s">
        <v>147</v>
      </c>
      <c r="B37" t="s">
        <v>148</v>
      </c>
      <c r="J37" t="s">
        <v>827</v>
      </c>
      <c r="K37" t="s">
        <v>824</v>
      </c>
      <c r="L37" t="s">
        <v>828</v>
      </c>
      <c r="M37" t="s">
        <v>825</v>
      </c>
      <c r="N37" t="s">
        <v>829</v>
      </c>
      <c r="O37" t="s">
        <v>826</v>
      </c>
      <c r="P37" t="s">
        <v>830</v>
      </c>
      <c r="S37" t="s">
        <v>831</v>
      </c>
    </row>
    <row r="38" spans="1:19" x14ac:dyDescent="0.25">
      <c r="A38" t="s">
        <v>149</v>
      </c>
      <c r="B38" t="s">
        <v>150</v>
      </c>
      <c r="I38" t="s">
        <v>832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</row>
    <row r="39" spans="1:19" x14ac:dyDescent="0.25">
      <c r="A39" t="s">
        <v>151</v>
      </c>
      <c r="B39" t="s">
        <v>152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</row>
    <row r="40" spans="1:19" x14ac:dyDescent="0.25">
      <c r="A40" t="s">
        <v>153</v>
      </c>
      <c r="B40" t="s">
        <v>154</v>
      </c>
      <c r="J40">
        <v>1</v>
      </c>
      <c r="K40">
        <v>0</v>
      </c>
      <c r="L40">
        <v>0</v>
      </c>
    </row>
    <row r="41" spans="1:19" x14ac:dyDescent="0.25">
      <c r="A41" t="s">
        <v>155</v>
      </c>
      <c r="B41" t="s">
        <v>156</v>
      </c>
      <c r="J41">
        <v>0</v>
      </c>
      <c r="K41">
        <v>1</v>
      </c>
      <c r="L41">
        <v>0</v>
      </c>
    </row>
    <row r="42" spans="1:19" x14ac:dyDescent="0.25">
      <c r="A42" t="s">
        <v>161</v>
      </c>
      <c r="B42" t="s">
        <v>162</v>
      </c>
      <c r="I42" t="s">
        <v>833</v>
      </c>
      <c r="J42">
        <v>1</v>
      </c>
      <c r="M42">
        <v>0</v>
      </c>
      <c r="N42">
        <v>0</v>
      </c>
    </row>
    <row r="43" spans="1:19" x14ac:dyDescent="0.25">
      <c r="A43" t="s">
        <v>180</v>
      </c>
      <c r="B43" t="s">
        <v>182</v>
      </c>
      <c r="J43">
        <v>1</v>
      </c>
      <c r="M43">
        <v>0</v>
      </c>
      <c r="N43">
        <v>1</v>
      </c>
    </row>
    <row r="44" spans="1:19" x14ac:dyDescent="0.25">
      <c r="A44" t="s">
        <v>168</v>
      </c>
      <c r="B44" t="s">
        <v>181</v>
      </c>
      <c r="J44">
        <v>1</v>
      </c>
      <c r="M44">
        <v>1</v>
      </c>
      <c r="N44">
        <v>1</v>
      </c>
    </row>
    <row r="45" spans="1:19" x14ac:dyDescent="0.25">
      <c r="J45">
        <v>0</v>
      </c>
      <c r="M45">
        <v>1</v>
      </c>
      <c r="N45">
        <v>0</v>
      </c>
    </row>
    <row r="46" spans="1:19" x14ac:dyDescent="0.25">
      <c r="I46" t="s">
        <v>834</v>
      </c>
      <c r="J46">
        <v>1</v>
      </c>
      <c r="O46">
        <v>0</v>
      </c>
      <c r="P46">
        <v>0</v>
      </c>
    </row>
    <row r="47" spans="1:19" x14ac:dyDescent="0.25">
      <c r="J47">
        <v>1</v>
      </c>
      <c r="O47">
        <v>0</v>
      </c>
      <c r="P47">
        <v>1</v>
      </c>
    </row>
    <row r="48" spans="1:19" x14ac:dyDescent="0.25">
      <c r="J48">
        <v>1</v>
      </c>
      <c r="O48">
        <v>1</v>
      </c>
      <c r="P48">
        <v>1</v>
      </c>
    </row>
    <row r="49" spans="10:16" x14ac:dyDescent="0.25">
      <c r="J49">
        <v>0</v>
      </c>
      <c r="O49">
        <v>1</v>
      </c>
      <c r="P4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SNOW</vt:lpstr>
      <vt:lpstr>COMBINED PLD</vt:lpstr>
      <vt:lpstr>NEW VRAM PLD</vt:lpstr>
      <vt:lpstr>ORIGINAL PLD</vt:lpstr>
      <vt:lpstr>Character MKII</vt:lpstr>
      <vt:lpstr>Charactrer MKII Timing</vt:lpstr>
      <vt:lpstr>Graphics 640x480 x 2C</vt:lpstr>
      <vt:lpstr>640x480 Pixel Map</vt:lpstr>
      <vt:lpstr>Graphics 320x200 x 256C</vt:lpstr>
      <vt:lpstr>320x200 Pixel Map</vt:lpstr>
      <vt:lpstr>VGA1V12Test</vt:lpstr>
      <vt:lpstr>Graphics 320x240 x 16C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Henry</cp:lastModifiedBy>
  <dcterms:created xsi:type="dcterms:W3CDTF">2022-12-12T22:14:11Z</dcterms:created>
  <dcterms:modified xsi:type="dcterms:W3CDTF">2024-02-15T16:39:28Z</dcterms:modified>
</cp:coreProperties>
</file>