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xas A&amp;M\Senior\Fall 2021\CSCE 447 - Data Visualization\wage-gap\data\excel\"/>
    </mc:Choice>
  </mc:AlternateContent>
  <xr:revisionPtr revIDLastSave="0" documentId="13_ncr:1_{23174605-687E-4717-9EC1-75BDA91FF8F5}" xr6:coauthVersionLast="47" xr6:coauthVersionMax="47" xr10:uidLastSave="{00000000-0000-0000-0000-000000000000}"/>
  <bookViews>
    <workbookView xWindow="-108" yWindow="-108" windowWidth="23256" windowHeight="14616" xr2:uid="{5C29C535-010B-AB46-B1F7-F30D4DD0FF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2" i="1"/>
</calcChain>
</file>

<file path=xl/sharedStrings.xml><?xml version="1.0" encoding="utf-8"?>
<sst xmlns="http://schemas.openxmlformats.org/spreadsheetml/2006/main" count="117" uniqueCount="67">
  <si>
    <t>State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</si>
  <si>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</si>
  <si>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</si>
  <si>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</si>
  <si>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</si>
  <si>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</si>
  <si>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</si>
  <si>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</si>
  <si>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</si>
  <si>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</si>
  <si>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</si>
  <si>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</si>
  <si>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</si>
  <si>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</si>
  <si>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</si>
  <si>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</si>
  <si>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</si>
  <si>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</si>
  <si>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</si>
  <si>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</si>
  <si>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</si>
  <si>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</si>
  <si>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</si>
  <si>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</si>
  <si>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</si>
  <si>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</si>
  <si>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</si>
  <si>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</si>
  <si>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</si>
  <si>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</si>
  <si>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</si>
  <si>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</si>
  <si>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</si>
  <si>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</si>
  <si>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</si>
  <si>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</si>
  <si>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</si>
  <si>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</si>
  <si>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</si>
  <si>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</si>
  <si>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</si>
  <si>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</si>
  <si>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</si>
  <si>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</si>
  <si>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</si>
  <si>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</si>
  <si>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</si>
  <si>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</si>
  <si>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</si>
  <si>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</si>
  <si>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</si>
  <si>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</si>
  <si>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</si>
  <si>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total_num_workers_thousands</t>
  </si>
  <si>
    <t>total_median_wkly_earnings</t>
  </si>
  <si>
    <t>total_se_median</t>
  </si>
  <si>
    <t>women_num_workers_thousands</t>
  </si>
  <si>
    <t>women_median_wkly_earnings</t>
  </si>
  <si>
    <t>women_se_median</t>
  </si>
  <si>
    <t>men_num_workers_thousands</t>
  </si>
  <si>
    <t>men_median_wkly_earnings</t>
  </si>
  <si>
    <t>men_se_median</t>
  </si>
  <si>
    <t>women_earnings_percentage_of_men</t>
  </si>
  <si>
    <t>% diff num workers thousands</t>
  </si>
  <si>
    <t>% diff se median</t>
  </si>
  <si>
    <t>% diff median wkly earning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</si>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</sst>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3"/>
      <color rgb="FF000000"/>
      <name val="Arial"/>
      <family val="2"/>
    </font>
    <font>
      <b/>
      <sz val="13"/>
      <color rgb="FF333333"/>
      <name val="Arial"/>
      <family val="2"/>
    </font>
    <font>
      <sz val="13"/>
      <color rgb="FF000000"/>
      <name val="Arial"/>
      <family val="2"/>
    </font>
    <font>
      <b/>
      <sz val="13"/>
      <color theme="1"/>
      <name val="Arial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3" fontId="3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A82E6-7F63-514E-8938-2ECCCC748C0D}">
  <dimension ref="A1:O52"/>
  <sheetViews>
    <sheetView tabSelected="1" topLeftCell="I1" zoomScale="70" zoomScaleNormal="70" workbookViewId="0">
      <selection activeCell="K33" sqref="K33"/>
    </sheetView>
  </sheetViews>
  <sheetFormatPr defaultColWidth="11.19921875" defaultRowHeight="15.6" x14ac:dyDescent="0.3"/>
  <cols>
    <col min="1" max="1" width="13.69921875" style="6" bestFit="1" customWidth="1"/>
    <col min="2" max="2" width="28.59765625" bestFit="1" customWidth="1"/>
    <col min="3" max="3" width="42.3984375" bestFit="1" customWidth="1"/>
    <col min="4" max="4" width="38.8984375" bestFit="1" customWidth="1"/>
    <col min="5" max="5" width="23.59765625" bestFit="1" customWidth="1"/>
    <col min="6" max="6" width="45.3984375" bestFit="1" customWidth="1"/>
    <col min="7" max="7" width="41.59765625" bestFit="1" customWidth="1"/>
    <col min="8" max="8" width="26.3984375" bestFit="1" customWidth="1"/>
    <col min="9" max="9" width="41.59765625" bestFit="1" customWidth="1"/>
    <col min="10" max="10" width="38.09765625" bestFit="1" customWidth="1"/>
    <col min="11" max="11" width="22.8984375" bestFit="1" customWidth="1"/>
    <col min="12" max="12" width="51.3984375" bestFit="1" customWidth="1"/>
    <col min="13" max="13" width="35.8984375" bestFit="1" customWidth="1"/>
    <col min="14" max="14" width="41.09765625" bestFit="1" customWidth="1"/>
    <col min="15" max="15" width="33.59765625" bestFit="1" customWidth="1"/>
  </cols>
  <sheetData>
    <row r="1" spans="1:15" ht="16.8" x14ac:dyDescent="0.3">
      <c r="A1" s="5" t="s">
        <v>66</v>
      </c>
      <c r="B1" s="1" t="s">
        <v>0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  <c r="I1" s="1" t="s">
        <v>59</v>
      </c>
      <c r="J1" s="1" t="s">
        <v>60</v>
      </c>
      <c r="K1" s="1" t="s">
        <v>61</v>
      </c>
      <c r="L1" s="1" t="s">
        <v>62</v>
      </c>
      <c r="M1" s="1" t="s">
        <v>65</v>
      </c>
      <c r="N1" s="1" t="s">
        <v>63</v>
      </c>
      <c r="O1" s="1" t="s">
        <v>64</v>
      </c>
    </row>
    <row r="2" spans="1:15" ht="16.8" x14ac:dyDescent="0.3">
      <c r="A2" s="6" t="s">
        <v>1</v>
      </c>
      <c r="B2" s="2" t="s">
        <v>2</v>
      </c>
      <c r="C2" s="3">
        <v>1628</v>
      </c>
      <c r="D2" s="4">
        <v>887</v>
      </c>
      <c r="E2" s="4">
        <v>15</v>
      </c>
      <c r="F2" s="4">
        <v>745</v>
      </c>
      <c r="G2" s="4">
        <v>791</v>
      </c>
      <c r="H2" s="4">
        <v>21</v>
      </c>
      <c r="I2" s="4">
        <v>884</v>
      </c>
      <c r="J2" s="4">
        <v>978</v>
      </c>
      <c r="K2" s="4">
        <v>29</v>
      </c>
      <c r="L2" s="4">
        <v>80.900000000000006</v>
      </c>
      <c r="M2" s="4">
        <f>(J2-G2)/((G2+J2)/2)*100</f>
        <v>21.141888072357265</v>
      </c>
      <c r="N2">
        <f>(I2-F2)/(C2/2)*100</f>
        <v>17.076167076167074</v>
      </c>
      <c r="O2">
        <f>(K2-H2)/((K2+H2)/2)*100</f>
        <v>32</v>
      </c>
    </row>
    <row r="3" spans="1:15" ht="16.8" x14ac:dyDescent="0.3">
      <c r="A3" s="6" t="s">
        <v>1</v>
      </c>
      <c r="B3" s="2" t="s">
        <v>3</v>
      </c>
      <c r="C3" s="4">
        <v>238</v>
      </c>
      <c r="D3" s="3">
        <v>1021</v>
      </c>
      <c r="E3" s="4">
        <v>21</v>
      </c>
      <c r="F3" s="4">
        <v>106</v>
      </c>
      <c r="G3" s="4">
        <v>913</v>
      </c>
      <c r="H3" s="4">
        <v>27</v>
      </c>
      <c r="I3" s="4">
        <v>132</v>
      </c>
      <c r="J3" s="3">
        <v>1128</v>
      </c>
      <c r="K3" s="4">
        <v>27</v>
      </c>
      <c r="L3" s="4">
        <v>80.900000000000006</v>
      </c>
      <c r="M3" s="4">
        <f t="shared" ref="M3:M52" si="0">(J3-G3)/((G3+J3)/2)*100</f>
        <v>21.06810387065164</v>
      </c>
      <c r="N3">
        <f t="shared" ref="N3:N52" si="1">(I3-F3)/(C3/2)*100</f>
        <v>21.84873949579832</v>
      </c>
      <c r="O3">
        <f t="shared" ref="O3:O52" si="2">(K3-H3)/((K3+H3)/2)*100</f>
        <v>0</v>
      </c>
    </row>
    <row r="4" spans="1:15" ht="16.8" x14ac:dyDescent="0.3">
      <c r="A4" s="6" t="s">
        <v>1</v>
      </c>
      <c r="B4" s="2" t="s">
        <v>4</v>
      </c>
      <c r="C4" s="3">
        <v>2384</v>
      </c>
      <c r="D4" s="4">
        <v>932</v>
      </c>
      <c r="E4" s="4">
        <v>16</v>
      </c>
      <c r="F4" s="3">
        <v>1073</v>
      </c>
      <c r="G4" s="4">
        <v>856</v>
      </c>
      <c r="H4" s="4">
        <v>28</v>
      </c>
      <c r="I4" s="3">
        <v>1312</v>
      </c>
      <c r="J4" s="4">
        <v>991</v>
      </c>
      <c r="K4" s="4">
        <v>15</v>
      </c>
      <c r="L4" s="4">
        <v>86.4</v>
      </c>
      <c r="M4" s="4">
        <f t="shared" si="0"/>
        <v>14.618299945858148</v>
      </c>
      <c r="N4">
        <f t="shared" si="1"/>
        <v>20.050335570469798</v>
      </c>
      <c r="O4">
        <f t="shared" si="2"/>
        <v>-60.465116279069761</v>
      </c>
    </row>
    <row r="5" spans="1:15" ht="16.8" x14ac:dyDescent="0.3">
      <c r="A5" s="6" t="s">
        <v>1</v>
      </c>
      <c r="B5" s="2" t="s">
        <v>5</v>
      </c>
      <c r="C5" s="4">
        <v>995</v>
      </c>
      <c r="D5" s="4">
        <v>849</v>
      </c>
      <c r="E5" s="4">
        <v>16</v>
      </c>
      <c r="F5" s="4">
        <v>443</v>
      </c>
      <c r="G5" s="4">
        <v>771</v>
      </c>
      <c r="H5" s="4">
        <v>17</v>
      </c>
      <c r="I5" s="4">
        <v>552</v>
      </c>
      <c r="J5" s="4">
        <v>917</v>
      </c>
      <c r="K5" s="4">
        <v>21</v>
      </c>
      <c r="L5" s="4">
        <v>84.1</v>
      </c>
      <c r="M5" s="4">
        <f t="shared" si="0"/>
        <v>17.298578199052134</v>
      </c>
      <c r="N5">
        <f t="shared" si="1"/>
        <v>21.909547738693465</v>
      </c>
      <c r="O5">
        <f t="shared" si="2"/>
        <v>21.052631578947366</v>
      </c>
    </row>
    <row r="6" spans="1:15" ht="16.8" x14ac:dyDescent="0.3">
      <c r="A6" s="6" t="s">
        <v>1</v>
      </c>
      <c r="B6" s="2" t="s">
        <v>6</v>
      </c>
      <c r="C6" s="3">
        <v>12544</v>
      </c>
      <c r="D6" s="3">
        <v>1063</v>
      </c>
      <c r="E6" s="4">
        <v>11</v>
      </c>
      <c r="F6" s="3">
        <v>5401</v>
      </c>
      <c r="G6" s="4">
        <v>993</v>
      </c>
      <c r="H6" s="4">
        <v>12</v>
      </c>
      <c r="I6" s="3">
        <v>7143</v>
      </c>
      <c r="J6" s="3">
        <v>1133</v>
      </c>
      <c r="K6" s="4">
        <v>14</v>
      </c>
      <c r="L6" s="4">
        <v>87.6</v>
      </c>
      <c r="M6" s="4">
        <f t="shared" si="0"/>
        <v>13.170272812793979</v>
      </c>
      <c r="N6">
        <f t="shared" si="1"/>
        <v>27.774234693877553</v>
      </c>
      <c r="O6">
        <f t="shared" si="2"/>
        <v>15.384615384615385</v>
      </c>
    </row>
    <row r="7" spans="1:15" ht="16.8" x14ac:dyDescent="0.3">
      <c r="A7" s="6" t="s">
        <v>1</v>
      </c>
      <c r="B7" s="2" t="s">
        <v>7</v>
      </c>
      <c r="C7" s="3">
        <v>2008</v>
      </c>
      <c r="D7" s="3">
        <v>1103</v>
      </c>
      <c r="E7" s="4">
        <v>24</v>
      </c>
      <c r="F7" s="4">
        <v>834</v>
      </c>
      <c r="G7" s="4">
        <v>966</v>
      </c>
      <c r="H7" s="4">
        <v>24</v>
      </c>
      <c r="I7" s="3">
        <v>1174</v>
      </c>
      <c r="J7" s="3">
        <v>1237</v>
      </c>
      <c r="K7" s="4">
        <v>17</v>
      </c>
      <c r="L7" s="4">
        <v>78.099999999999994</v>
      </c>
      <c r="M7" s="4">
        <f t="shared" si="0"/>
        <v>24.602814344076261</v>
      </c>
      <c r="N7">
        <f t="shared" si="1"/>
        <v>33.864541832669318</v>
      </c>
      <c r="O7">
        <f t="shared" si="2"/>
        <v>-34.146341463414636</v>
      </c>
    </row>
    <row r="8" spans="1:15" ht="16.8" x14ac:dyDescent="0.3">
      <c r="A8" s="6" t="s">
        <v>1</v>
      </c>
      <c r="B8" s="2" t="s">
        <v>8</v>
      </c>
      <c r="C8" s="3">
        <v>1221</v>
      </c>
      <c r="D8" s="3">
        <v>1190</v>
      </c>
      <c r="E8" s="4">
        <v>25</v>
      </c>
      <c r="F8" s="4">
        <v>536</v>
      </c>
      <c r="G8" s="3">
        <v>1166</v>
      </c>
      <c r="H8" s="4">
        <v>37</v>
      </c>
      <c r="I8" s="4">
        <v>684</v>
      </c>
      <c r="J8" s="3">
        <v>1202</v>
      </c>
      <c r="K8" s="4">
        <v>25</v>
      </c>
      <c r="L8" s="4">
        <v>97</v>
      </c>
      <c r="M8" s="4">
        <f t="shared" si="0"/>
        <v>3.0405405405405408</v>
      </c>
      <c r="N8">
        <f t="shared" si="1"/>
        <v>24.242424242424242</v>
      </c>
      <c r="O8">
        <f t="shared" si="2"/>
        <v>-38.70967741935484</v>
      </c>
    </row>
    <row r="9" spans="1:15" ht="16.8" x14ac:dyDescent="0.3">
      <c r="A9" s="6" t="s">
        <v>1</v>
      </c>
      <c r="B9" s="2" t="s">
        <v>9</v>
      </c>
      <c r="C9" s="4">
        <v>358</v>
      </c>
      <c r="D9" s="4">
        <v>947</v>
      </c>
      <c r="E9" s="4">
        <v>21</v>
      </c>
      <c r="F9" s="4">
        <v>168</v>
      </c>
      <c r="G9" s="4">
        <v>838</v>
      </c>
      <c r="H9" s="4">
        <v>29</v>
      </c>
      <c r="I9" s="4">
        <v>190</v>
      </c>
      <c r="J9" s="3">
        <v>1076</v>
      </c>
      <c r="K9" s="4">
        <v>65</v>
      </c>
      <c r="L9" s="4">
        <v>77.900000000000006</v>
      </c>
      <c r="M9" s="4">
        <f t="shared" si="0"/>
        <v>24.869383490073147</v>
      </c>
      <c r="N9">
        <f t="shared" si="1"/>
        <v>12.290502793296088</v>
      </c>
      <c r="O9">
        <f t="shared" si="2"/>
        <v>76.59574468085107</v>
      </c>
    </row>
    <row r="10" spans="1:15" ht="16.8" x14ac:dyDescent="0.3">
      <c r="A10" s="6" t="s">
        <v>1</v>
      </c>
      <c r="B10" s="2" t="s">
        <v>10</v>
      </c>
      <c r="C10" s="4">
        <v>311</v>
      </c>
      <c r="D10" s="3">
        <v>1628</v>
      </c>
      <c r="E10" s="4">
        <v>27</v>
      </c>
      <c r="F10" s="4">
        <v>156</v>
      </c>
      <c r="G10" s="3">
        <v>1506</v>
      </c>
      <c r="H10" s="4">
        <v>51</v>
      </c>
      <c r="I10" s="4">
        <v>155</v>
      </c>
      <c r="J10" s="3">
        <v>1759</v>
      </c>
      <c r="K10" s="4">
        <v>38</v>
      </c>
      <c r="L10" s="4">
        <v>85.6</v>
      </c>
      <c r="M10" s="4">
        <f t="shared" si="0"/>
        <v>15.497702909647778</v>
      </c>
      <c r="N10">
        <f t="shared" si="1"/>
        <v>-0.64308681672025725</v>
      </c>
      <c r="O10">
        <f t="shared" si="2"/>
        <v>-29.213483146067414</v>
      </c>
    </row>
    <row r="11" spans="1:15" ht="16.8" x14ac:dyDescent="0.3">
      <c r="A11" s="6" t="s">
        <v>1</v>
      </c>
      <c r="B11" s="2" t="s">
        <v>11</v>
      </c>
      <c r="C11" s="3">
        <v>7025</v>
      </c>
      <c r="D11" s="4">
        <v>904</v>
      </c>
      <c r="E11" s="4">
        <v>10</v>
      </c>
      <c r="F11" s="3">
        <v>3249</v>
      </c>
      <c r="G11" s="4">
        <v>831</v>
      </c>
      <c r="H11" s="4">
        <v>10</v>
      </c>
      <c r="I11" s="3">
        <v>3776</v>
      </c>
      <c r="J11" s="4">
        <v>988</v>
      </c>
      <c r="K11" s="4">
        <v>12</v>
      </c>
      <c r="L11" s="4">
        <v>84.1</v>
      </c>
      <c r="M11" s="4">
        <f t="shared" si="0"/>
        <v>17.262231995601979</v>
      </c>
      <c r="N11">
        <f t="shared" si="1"/>
        <v>15.003558718861211</v>
      </c>
      <c r="O11">
        <f t="shared" si="2"/>
        <v>18.181818181818183</v>
      </c>
    </row>
    <row r="12" spans="1:15" ht="16.8" x14ac:dyDescent="0.3">
      <c r="A12" s="6" t="s">
        <v>1</v>
      </c>
      <c r="B12" s="2" t="s">
        <v>12</v>
      </c>
      <c r="C12" s="3">
        <v>3584</v>
      </c>
      <c r="D12" s="4">
        <v>891</v>
      </c>
      <c r="E12" s="4">
        <v>16</v>
      </c>
      <c r="F12" s="3">
        <v>1716</v>
      </c>
      <c r="G12" s="4">
        <v>788</v>
      </c>
      <c r="H12" s="4">
        <v>18</v>
      </c>
      <c r="I12" s="3">
        <v>1868</v>
      </c>
      <c r="J12" s="3">
        <v>1011</v>
      </c>
      <c r="K12" s="4">
        <v>33</v>
      </c>
      <c r="L12" s="4">
        <v>77.900000000000006</v>
      </c>
      <c r="M12" s="4">
        <f t="shared" si="0"/>
        <v>24.791550861589773</v>
      </c>
      <c r="N12">
        <f t="shared" si="1"/>
        <v>8.4821428571428577</v>
      </c>
      <c r="O12">
        <f t="shared" si="2"/>
        <v>58.82352941176471</v>
      </c>
    </row>
    <row r="13" spans="1:15" ht="16.8" x14ac:dyDescent="0.3">
      <c r="A13" s="6" t="s">
        <v>1</v>
      </c>
      <c r="B13" s="2" t="s">
        <v>13</v>
      </c>
      <c r="C13" s="4">
        <v>419</v>
      </c>
      <c r="D13" s="4">
        <v>980</v>
      </c>
      <c r="E13" s="4">
        <v>25</v>
      </c>
      <c r="F13" s="4">
        <v>196</v>
      </c>
      <c r="G13" s="4">
        <v>896</v>
      </c>
      <c r="H13" s="4">
        <v>24</v>
      </c>
      <c r="I13" s="4">
        <v>223</v>
      </c>
      <c r="J13" s="3">
        <v>1128</v>
      </c>
      <c r="K13" s="4">
        <v>47</v>
      </c>
      <c r="L13" s="4">
        <v>79.400000000000006</v>
      </c>
      <c r="M13" s="4">
        <f t="shared" si="0"/>
        <v>22.92490118577075</v>
      </c>
      <c r="N13">
        <f t="shared" si="1"/>
        <v>12.887828162291171</v>
      </c>
      <c r="O13">
        <f t="shared" si="2"/>
        <v>64.788732394366207</v>
      </c>
    </row>
    <row r="14" spans="1:15" ht="16.8" x14ac:dyDescent="0.3">
      <c r="A14" s="6" t="s">
        <v>1</v>
      </c>
      <c r="B14" s="2" t="s">
        <v>14</v>
      </c>
      <c r="C14" s="4">
        <v>588</v>
      </c>
      <c r="D14" s="4">
        <v>862</v>
      </c>
      <c r="E14" s="4">
        <v>16</v>
      </c>
      <c r="F14" s="4">
        <v>239</v>
      </c>
      <c r="G14" s="4">
        <v>731</v>
      </c>
      <c r="H14" s="4">
        <v>13</v>
      </c>
      <c r="I14" s="4">
        <v>349</v>
      </c>
      <c r="J14" s="4">
        <v>966</v>
      </c>
      <c r="K14" s="4">
        <v>22</v>
      </c>
      <c r="L14" s="4">
        <v>75.7</v>
      </c>
      <c r="M14" s="4">
        <f t="shared" si="0"/>
        <v>27.69593400117855</v>
      </c>
      <c r="N14">
        <f t="shared" si="1"/>
        <v>37.414965986394563</v>
      </c>
      <c r="O14">
        <f t="shared" si="2"/>
        <v>51.428571428571423</v>
      </c>
    </row>
    <row r="15" spans="1:15" ht="16.8" x14ac:dyDescent="0.3">
      <c r="A15" s="6" t="s">
        <v>1</v>
      </c>
      <c r="B15" s="2" t="s">
        <v>15</v>
      </c>
      <c r="C15" s="3">
        <v>4293</v>
      </c>
      <c r="D15" s="3">
        <v>1030</v>
      </c>
      <c r="E15" s="4">
        <v>17</v>
      </c>
      <c r="F15" s="3">
        <v>1951</v>
      </c>
      <c r="G15" s="4">
        <v>931</v>
      </c>
      <c r="H15" s="4">
        <v>15</v>
      </c>
      <c r="I15" s="3">
        <v>2342</v>
      </c>
      <c r="J15" s="3">
        <v>1162</v>
      </c>
      <c r="K15" s="4">
        <v>18</v>
      </c>
      <c r="L15" s="4">
        <v>80.099999999999994</v>
      </c>
      <c r="M15" s="4">
        <f t="shared" si="0"/>
        <v>22.073578595317723</v>
      </c>
      <c r="N15">
        <f t="shared" si="1"/>
        <v>18.215699976706265</v>
      </c>
      <c r="O15">
        <f t="shared" si="2"/>
        <v>18.181818181818183</v>
      </c>
    </row>
    <row r="16" spans="1:15" ht="16.8" x14ac:dyDescent="0.3">
      <c r="A16" s="6" t="s">
        <v>1</v>
      </c>
      <c r="B16" s="2" t="s">
        <v>16</v>
      </c>
      <c r="C16" s="3">
        <v>2378</v>
      </c>
      <c r="D16" s="4">
        <v>903</v>
      </c>
      <c r="E16" s="4">
        <v>16</v>
      </c>
      <c r="F16" s="3">
        <v>1050</v>
      </c>
      <c r="G16" s="4">
        <v>801</v>
      </c>
      <c r="H16" s="4">
        <v>21</v>
      </c>
      <c r="I16" s="3">
        <v>1328</v>
      </c>
      <c r="J16" s="3">
        <v>1040</v>
      </c>
      <c r="K16" s="4">
        <v>28</v>
      </c>
      <c r="L16" s="4">
        <v>77</v>
      </c>
      <c r="M16" s="4">
        <f t="shared" si="0"/>
        <v>25.964149918522544</v>
      </c>
      <c r="N16">
        <f t="shared" si="1"/>
        <v>23.380992430613961</v>
      </c>
      <c r="O16">
        <f t="shared" si="2"/>
        <v>28.571428571428569</v>
      </c>
    </row>
    <row r="17" spans="1:15" ht="16.8" x14ac:dyDescent="0.3">
      <c r="A17" s="6" t="s">
        <v>1</v>
      </c>
      <c r="B17" s="2" t="s">
        <v>17</v>
      </c>
      <c r="C17" s="3">
        <v>1159</v>
      </c>
      <c r="D17" s="4">
        <v>933</v>
      </c>
      <c r="E17" s="4">
        <v>19</v>
      </c>
      <c r="F17" s="4">
        <v>521</v>
      </c>
      <c r="G17" s="4">
        <v>854</v>
      </c>
      <c r="H17" s="4">
        <v>16</v>
      </c>
      <c r="I17" s="4">
        <v>638</v>
      </c>
      <c r="J17" s="3">
        <v>1020</v>
      </c>
      <c r="K17" s="4">
        <v>28</v>
      </c>
      <c r="L17" s="4">
        <v>83.7</v>
      </c>
      <c r="M17" s="4">
        <f t="shared" si="0"/>
        <v>17.716115261472787</v>
      </c>
      <c r="N17">
        <f t="shared" si="1"/>
        <v>20.189818809318378</v>
      </c>
      <c r="O17">
        <f t="shared" si="2"/>
        <v>54.54545454545454</v>
      </c>
    </row>
    <row r="18" spans="1:15" ht="16.8" x14ac:dyDescent="0.3">
      <c r="A18" s="6" t="s">
        <v>1</v>
      </c>
      <c r="B18" s="2" t="s">
        <v>18</v>
      </c>
      <c r="C18" s="3">
        <v>1044</v>
      </c>
      <c r="D18" s="4">
        <v>889</v>
      </c>
      <c r="E18" s="4">
        <v>14</v>
      </c>
      <c r="F18" s="4">
        <v>457</v>
      </c>
      <c r="G18" s="4">
        <v>810</v>
      </c>
      <c r="H18" s="4">
        <v>21</v>
      </c>
      <c r="I18" s="4">
        <v>586</v>
      </c>
      <c r="J18" s="4">
        <v>962</v>
      </c>
      <c r="K18" s="4">
        <v>23</v>
      </c>
      <c r="L18" s="4">
        <v>84.2</v>
      </c>
      <c r="M18" s="4">
        <f t="shared" si="0"/>
        <v>17.155756207674944</v>
      </c>
      <c r="N18">
        <f t="shared" si="1"/>
        <v>24.712643678160919</v>
      </c>
      <c r="O18">
        <f t="shared" si="2"/>
        <v>9.0909090909090917</v>
      </c>
    </row>
    <row r="19" spans="1:15" ht="16.8" x14ac:dyDescent="0.3">
      <c r="A19" s="6" t="s">
        <v>1</v>
      </c>
      <c r="B19" s="2" t="s">
        <v>19</v>
      </c>
      <c r="C19" s="3">
        <v>1439</v>
      </c>
      <c r="D19" s="4">
        <v>850</v>
      </c>
      <c r="E19" s="4">
        <v>17</v>
      </c>
      <c r="F19" s="4">
        <v>656</v>
      </c>
      <c r="G19" s="4">
        <v>737</v>
      </c>
      <c r="H19" s="4">
        <v>16</v>
      </c>
      <c r="I19" s="4">
        <v>783</v>
      </c>
      <c r="J19" s="4">
        <v>960</v>
      </c>
      <c r="K19" s="4">
        <v>23</v>
      </c>
      <c r="L19" s="4">
        <v>76.8</v>
      </c>
      <c r="M19" s="4">
        <f t="shared" si="0"/>
        <v>26.281673541543899</v>
      </c>
      <c r="N19">
        <f t="shared" si="1"/>
        <v>17.651146629603893</v>
      </c>
      <c r="O19">
        <f t="shared" si="2"/>
        <v>35.897435897435898</v>
      </c>
    </row>
    <row r="20" spans="1:15" ht="16.8" x14ac:dyDescent="0.3">
      <c r="A20" s="6" t="s">
        <v>1</v>
      </c>
      <c r="B20" s="2" t="s">
        <v>20</v>
      </c>
      <c r="C20" s="3">
        <v>1457</v>
      </c>
      <c r="D20" s="4">
        <v>896</v>
      </c>
      <c r="E20" s="4">
        <v>20</v>
      </c>
      <c r="F20" s="4">
        <v>693</v>
      </c>
      <c r="G20" s="4">
        <v>760</v>
      </c>
      <c r="H20" s="4">
        <v>26</v>
      </c>
      <c r="I20" s="4">
        <v>764</v>
      </c>
      <c r="J20" s="3">
        <v>1024</v>
      </c>
      <c r="K20" s="4">
        <v>35</v>
      </c>
      <c r="L20" s="4">
        <v>74.2</v>
      </c>
      <c r="M20" s="4">
        <f t="shared" si="0"/>
        <v>29.596412556053814</v>
      </c>
      <c r="N20">
        <f t="shared" si="1"/>
        <v>9.7460535346602608</v>
      </c>
      <c r="O20">
        <f t="shared" si="2"/>
        <v>29.508196721311474</v>
      </c>
    </row>
    <row r="21" spans="1:15" ht="16.8" x14ac:dyDescent="0.3">
      <c r="A21" s="6" t="s">
        <v>1</v>
      </c>
      <c r="B21" s="2" t="s">
        <v>21</v>
      </c>
      <c r="C21" s="4">
        <v>451</v>
      </c>
      <c r="D21" s="4">
        <v>918</v>
      </c>
      <c r="E21" s="4">
        <v>21</v>
      </c>
      <c r="F21" s="4">
        <v>206</v>
      </c>
      <c r="G21" s="4">
        <v>794</v>
      </c>
      <c r="H21" s="4">
        <v>22</v>
      </c>
      <c r="I21" s="4">
        <v>245</v>
      </c>
      <c r="J21" s="3">
        <v>1036</v>
      </c>
      <c r="K21" s="4">
        <v>38</v>
      </c>
      <c r="L21" s="4">
        <v>76.599999999999994</v>
      </c>
      <c r="M21" s="4">
        <f t="shared" si="0"/>
        <v>26.448087431693988</v>
      </c>
      <c r="N21">
        <f t="shared" si="1"/>
        <v>17.294900221729488</v>
      </c>
      <c r="O21">
        <f t="shared" si="2"/>
        <v>53.333333333333336</v>
      </c>
    </row>
    <row r="22" spans="1:15" ht="16.8" x14ac:dyDescent="0.3">
      <c r="A22" s="6" t="s">
        <v>1</v>
      </c>
      <c r="B22" s="2" t="s">
        <v>22</v>
      </c>
      <c r="C22" s="3">
        <v>2279</v>
      </c>
      <c r="D22" s="3">
        <v>1149</v>
      </c>
      <c r="E22" s="4">
        <v>19</v>
      </c>
      <c r="F22" s="3">
        <v>1104</v>
      </c>
      <c r="G22" s="3">
        <v>1074</v>
      </c>
      <c r="H22" s="4">
        <v>51</v>
      </c>
      <c r="I22" s="3">
        <v>1175</v>
      </c>
      <c r="J22" s="3">
        <v>1248</v>
      </c>
      <c r="K22" s="4">
        <v>39</v>
      </c>
      <c r="L22" s="4">
        <v>86.1</v>
      </c>
      <c r="M22" s="4">
        <f t="shared" si="0"/>
        <v>14.987080103359174</v>
      </c>
      <c r="N22">
        <f t="shared" si="1"/>
        <v>6.2308029837648089</v>
      </c>
      <c r="O22">
        <f t="shared" si="2"/>
        <v>-26.666666666666668</v>
      </c>
    </row>
    <row r="23" spans="1:15" ht="16.8" x14ac:dyDescent="0.3">
      <c r="A23" s="6" t="s">
        <v>1</v>
      </c>
      <c r="B23" s="2" t="s">
        <v>23</v>
      </c>
      <c r="C23" s="3">
        <v>2429</v>
      </c>
      <c r="D23" s="3">
        <v>1239</v>
      </c>
      <c r="E23" s="4">
        <v>21</v>
      </c>
      <c r="F23" s="3">
        <v>1114</v>
      </c>
      <c r="G23" s="3">
        <v>1115</v>
      </c>
      <c r="H23" s="4">
        <v>26</v>
      </c>
      <c r="I23" s="3">
        <v>1314</v>
      </c>
      <c r="J23" s="3">
        <v>1356</v>
      </c>
      <c r="K23" s="4">
        <v>16</v>
      </c>
      <c r="L23" s="4">
        <v>82.2</v>
      </c>
      <c r="M23" s="4">
        <f t="shared" si="0"/>
        <v>19.50627276406313</v>
      </c>
      <c r="N23">
        <f t="shared" si="1"/>
        <v>16.467682173734048</v>
      </c>
      <c r="O23">
        <f t="shared" si="2"/>
        <v>-47.619047619047613</v>
      </c>
    </row>
    <row r="24" spans="1:15" ht="16.8" x14ac:dyDescent="0.3">
      <c r="A24" s="6" t="s">
        <v>1</v>
      </c>
      <c r="B24" s="2" t="s">
        <v>24</v>
      </c>
      <c r="C24" s="3">
        <v>3277</v>
      </c>
      <c r="D24" s="4">
        <v>995</v>
      </c>
      <c r="E24" s="4">
        <v>11</v>
      </c>
      <c r="F24" s="3">
        <v>1500</v>
      </c>
      <c r="G24" s="4">
        <v>897</v>
      </c>
      <c r="H24" s="4">
        <v>17</v>
      </c>
      <c r="I24" s="3">
        <v>1777</v>
      </c>
      <c r="J24" s="3">
        <v>1113</v>
      </c>
      <c r="K24" s="4">
        <v>19</v>
      </c>
      <c r="L24" s="4">
        <v>80.599999999999994</v>
      </c>
      <c r="M24" s="4">
        <f t="shared" si="0"/>
        <v>21.492537313432834</v>
      </c>
      <c r="N24">
        <f t="shared" si="1"/>
        <v>16.90570643881599</v>
      </c>
      <c r="O24">
        <f t="shared" si="2"/>
        <v>11.111111111111111</v>
      </c>
    </row>
    <row r="25" spans="1:15" ht="16.8" x14ac:dyDescent="0.3">
      <c r="A25" s="6" t="s">
        <v>1</v>
      </c>
      <c r="B25" s="2" t="s">
        <v>25</v>
      </c>
      <c r="C25" s="3">
        <v>2040</v>
      </c>
      <c r="D25" s="3">
        <v>1062</v>
      </c>
      <c r="E25" s="4">
        <v>20</v>
      </c>
      <c r="F25" s="4">
        <v>914</v>
      </c>
      <c r="G25" s="4">
        <v>984</v>
      </c>
      <c r="H25" s="4">
        <v>16</v>
      </c>
      <c r="I25" s="3">
        <v>1126</v>
      </c>
      <c r="J25" s="3">
        <v>1147</v>
      </c>
      <c r="K25" s="4">
        <v>17</v>
      </c>
      <c r="L25" s="4">
        <v>85.8</v>
      </c>
      <c r="M25" s="4">
        <f t="shared" si="0"/>
        <v>15.297982167996246</v>
      </c>
      <c r="N25">
        <f t="shared" si="1"/>
        <v>20.784313725490197</v>
      </c>
      <c r="O25">
        <f t="shared" si="2"/>
        <v>6.0606060606060606</v>
      </c>
    </row>
    <row r="26" spans="1:15" ht="16.8" x14ac:dyDescent="0.3">
      <c r="A26" s="6" t="s">
        <v>1</v>
      </c>
      <c r="B26" s="2" t="s">
        <v>26</v>
      </c>
      <c r="C26" s="4">
        <v>894</v>
      </c>
      <c r="D26" s="4">
        <v>764</v>
      </c>
      <c r="E26" s="4">
        <v>15</v>
      </c>
      <c r="F26" s="4">
        <v>432</v>
      </c>
      <c r="G26" s="4">
        <v>675</v>
      </c>
      <c r="H26" s="4">
        <v>23</v>
      </c>
      <c r="I26" s="4">
        <v>461</v>
      </c>
      <c r="J26" s="4">
        <v>878</v>
      </c>
      <c r="K26" s="4">
        <v>27</v>
      </c>
      <c r="L26" s="4">
        <v>76.900000000000006</v>
      </c>
      <c r="M26" s="4">
        <f t="shared" si="0"/>
        <v>26.142949130714744</v>
      </c>
      <c r="N26">
        <f t="shared" si="1"/>
        <v>6.4876957494407153</v>
      </c>
      <c r="O26">
        <f t="shared" si="2"/>
        <v>16</v>
      </c>
    </row>
    <row r="27" spans="1:15" ht="16.8" x14ac:dyDescent="0.3">
      <c r="A27" s="6" t="s">
        <v>1</v>
      </c>
      <c r="B27" s="2" t="s">
        <v>27</v>
      </c>
      <c r="C27" s="3">
        <v>2094</v>
      </c>
      <c r="D27" s="4">
        <v>904</v>
      </c>
      <c r="E27" s="4">
        <v>19</v>
      </c>
      <c r="F27" s="4">
        <v>979</v>
      </c>
      <c r="G27" s="4">
        <v>807</v>
      </c>
      <c r="H27" s="4">
        <v>17</v>
      </c>
      <c r="I27" s="3">
        <v>1115</v>
      </c>
      <c r="J27" s="3">
        <v>1026</v>
      </c>
      <c r="K27" s="4">
        <v>30</v>
      </c>
      <c r="L27" s="4">
        <v>78.7</v>
      </c>
      <c r="M27" s="4">
        <f t="shared" si="0"/>
        <v>23.895253682487724</v>
      </c>
      <c r="N27">
        <f t="shared" si="1"/>
        <v>12.989493791786055</v>
      </c>
      <c r="O27">
        <f t="shared" si="2"/>
        <v>55.319148936170215</v>
      </c>
    </row>
    <row r="28" spans="1:15" ht="16.8" x14ac:dyDescent="0.3">
      <c r="A28" s="6" t="s">
        <v>1</v>
      </c>
      <c r="B28" s="2" t="s">
        <v>28</v>
      </c>
      <c r="C28" s="4">
        <v>325</v>
      </c>
      <c r="D28" s="4">
        <v>876</v>
      </c>
      <c r="E28" s="4">
        <v>19</v>
      </c>
      <c r="F28" s="4">
        <v>142</v>
      </c>
      <c r="G28" s="4">
        <v>771</v>
      </c>
      <c r="H28" s="4">
        <v>19</v>
      </c>
      <c r="I28" s="4">
        <v>183</v>
      </c>
      <c r="J28" s="4">
        <v>955</v>
      </c>
      <c r="K28" s="4">
        <v>26</v>
      </c>
      <c r="L28" s="4">
        <v>80.7</v>
      </c>
      <c r="M28" s="4">
        <f t="shared" si="0"/>
        <v>21.320973348783316</v>
      </c>
      <c r="N28">
        <f t="shared" si="1"/>
        <v>25.23076923076923</v>
      </c>
      <c r="O28">
        <f t="shared" si="2"/>
        <v>31.111111111111111</v>
      </c>
    </row>
    <row r="29" spans="1:15" ht="16.8" x14ac:dyDescent="0.3">
      <c r="A29" s="6" t="s">
        <v>1</v>
      </c>
      <c r="B29" s="2" t="s">
        <v>29</v>
      </c>
      <c r="C29" s="4">
        <v>742</v>
      </c>
      <c r="D29" s="4">
        <v>931</v>
      </c>
      <c r="E29" s="4">
        <v>15</v>
      </c>
      <c r="F29" s="4">
        <v>337</v>
      </c>
      <c r="G29" s="4">
        <v>843</v>
      </c>
      <c r="H29" s="4">
        <v>18</v>
      </c>
      <c r="I29" s="4">
        <v>405</v>
      </c>
      <c r="J29" s="3">
        <v>1014</v>
      </c>
      <c r="K29" s="4">
        <v>29</v>
      </c>
      <c r="L29" s="4">
        <v>83.1</v>
      </c>
      <c r="M29" s="4">
        <f t="shared" si="0"/>
        <v>18.416801292407108</v>
      </c>
      <c r="N29">
        <f t="shared" si="1"/>
        <v>18.328840970350406</v>
      </c>
      <c r="O29">
        <f t="shared" si="2"/>
        <v>46.808510638297875</v>
      </c>
    </row>
    <row r="30" spans="1:15" ht="16.8" x14ac:dyDescent="0.3">
      <c r="A30" s="6" t="s">
        <v>1</v>
      </c>
      <c r="B30" s="2" t="s">
        <v>30</v>
      </c>
      <c r="C30" s="3">
        <v>1035</v>
      </c>
      <c r="D30" s="4">
        <v>886</v>
      </c>
      <c r="E30" s="4">
        <v>14</v>
      </c>
      <c r="F30" s="4">
        <v>449</v>
      </c>
      <c r="G30" s="4">
        <v>791</v>
      </c>
      <c r="H30" s="4">
        <v>13</v>
      </c>
      <c r="I30" s="4">
        <v>586</v>
      </c>
      <c r="J30" s="4">
        <v>991</v>
      </c>
      <c r="K30" s="4">
        <v>19</v>
      </c>
      <c r="L30" s="4">
        <v>79.8</v>
      </c>
      <c r="M30" s="4">
        <f t="shared" si="0"/>
        <v>22.446689113355781</v>
      </c>
      <c r="N30">
        <f t="shared" si="1"/>
        <v>26.473429951690818</v>
      </c>
      <c r="O30">
        <f t="shared" si="2"/>
        <v>37.5</v>
      </c>
    </row>
    <row r="31" spans="1:15" ht="16.8" x14ac:dyDescent="0.3">
      <c r="A31" s="6" t="s">
        <v>1</v>
      </c>
      <c r="B31" s="2" t="s">
        <v>31</v>
      </c>
      <c r="C31" s="4">
        <v>525</v>
      </c>
      <c r="D31" s="3">
        <v>1051</v>
      </c>
      <c r="E31" s="4">
        <v>27</v>
      </c>
      <c r="F31" s="4">
        <v>234</v>
      </c>
      <c r="G31" s="4">
        <v>954</v>
      </c>
      <c r="H31" s="4">
        <v>19</v>
      </c>
      <c r="I31" s="4">
        <v>291</v>
      </c>
      <c r="J31" s="3">
        <v>1156</v>
      </c>
      <c r="K31" s="4">
        <v>24</v>
      </c>
      <c r="L31" s="4">
        <v>82.5</v>
      </c>
      <c r="M31" s="4">
        <f t="shared" si="0"/>
        <v>19.14691943127962</v>
      </c>
      <c r="N31">
        <f t="shared" si="1"/>
        <v>21.714285714285715</v>
      </c>
      <c r="O31">
        <f t="shared" si="2"/>
        <v>23.255813953488371</v>
      </c>
    </row>
    <row r="32" spans="1:15" ht="16.8" x14ac:dyDescent="0.3">
      <c r="A32" s="6" t="s">
        <v>1</v>
      </c>
      <c r="B32" s="2" t="s">
        <v>32</v>
      </c>
      <c r="C32" s="3">
        <v>3178</v>
      </c>
      <c r="D32" s="3">
        <v>1163</v>
      </c>
      <c r="E32" s="4">
        <v>11</v>
      </c>
      <c r="F32" s="3">
        <v>1421</v>
      </c>
      <c r="G32" s="3">
        <v>1041</v>
      </c>
      <c r="H32" s="4">
        <v>31</v>
      </c>
      <c r="I32" s="3">
        <v>1756</v>
      </c>
      <c r="J32" s="3">
        <v>1267</v>
      </c>
      <c r="K32" s="4">
        <v>24</v>
      </c>
      <c r="L32" s="4">
        <v>82.2</v>
      </c>
      <c r="M32" s="4">
        <f t="shared" si="0"/>
        <v>19.584055459272097</v>
      </c>
      <c r="N32">
        <f t="shared" si="1"/>
        <v>21.082441787287603</v>
      </c>
      <c r="O32">
        <f t="shared" si="2"/>
        <v>-25.454545454545453</v>
      </c>
    </row>
    <row r="33" spans="1:15" ht="16.8" x14ac:dyDescent="0.3">
      <c r="A33" s="6" t="s">
        <v>1</v>
      </c>
      <c r="B33" s="2" t="s">
        <v>33</v>
      </c>
      <c r="C33" s="4">
        <v>618</v>
      </c>
      <c r="D33" s="4">
        <v>858</v>
      </c>
      <c r="E33" s="4">
        <v>20</v>
      </c>
      <c r="F33" s="4">
        <v>275</v>
      </c>
      <c r="G33" s="4">
        <v>801</v>
      </c>
      <c r="H33" s="4">
        <v>24</v>
      </c>
      <c r="I33" s="4">
        <v>343</v>
      </c>
      <c r="J33" s="4">
        <v>915</v>
      </c>
      <c r="K33" s="4">
        <v>33</v>
      </c>
      <c r="L33" s="4">
        <v>87.5</v>
      </c>
      <c r="M33" s="4">
        <f t="shared" si="0"/>
        <v>13.286713286713287</v>
      </c>
      <c r="N33">
        <f t="shared" si="1"/>
        <v>22.006472491909385</v>
      </c>
      <c r="O33">
        <f t="shared" si="2"/>
        <v>31.578947368421051</v>
      </c>
    </row>
    <row r="34" spans="1:15" ht="16.8" x14ac:dyDescent="0.3">
      <c r="A34" s="6" t="s">
        <v>1</v>
      </c>
      <c r="B34" s="2" t="s">
        <v>34</v>
      </c>
      <c r="C34" s="3">
        <v>6312</v>
      </c>
      <c r="D34" s="3">
        <v>1101</v>
      </c>
      <c r="E34" s="4">
        <v>14</v>
      </c>
      <c r="F34" s="3">
        <v>2934</v>
      </c>
      <c r="G34" s="3">
        <v>1000</v>
      </c>
      <c r="H34" s="4">
        <v>11</v>
      </c>
      <c r="I34" s="3">
        <v>3378</v>
      </c>
      <c r="J34" s="3">
        <v>1183</v>
      </c>
      <c r="K34" s="4">
        <v>18</v>
      </c>
      <c r="L34" s="4">
        <v>84.5</v>
      </c>
      <c r="M34" s="4">
        <f t="shared" si="0"/>
        <v>16.765918460833714</v>
      </c>
      <c r="N34">
        <f t="shared" si="1"/>
        <v>14.068441064638785</v>
      </c>
      <c r="O34">
        <f t="shared" si="2"/>
        <v>48.275862068965516</v>
      </c>
    </row>
    <row r="35" spans="1:15" ht="16.8" x14ac:dyDescent="0.3">
      <c r="A35" s="6" t="s">
        <v>1</v>
      </c>
      <c r="B35" s="2" t="s">
        <v>35</v>
      </c>
      <c r="C35" s="3">
        <v>3524</v>
      </c>
      <c r="D35" s="4">
        <v>936</v>
      </c>
      <c r="E35" s="4">
        <v>14</v>
      </c>
      <c r="F35" s="3">
        <v>1609</v>
      </c>
      <c r="G35" s="4">
        <v>837</v>
      </c>
      <c r="H35" s="4">
        <v>20</v>
      </c>
      <c r="I35" s="3">
        <v>1916</v>
      </c>
      <c r="J35" s="3">
        <v>1032</v>
      </c>
      <c r="K35" s="4">
        <v>22</v>
      </c>
      <c r="L35" s="4">
        <v>81.099999999999994</v>
      </c>
      <c r="M35" s="4">
        <f t="shared" si="0"/>
        <v>20.866773675762438</v>
      </c>
      <c r="N35">
        <f t="shared" si="1"/>
        <v>17.423382519863793</v>
      </c>
      <c r="O35">
        <f t="shared" si="2"/>
        <v>9.5238095238095237</v>
      </c>
    </row>
    <row r="36" spans="1:15" ht="16.8" x14ac:dyDescent="0.3">
      <c r="A36" s="6" t="s">
        <v>1</v>
      </c>
      <c r="B36" s="2" t="s">
        <v>36</v>
      </c>
      <c r="C36" s="4">
        <v>281</v>
      </c>
      <c r="D36" s="4">
        <v>963</v>
      </c>
      <c r="E36" s="4">
        <v>16</v>
      </c>
      <c r="F36" s="4">
        <v>127</v>
      </c>
      <c r="G36" s="4">
        <v>851</v>
      </c>
      <c r="H36" s="4">
        <v>20</v>
      </c>
      <c r="I36" s="4">
        <v>155</v>
      </c>
      <c r="J36" s="3">
        <v>1065</v>
      </c>
      <c r="K36" s="4">
        <v>22</v>
      </c>
      <c r="L36" s="4">
        <v>79.900000000000006</v>
      </c>
      <c r="M36" s="4">
        <f t="shared" si="0"/>
        <v>22.338204592901878</v>
      </c>
      <c r="N36">
        <f t="shared" si="1"/>
        <v>19.9288256227758</v>
      </c>
      <c r="O36">
        <f t="shared" si="2"/>
        <v>9.5238095238095237</v>
      </c>
    </row>
    <row r="37" spans="1:15" ht="16.8" x14ac:dyDescent="0.3">
      <c r="A37" s="6" t="s">
        <v>1</v>
      </c>
      <c r="B37" s="2" t="s">
        <v>37</v>
      </c>
      <c r="C37" s="3">
        <v>3852</v>
      </c>
      <c r="D37" s="4">
        <v>967</v>
      </c>
      <c r="E37" s="4">
        <v>12</v>
      </c>
      <c r="F37" s="3">
        <v>1708</v>
      </c>
      <c r="G37" s="4">
        <v>862</v>
      </c>
      <c r="H37" s="4">
        <v>15</v>
      </c>
      <c r="I37" s="3">
        <v>2144</v>
      </c>
      <c r="J37" s="3">
        <v>1052</v>
      </c>
      <c r="K37" s="4">
        <v>22</v>
      </c>
      <c r="L37" s="4">
        <v>81.900000000000006</v>
      </c>
      <c r="M37" s="4">
        <f t="shared" si="0"/>
        <v>19.853709508881924</v>
      </c>
      <c r="N37">
        <f t="shared" si="1"/>
        <v>22.63759086188993</v>
      </c>
      <c r="O37">
        <f t="shared" si="2"/>
        <v>37.837837837837839</v>
      </c>
    </row>
    <row r="38" spans="1:15" ht="16.8" x14ac:dyDescent="0.3">
      <c r="A38" s="6" t="s">
        <v>1</v>
      </c>
      <c r="B38" s="2" t="s">
        <v>38</v>
      </c>
      <c r="C38" s="3">
        <v>1265</v>
      </c>
      <c r="D38" s="4">
        <v>844</v>
      </c>
      <c r="E38" s="4">
        <v>20</v>
      </c>
      <c r="F38" s="4">
        <v>538</v>
      </c>
      <c r="G38" s="4">
        <v>753</v>
      </c>
      <c r="H38" s="4">
        <v>14</v>
      </c>
      <c r="I38" s="4">
        <v>728</v>
      </c>
      <c r="J38" s="4">
        <v>942</v>
      </c>
      <c r="K38" s="4">
        <v>18</v>
      </c>
      <c r="L38" s="4">
        <v>79.900000000000006</v>
      </c>
      <c r="M38" s="4">
        <f t="shared" si="0"/>
        <v>22.300884955752213</v>
      </c>
      <c r="N38">
        <f t="shared" si="1"/>
        <v>30.039525691699602</v>
      </c>
      <c r="O38">
        <f t="shared" si="2"/>
        <v>25</v>
      </c>
    </row>
    <row r="39" spans="1:15" ht="16.8" x14ac:dyDescent="0.3">
      <c r="A39" s="6" t="s">
        <v>1</v>
      </c>
      <c r="B39" s="2" t="s">
        <v>39</v>
      </c>
      <c r="C39" s="3">
        <v>1352</v>
      </c>
      <c r="D39" s="3">
        <v>1026</v>
      </c>
      <c r="E39" s="4">
        <v>21</v>
      </c>
      <c r="F39" s="4">
        <v>564</v>
      </c>
      <c r="G39" s="4">
        <v>936</v>
      </c>
      <c r="H39" s="4">
        <v>24</v>
      </c>
      <c r="I39" s="4">
        <v>787</v>
      </c>
      <c r="J39" s="3">
        <v>1121</v>
      </c>
      <c r="K39" s="4">
        <v>39</v>
      </c>
      <c r="L39" s="4">
        <v>83.5</v>
      </c>
      <c r="M39" s="4">
        <f t="shared" si="0"/>
        <v>17.987360233349538</v>
      </c>
      <c r="N39">
        <f t="shared" si="1"/>
        <v>32.988165680473372</v>
      </c>
      <c r="O39">
        <f t="shared" si="2"/>
        <v>47.619047619047613</v>
      </c>
    </row>
    <row r="40" spans="1:15" ht="16.8" x14ac:dyDescent="0.3">
      <c r="A40" s="6" t="s">
        <v>1</v>
      </c>
      <c r="B40" s="2" t="s">
        <v>40</v>
      </c>
      <c r="C40" s="3">
        <v>4295</v>
      </c>
      <c r="D40" s="3">
        <v>1002</v>
      </c>
      <c r="E40" s="4">
        <v>11</v>
      </c>
      <c r="F40" s="3">
        <v>1922</v>
      </c>
      <c r="G40" s="4">
        <v>884</v>
      </c>
      <c r="H40" s="4">
        <v>20</v>
      </c>
      <c r="I40" s="3">
        <v>2373</v>
      </c>
      <c r="J40" s="3">
        <v>1111</v>
      </c>
      <c r="K40" s="4">
        <v>19</v>
      </c>
      <c r="L40" s="4">
        <v>79.599999999999994</v>
      </c>
      <c r="M40" s="4">
        <f t="shared" si="0"/>
        <v>22.75689223057644</v>
      </c>
      <c r="N40">
        <f t="shared" si="1"/>
        <v>21.001164144353901</v>
      </c>
      <c r="O40">
        <f t="shared" si="2"/>
        <v>-5.1282051282051277</v>
      </c>
    </row>
    <row r="41" spans="1:15" ht="16.8" x14ac:dyDescent="0.3">
      <c r="A41" s="6" t="s">
        <v>1</v>
      </c>
      <c r="B41" s="2" t="s">
        <v>41</v>
      </c>
      <c r="C41" s="4">
        <v>375</v>
      </c>
      <c r="D41" s="3">
        <v>1020</v>
      </c>
      <c r="E41" s="4">
        <v>25</v>
      </c>
      <c r="F41" s="4">
        <v>163</v>
      </c>
      <c r="G41" s="4">
        <v>951</v>
      </c>
      <c r="H41" s="4">
        <v>28</v>
      </c>
      <c r="I41" s="4">
        <v>212</v>
      </c>
      <c r="J41" s="3">
        <v>1112</v>
      </c>
      <c r="K41" s="4">
        <v>35</v>
      </c>
      <c r="L41" s="4">
        <v>85.5</v>
      </c>
      <c r="M41" s="4">
        <f t="shared" si="0"/>
        <v>15.608337372758118</v>
      </c>
      <c r="N41">
        <f t="shared" si="1"/>
        <v>26.133333333333329</v>
      </c>
      <c r="O41">
        <f t="shared" si="2"/>
        <v>22.222222222222221</v>
      </c>
    </row>
    <row r="42" spans="1:15" ht="16.8" x14ac:dyDescent="0.3">
      <c r="A42" s="6" t="s">
        <v>1</v>
      </c>
      <c r="B42" s="2" t="s">
        <v>42</v>
      </c>
      <c r="C42" s="3">
        <v>1747</v>
      </c>
      <c r="D42" s="4">
        <v>883</v>
      </c>
      <c r="E42" s="4">
        <v>18</v>
      </c>
      <c r="F42" s="4">
        <v>817</v>
      </c>
      <c r="G42" s="4">
        <v>767</v>
      </c>
      <c r="H42" s="4">
        <v>22</v>
      </c>
      <c r="I42" s="4">
        <v>930</v>
      </c>
      <c r="J42" s="4">
        <v>988</v>
      </c>
      <c r="K42" s="4">
        <v>23</v>
      </c>
      <c r="L42" s="4">
        <v>77.599999999999994</v>
      </c>
      <c r="M42" s="4">
        <f t="shared" si="0"/>
        <v>25.185185185185183</v>
      </c>
      <c r="N42">
        <f t="shared" si="1"/>
        <v>12.936462507155122</v>
      </c>
      <c r="O42">
        <f t="shared" si="2"/>
        <v>4.4444444444444446</v>
      </c>
    </row>
    <row r="43" spans="1:15" ht="16.8" x14ac:dyDescent="0.3">
      <c r="A43" s="6" t="s">
        <v>1</v>
      </c>
      <c r="B43" s="2" t="s">
        <v>43</v>
      </c>
      <c r="C43" s="4">
        <v>315</v>
      </c>
      <c r="D43" s="4">
        <v>877</v>
      </c>
      <c r="E43" s="4">
        <v>13</v>
      </c>
      <c r="F43" s="4">
        <v>145</v>
      </c>
      <c r="G43" s="4">
        <v>797</v>
      </c>
      <c r="H43" s="4">
        <v>18</v>
      </c>
      <c r="I43" s="4">
        <v>170</v>
      </c>
      <c r="J43" s="4">
        <v>936</v>
      </c>
      <c r="K43" s="4">
        <v>20</v>
      </c>
      <c r="L43" s="4">
        <v>85.1</v>
      </c>
      <c r="M43" s="4">
        <f t="shared" si="0"/>
        <v>16.041546451240624</v>
      </c>
      <c r="N43">
        <f t="shared" si="1"/>
        <v>15.873015873015872</v>
      </c>
      <c r="O43">
        <f t="shared" si="2"/>
        <v>10.526315789473683</v>
      </c>
    </row>
    <row r="44" spans="1:15" ht="16.8" x14ac:dyDescent="0.3">
      <c r="A44" s="6" t="s">
        <v>1</v>
      </c>
      <c r="B44" s="2" t="s">
        <v>44</v>
      </c>
      <c r="C44" s="3">
        <v>2284</v>
      </c>
      <c r="D44" s="4">
        <v>861</v>
      </c>
      <c r="E44" s="4">
        <v>20</v>
      </c>
      <c r="F44" s="3">
        <v>1035</v>
      </c>
      <c r="G44" s="4">
        <v>760</v>
      </c>
      <c r="H44" s="4">
        <v>18</v>
      </c>
      <c r="I44" s="3">
        <v>1249</v>
      </c>
      <c r="J44" s="4">
        <v>929</v>
      </c>
      <c r="K44" s="4">
        <v>25</v>
      </c>
      <c r="L44" s="4">
        <v>81.8</v>
      </c>
      <c r="M44" s="4">
        <f t="shared" si="0"/>
        <v>20.011841326228538</v>
      </c>
      <c r="N44">
        <f t="shared" si="1"/>
        <v>18.739054290718038</v>
      </c>
      <c r="O44">
        <f t="shared" si="2"/>
        <v>32.558139534883722</v>
      </c>
    </row>
    <row r="45" spans="1:15" ht="16.8" x14ac:dyDescent="0.3">
      <c r="A45" s="6" t="s">
        <v>1</v>
      </c>
      <c r="B45" s="2" t="s">
        <v>45</v>
      </c>
      <c r="C45" s="3">
        <v>9882</v>
      </c>
      <c r="D45" s="4">
        <v>939</v>
      </c>
      <c r="E45" s="4">
        <v>10</v>
      </c>
      <c r="F45" s="3">
        <v>4274</v>
      </c>
      <c r="G45" s="4">
        <v>875</v>
      </c>
      <c r="H45" s="4">
        <v>13</v>
      </c>
      <c r="I45" s="3">
        <v>5608</v>
      </c>
      <c r="J45" s="3">
        <v>1006</v>
      </c>
      <c r="K45" s="4">
        <v>11</v>
      </c>
      <c r="L45" s="4">
        <v>87</v>
      </c>
      <c r="M45" s="4">
        <f t="shared" si="0"/>
        <v>13.92876129718235</v>
      </c>
      <c r="N45">
        <f t="shared" si="1"/>
        <v>26.998583282736288</v>
      </c>
      <c r="O45">
        <f t="shared" si="2"/>
        <v>-16.666666666666664</v>
      </c>
    </row>
    <row r="46" spans="1:15" ht="16.8" x14ac:dyDescent="0.3">
      <c r="A46" s="6" t="s">
        <v>1</v>
      </c>
      <c r="B46" s="2" t="s">
        <v>46</v>
      </c>
      <c r="C46" s="3">
        <v>1074</v>
      </c>
      <c r="D46" s="4">
        <v>941</v>
      </c>
      <c r="E46" s="4">
        <v>13</v>
      </c>
      <c r="F46" s="4">
        <v>418</v>
      </c>
      <c r="G46" s="4">
        <v>782</v>
      </c>
      <c r="H46" s="4">
        <v>20</v>
      </c>
      <c r="I46" s="4">
        <v>656</v>
      </c>
      <c r="J46" s="3">
        <v>1076</v>
      </c>
      <c r="K46" s="4">
        <v>26</v>
      </c>
      <c r="L46" s="4">
        <v>72.7</v>
      </c>
      <c r="M46" s="4">
        <f t="shared" si="0"/>
        <v>31.646932185145317</v>
      </c>
      <c r="N46">
        <f t="shared" si="1"/>
        <v>44.320297951582866</v>
      </c>
      <c r="O46">
        <f t="shared" si="2"/>
        <v>26.086956521739129</v>
      </c>
    </row>
    <row r="47" spans="1:15" ht="16.8" x14ac:dyDescent="0.3">
      <c r="A47" s="6" t="s">
        <v>1</v>
      </c>
      <c r="B47" s="2" t="s">
        <v>47</v>
      </c>
      <c r="C47" s="4">
        <v>217</v>
      </c>
      <c r="D47" s="4">
        <v>960</v>
      </c>
      <c r="E47" s="4">
        <v>18</v>
      </c>
      <c r="F47" s="4">
        <v>108</v>
      </c>
      <c r="G47" s="4">
        <v>886</v>
      </c>
      <c r="H47" s="4">
        <v>20</v>
      </c>
      <c r="I47" s="4">
        <v>109</v>
      </c>
      <c r="J47" s="3">
        <v>1059</v>
      </c>
      <c r="K47" s="4">
        <v>56</v>
      </c>
      <c r="L47" s="4">
        <v>83.7</v>
      </c>
      <c r="M47" s="4">
        <f t="shared" si="0"/>
        <v>17.789203084832906</v>
      </c>
      <c r="N47">
        <f t="shared" si="1"/>
        <v>0.92165898617511521</v>
      </c>
      <c r="O47">
        <f t="shared" si="2"/>
        <v>94.73684210526315</v>
      </c>
    </row>
    <row r="48" spans="1:15" ht="16.8" x14ac:dyDescent="0.3">
      <c r="A48" s="6" t="s">
        <v>1</v>
      </c>
      <c r="B48" s="2" t="s">
        <v>48</v>
      </c>
      <c r="C48" s="3">
        <v>3181</v>
      </c>
      <c r="D48" s="3">
        <v>1130</v>
      </c>
      <c r="E48" s="4">
        <v>22</v>
      </c>
      <c r="F48" s="3">
        <v>1453</v>
      </c>
      <c r="G48" s="3">
        <v>1002</v>
      </c>
      <c r="H48" s="4">
        <v>30</v>
      </c>
      <c r="I48" s="3">
        <v>1728</v>
      </c>
      <c r="J48" s="3">
        <v>1260</v>
      </c>
      <c r="K48" s="4">
        <v>28</v>
      </c>
      <c r="L48" s="4">
        <v>79.5</v>
      </c>
      <c r="M48" s="4">
        <f t="shared" si="0"/>
        <v>22.811671087533156</v>
      </c>
      <c r="N48">
        <f t="shared" si="1"/>
        <v>17.290160326941216</v>
      </c>
      <c r="O48">
        <f t="shared" si="2"/>
        <v>-6.8965517241379306</v>
      </c>
    </row>
    <row r="49" spans="1:15" ht="16.8" x14ac:dyDescent="0.3">
      <c r="A49" s="6" t="s">
        <v>1</v>
      </c>
      <c r="B49" s="2" t="s">
        <v>49</v>
      </c>
      <c r="C49" s="3">
        <v>2680</v>
      </c>
      <c r="D49" s="3">
        <v>1109</v>
      </c>
      <c r="E49" s="4">
        <v>19</v>
      </c>
      <c r="F49" s="3">
        <v>1139</v>
      </c>
      <c r="G49" s="4">
        <v>982</v>
      </c>
      <c r="H49" s="4">
        <v>34</v>
      </c>
      <c r="I49" s="3">
        <v>1540</v>
      </c>
      <c r="J49" s="3">
        <v>1224</v>
      </c>
      <c r="K49" s="4">
        <v>33</v>
      </c>
      <c r="L49" s="4">
        <v>80.2</v>
      </c>
      <c r="M49" s="4">
        <f t="shared" si="0"/>
        <v>21.940163191296463</v>
      </c>
      <c r="N49">
        <f t="shared" si="1"/>
        <v>29.92537313432836</v>
      </c>
      <c r="O49">
        <f t="shared" si="2"/>
        <v>-2.9850746268656714</v>
      </c>
    </row>
    <row r="50" spans="1:15" ht="16.8" x14ac:dyDescent="0.3">
      <c r="A50" s="6" t="s">
        <v>1</v>
      </c>
      <c r="B50" s="2" t="s">
        <v>50</v>
      </c>
      <c r="C50" s="4">
        <v>570</v>
      </c>
      <c r="D50" s="4">
        <v>829</v>
      </c>
      <c r="E50" s="4">
        <v>16</v>
      </c>
      <c r="F50" s="4">
        <v>258</v>
      </c>
      <c r="G50" s="4">
        <v>739</v>
      </c>
      <c r="H50" s="4">
        <v>14</v>
      </c>
      <c r="I50" s="4">
        <v>313</v>
      </c>
      <c r="J50" s="4">
        <v>907</v>
      </c>
      <c r="K50" s="4">
        <v>16</v>
      </c>
      <c r="L50" s="4">
        <v>81.5</v>
      </c>
      <c r="M50" s="4">
        <f t="shared" si="0"/>
        <v>20.413122721749698</v>
      </c>
      <c r="N50">
        <f t="shared" si="1"/>
        <v>19.298245614035086</v>
      </c>
      <c r="O50">
        <f t="shared" si="2"/>
        <v>13.333333333333334</v>
      </c>
    </row>
    <row r="51" spans="1:15" ht="16.8" x14ac:dyDescent="0.3">
      <c r="A51" s="6" t="s">
        <v>1</v>
      </c>
      <c r="B51" s="2" t="s">
        <v>51</v>
      </c>
      <c r="C51" s="3">
        <v>2025</v>
      </c>
      <c r="D51" s="4">
        <v>966</v>
      </c>
      <c r="E51" s="4">
        <v>18</v>
      </c>
      <c r="F51" s="4">
        <v>880</v>
      </c>
      <c r="G51" s="4">
        <v>885</v>
      </c>
      <c r="H51" s="4">
        <v>18</v>
      </c>
      <c r="I51" s="3">
        <v>1145</v>
      </c>
      <c r="J51" s="3">
        <v>1023</v>
      </c>
      <c r="K51" s="4">
        <v>21</v>
      </c>
      <c r="L51" s="4">
        <v>86.5</v>
      </c>
      <c r="M51" s="4">
        <f t="shared" si="0"/>
        <v>14.465408805031446</v>
      </c>
      <c r="N51">
        <f t="shared" si="1"/>
        <v>26.172839506172842</v>
      </c>
      <c r="O51">
        <f t="shared" si="2"/>
        <v>15.384615384615385</v>
      </c>
    </row>
    <row r="52" spans="1:15" ht="16.8" x14ac:dyDescent="0.3">
      <c r="A52" s="6" t="s">
        <v>1</v>
      </c>
      <c r="B52" s="2" t="s">
        <v>52</v>
      </c>
      <c r="C52" s="4">
        <v>195</v>
      </c>
      <c r="D52" s="4">
        <v>940</v>
      </c>
      <c r="E52" s="4">
        <v>17</v>
      </c>
      <c r="F52" s="4">
        <v>84</v>
      </c>
      <c r="G52" s="4">
        <v>795</v>
      </c>
      <c r="H52" s="4">
        <v>26</v>
      </c>
      <c r="I52" s="4">
        <v>111</v>
      </c>
      <c r="J52" s="3">
        <v>1057</v>
      </c>
      <c r="K52" s="4">
        <v>23</v>
      </c>
      <c r="L52" s="4">
        <v>75.2</v>
      </c>
      <c r="M52" s="4">
        <f t="shared" si="0"/>
        <v>28.293736501079913</v>
      </c>
      <c r="N52">
        <f t="shared" si="1"/>
        <v>27.692307692307693</v>
      </c>
      <c r="O52">
        <f t="shared" si="2"/>
        <v>-12.244897959183673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Stutes, Sophia</dc:creator>
  <cp:lastModifiedBy>Hoa Nguyen</cp:lastModifiedBy>
  <dcterms:created xsi:type="dcterms:W3CDTF">2021-10-27T17:17:01Z</dcterms:created>
  <dcterms:modified xsi:type="dcterms:W3CDTF">2021-11-08T18:16:04Z</dcterms:modified>
</cp:coreProperties>
</file>