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7" firstSheet="0" activeTab="0"/>
  </bookViews>
  <sheets>
    <sheet name="BMW Black Air Sensor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<sst xmlns="http://schemas.openxmlformats.org/spreadsheetml/2006/main" count="5" uniqueCount="4">
  <si>
    <t>Sensor Reading</t>
  </si>
  <si>
    <t>Black BMW Air Sensor</t>
  </si>
  <si>
    <t>Yellow BMW Air Sensor</t>
  </si>
  <si>
    <t>BMW Water Sensor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</si>
</sst>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Sheet1!$D$5:$F$5</c:f>
              <c:strCache>
                <c:ptCount val="3"/>
                <c:pt idx="0">
                  <c:v>61.5</c:v>
                </c:pt>
                <c:pt idx="1">
                  <c:v>75</c:v>
                </c:pt>
                <c:pt idx="2">
                  <c:v>98.5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7355.93</c:v>
                </c:pt>
                <c:pt idx="1">
                  <c:v>5260</c:v>
                </c:pt>
                <c:pt idx="2">
                  <c:v>3066.1</c:v>
                </c:pt>
              </c:numCache>
            </c:numRef>
          </c:val>
        </c:ser>
        <c:marker val="0"/>
        <c:axId val="31234864"/>
        <c:axId val="44632423"/>
      </c:lineChart>
      <c:catAx>
        <c:axId val="3123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632423"/>
        <c:crosses val="autoZero"/>
        <c:auto val="1"/>
        <c:lblAlgn val="ctr"/>
        <c:lblOffset val="100"/>
      </c:catAx>
      <c:valAx>
        <c:axId val="446324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234864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383040</xdr:colOff>
      <xdr:row>38</xdr:row>
      <xdr:rowOff>116280</xdr:rowOff>
    </xdr:to>
    <xdr:graphicFrame>
      <xdr:nvGraphicFramePr>
        <xdr:cNvPr id="0" name="Chart 1"/>
        <xdr:cNvGraphicFramePr/>
      </xdr:nvGraphicFramePr>
      <xdr:xfrm>
        <a:off x="27000" y="0"/>
        <a:ext cx="8674920" cy="629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T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22.004048582996"/>
    <col collapsed="false" hidden="false" max="2" min="2" style="0" width="3.1417004048583"/>
    <col collapsed="false" hidden="false" max="3" min="3" style="0" width="3.42914979757085"/>
    <col collapsed="false" hidden="false" max="1025" min="4" style="0" width="8.5748987854251"/>
  </cols>
  <sheetData>
    <row r="4" customFormat="false" ht="15" hidden="false" customHeight="false" outlineLevel="0" collapsed="false">
      <c r="T4" s="0" t="s">
        <v>0</v>
      </c>
    </row>
    <row r="5" customFormat="false" ht="15" hidden="false" customHeight="false" outlineLevel="0" collapsed="false">
      <c r="A5" s="0" t="s">
        <v>1</v>
      </c>
      <c r="D5" s="0" t="n">
        <v>61.5</v>
      </c>
      <c r="E5" s="0" t="n">
        <v>75</v>
      </c>
      <c r="F5" s="0" t="n">
        <v>98.5</v>
      </c>
      <c r="R5" s="0" t="n">
        <f aca="false">SLOPE(D5:F5,D6:F6)</f>
        <v>-0.00864129372697689</v>
      </c>
      <c r="T5" s="0" t="n">
        <v>6542</v>
      </c>
    </row>
    <row r="6" customFormat="false" ht="15" hidden="false" customHeight="false" outlineLevel="0" collapsed="false">
      <c r="D6" s="0" t="n">
        <v>7355.93</v>
      </c>
      <c r="E6" s="0" t="n">
        <v>5260</v>
      </c>
      <c r="F6" s="0" t="n">
        <v>3066.1</v>
      </c>
      <c r="R6" s="0" t="n">
        <f aca="false">INTERCEPT(D5:F5,D6:F6)</f>
        <v>123.504342488421</v>
      </c>
      <c r="T6" s="0" t="n">
        <f aca="false">R5*T5+R6</f>
        <v>66.9729989265383</v>
      </c>
    </row>
    <row r="8" customFormat="false" ht="15" hidden="false" customHeight="false" outlineLevel="0" collapsed="false">
      <c r="T8" s="0" t="s">
        <v>0</v>
      </c>
    </row>
    <row r="9" customFormat="false" ht="15" hidden="false" customHeight="false" outlineLevel="0" collapsed="false">
      <c r="A9" s="0" t="s">
        <v>2</v>
      </c>
      <c r="D9" s="0" t="n">
        <v>70.6</v>
      </c>
      <c r="E9" s="0" t="n">
        <v>72.7</v>
      </c>
      <c r="F9" s="0" t="n">
        <v>110</v>
      </c>
      <c r="G9" s="0" t="n">
        <v>112</v>
      </c>
      <c r="H9" s="0" t="n">
        <v>118.8</v>
      </c>
      <c r="R9" s="0" t="n">
        <f aca="false">SLOPE(D9:H9,D10:H10)</f>
        <v>-0.112444449341586</v>
      </c>
      <c r="T9" s="0" t="n">
        <v>1500</v>
      </c>
    </row>
    <row r="10" customFormat="false" ht="15" hidden="false" customHeight="false" outlineLevel="0" collapsed="false">
      <c r="D10" s="0" t="n">
        <v>1518.56</v>
      </c>
      <c r="E10" s="0" t="n">
        <v>1492.71</v>
      </c>
      <c r="F10" s="0" t="n">
        <v>1191.26</v>
      </c>
      <c r="G10" s="0" t="n">
        <v>1154.68</v>
      </c>
      <c r="H10" s="0" t="n">
        <v>1070.27</v>
      </c>
      <c r="R10" s="0" t="n">
        <f aca="false">INTERCEPT(D9:H9,D10:H10)</f>
        <v>241.366889850811</v>
      </c>
      <c r="T10" s="0" t="n">
        <f aca="false">R9*T9+R10</f>
        <v>72.7002158384325</v>
      </c>
    </row>
    <row r="13" customFormat="false" ht="15" hidden="false" customHeight="false" outlineLevel="0" collapsed="false">
      <c r="A13" s="0" t="s">
        <v>3</v>
      </c>
      <c r="D13" s="0" t="n">
        <v>75</v>
      </c>
      <c r="E13" s="0" t="n">
        <v>86.6</v>
      </c>
      <c r="F13" s="0" t="n">
        <v>90</v>
      </c>
      <c r="G13" s="0" t="n">
        <v>95</v>
      </c>
      <c r="H13" s="0" t="n">
        <v>100</v>
      </c>
      <c r="I13" s="0" t="n">
        <v>105</v>
      </c>
      <c r="J13" s="0" t="n">
        <v>115</v>
      </c>
      <c r="K13" s="0" t="n">
        <v>120</v>
      </c>
      <c r="L13" s="0" t="n">
        <v>125</v>
      </c>
      <c r="M13" s="0" t="n">
        <v>130</v>
      </c>
      <c r="N13" s="0" t="n">
        <v>132.5</v>
      </c>
      <c r="O13" s="0" t="n">
        <v>133.3</v>
      </c>
      <c r="P13" s="0" t="n">
        <v>133.9</v>
      </c>
      <c r="R13" s="0" t="n">
        <f aca="false">SLOPE(D13:P13,D14:P14)</f>
        <v>-0.0945916237657493</v>
      </c>
    </row>
    <row r="14" customFormat="false" ht="15" hidden="false" customHeight="false" outlineLevel="0" collapsed="false">
      <c r="D14" s="0" t="n">
        <v>1082.25</v>
      </c>
      <c r="E14" s="0" t="n">
        <v>1034.48</v>
      </c>
      <c r="F14" s="0" t="n">
        <v>998.93</v>
      </c>
      <c r="G14" s="0" t="n">
        <v>951.87</v>
      </c>
      <c r="H14" s="0" t="n">
        <v>905.22</v>
      </c>
      <c r="I14" s="0" t="n">
        <v>835.98</v>
      </c>
      <c r="J14" s="0" t="n">
        <v>756.3</v>
      </c>
      <c r="K14" s="0" t="n">
        <v>711.3</v>
      </c>
      <c r="L14" s="0" t="n">
        <v>655.57</v>
      </c>
      <c r="M14" s="0" t="n">
        <v>556.7</v>
      </c>
      <c r="N14" s="0" t="n">
        <v>524.15</v>
      </c>
      <c r="O14" s="0" t="n">
        <v>513.35</v>
      </c>
      <c r="P14" s="0" t="n">
        <v>502.56</v>
      </c>
      <c r="R14" s="0" t="n">
        <f aca="false">INTERCEPT(D13:P13,D14:P14)</f>
        <v>183.840556430355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1" activeCellId="0" sqref="E31"/>
    </sheetView>
  </sheetViews>
  <sheetFormatPr defaultRowHeight="13.8"/>
  <cols>
    <col collapsed="false" hidden="false" max="1" min="1" style="0" width="8.5748987854251"/>
    <col collapsed="false" hidden="false" max="2" min="2" style="0" width="14.919028340081"/>
    <col collapsed="false" hidden="false" max="3" min="3" style="0" width="18.2955465587045"/>
    <col collapsed="false" hidden="false" max="1025" min="4" style="0" width="8.5748987854251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2016-03-21T23:27:45Z</dcterms:created>
  <dc:creator>Daniel</dc:creator>
  <dc:language>en-US</dc:language>
  <cp:lastModifiedBy>Daniel</cp:lastModifiedBy>
  <dcterms:modified xsi:type="dcterms:W3CDTF">2016-03-22T00:50:47Z</dcterms:modified>
  <cp:revision>0</cp:revision>
</cp:coreProperties>
</file>