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2\index\00-assets\spreadsheet\"/>
    </mc:Choice>
  </mc:AlternateContent>
  <xr:revisionPtr revIDLastSave="0" documentId="13_ncr:1_{06674CBA-EBDA-48E4-8A56-DA7F4BCDC5C4}" xr6:coauthVersionLast="47" xr6:coauthVersionMax="47" xr10:uidLastSave="{00000000-0000-0000-0000-000000000000}"/>
  <bookViews>
    <workbookView xWindow="-110" yWindow="-11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B5" i="3" l="1" a="1"/>
  <c r="B5" i="3" s="1"/>
  <c r="A5" i="3" a="1"/>
  <c r="A5" i="3" s="1"/>
  <c r="D1" i="3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<sst xmlns="http://schemas.openxmlformats.org/spreadsheetml/2006/main" count="29043" uniqueCount="8417">
  <si>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</si>
  <si>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</si>
  <si>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</si>
  <si>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</si>
  <si>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</si>
  <si>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</si>
  <si>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</si>
  <si>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</si>
  <si>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</si>
  <si>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</si>
  <si>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</si>
  <si>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</si>
  <si>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</si>
  <si>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</si>
  <si>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</si>
  <si>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</si>
  <si>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</si>
  <si>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</si>
  <si>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</si>
  <si>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</si>
  <si>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</si>
  <si>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</si>
  <si>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</si>
  <si>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</si>
  <si>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</si>
  <si>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</si>
  <si>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</si>
  <si>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</si>
  <si>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</si>
  <si>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</si>
  <si>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</si>
  <si>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</si>
  <si>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</si>
  <si>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</si>
  <si>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</si>
  <si>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</si>
  <si>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</si>
  <si>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</si>
  <si>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</si>
  <si>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</si>
  <si>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</si>
  <si>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</si>
  <si>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</si>
  <si>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</si>
  <si>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</si>
  <si>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</si>
  <si>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</si>
  <si>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</si>
  <si>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</si>
  <si>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</si>
  <si>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</si>
  <si>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</si>
  <si>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</si>
  <si>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</si>
  <si>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</si>
  <si>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</si>
  <si>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</si>
  <si>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</si>
  <si>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</si>
  <si>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</si>
  <si>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</si>
  <si>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</si>
  <si>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</si>
  <si>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</si>
  <si>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</si>
  <si>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</si>
  <si>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</si>
  <si>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</si>
  <si>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</si>
  <si>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</si>
  <si>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</si>
  <si>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</si>
  <si>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</si>
  <si>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</si>
  <si>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</si>
  <si>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</si>
  <si>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</si>
  <si>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</si>
  <si>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</si>
  <si>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</si>
  <si>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</si>
  <si>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</si>
  <si>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</si>
  <si>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</si>
  <si>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</si>
  <si>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</si>
  <si>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</si>
  <si>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</si>
  <si>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</si>
  <si>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</si>
  <si>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</si>
  <si>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</si>
  <si>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</si>
  <si>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</si>
  <si>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</si>
  <si>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</si>
  <si>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</si>
  <si>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</si>
  <si>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</si>
  <si>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</si>
  <si>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</si>
  <si>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</si>
  <si>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</si>
  <si>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</si>
  <si>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</si>
  <si>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</si>
  <si>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</si>
  <si>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</si>
  <si>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</si>
  <si>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</si>
  <si>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</si>
  <si>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</si>
  <si>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</si>
  <si>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</si>
  <si>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</si>
  <si>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</si>
  <si>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</si>
  <si>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</si>
  <si>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</si>
  <si>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</si>
  <si>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</si>
  <si>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</si>
  <si>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</si>
  <si>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</si>
  <si>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</si>
  <si>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</si>
  <si>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</si>
  <si>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</si>
  <si>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</si>
  <si>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</si>
  <si>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</si>
  <si>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</si>
  <si>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</si>
  <si>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</si>
  <si>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</si>
  <si>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</si>
  <si>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</si>
  <si>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</si>
  <si>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</si>
  <si>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</si>
  <si>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</si>
  <si>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</si>
  <si>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</si>
  <si>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</si>
  <si>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</si>
  <si>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</si>
  <si>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</si>
  <si>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</si>
  <si>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</si>
  <si>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</si>
  <si>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</si>
  <si>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</si>
  <si>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</si>
  <si>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</si>
  <si>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</si>
  <si>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</si>
  <si>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</si>
  <si>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</si>
  <si>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</si>
  <si>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</si>
  <si>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</si>
  <si>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</si>
  <si>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</si>
  <si>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</si>
  <si>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</si>
  <si>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</si>
  <si>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</si>
  <si>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</si>
  <si>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</si>
  <si>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</si>
  <si>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</si>
  <si>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</si>
  <si>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</si>
  <si>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</si>
  <si>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</si>
  <si>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</si>
  <si>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</si>
  <si>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</si>
  <si>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</si>
  <si>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</si>
  <si>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</si>
  <si>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</si>
  <si>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</si>
  <si>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</si>
  <si>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</si>
  <si>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</si>
  <si>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</si>
  <si>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</si>
  <si>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</si>
  <si>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</si>
  <si>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</si>
  <si>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</si>
  <si>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</si>
  <si>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</si>
  <si>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</si>
  <si>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</si>
  <si>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</si>
  <si>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</si>
  <si>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</si>
  <si>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</si>
  <si>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</si>
  <si>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</si>
  <si>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</si>
  <si>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</si>
  <si>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</si>
  <si>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</si>
  <si>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</si>
  <si>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</si>
  <si>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</si>
  <si>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</si>
  <si>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</si>
  <si>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</si>
  <si>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</si>
  <si>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</si>
  <si>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</si>
  <si>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</si>
  <si>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</si>
  <si>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</si>
  <si>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</si>
  <si>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</si>
  <si>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</si>
  <si>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</si>
  <si>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</si>
  <si>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</si>
  <si>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</si>
  <si>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</si>
  <si>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</si>
  <si>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</si>
  <si>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</si>
  <si>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</si>
  <si>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</si>
  <si>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</si>
  <si>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</si>
  <si>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</si>
  <si>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</si>
  <si>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</si>
  <si>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</si>
  <si>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</si>
  <si>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</si>
  <si>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</si>
  <si>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</si>
  <si>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</si>
  <si>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</si>
  <si>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</si>
  <si>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</si>
  <si>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</si>
  <si>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</si>
  <si>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</si>
  <si>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</si>
  <si>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</si>
  <si>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</si>
  <si>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</si>
  <si>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</si>
  <si>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</si>
  <si>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</si>
  <si>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</si>
  <si>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</si>
  <si>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</si>
  <si>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</si>
  <si>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</si>
  <si>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</si>
  <si>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</si>
  <si>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</si>
  <si>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</si>
  <si>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</si>
  <si>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</si>
  <si>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</si>
  <si>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</si>
  <si>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</si>
  <si>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</si>
  <si>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</si>
  <si>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</si>
  <si>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</si>
  <si>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</si>
  <si>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</si>
  <si>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</si>
  <si>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</si>
  <si>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</si>
  <si>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</si>
  <si>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</si>
  <si>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</si>
  <si>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</si>
  <si>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</si>
  <si>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</si>
  <si>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</si>
  <si>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</si>
  <si>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</si>
  <si>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</si>
  <si>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</si>
  <si>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</si>
  <si>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</si>
  <si>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</si>
  <si>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</si>
  <si>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</si>
  <si>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</si>
  <si>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</si>
  <si>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</si>
  <si>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</si>
  <si>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</si>
  <si>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</si>
  <si>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</si>
  <si>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</si>
  <si>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</si>
  <si>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</si>
  <si>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</si>
  <si>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</si>
  <si>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</si>
  <si>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</si>
  <si>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</si>
  <si>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</si>
  <si>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</si>
  <si>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</si>
  <si>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</si>
  <si>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</si>
  <si>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</si>
  <si>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</si>
  <si>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</si>
  <si>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</si>
  <si>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</si>
  <si>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</si>
  <si>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</si>
  <si>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</si>
  <si>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</si>
  <si>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</si>
  <si>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</si>
  <si>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</si>
  <si>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</si>
  <si>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</si>
  <si>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</si>
  <si>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</si>
  <si>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</si>
  <si>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</si>
  <si>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</si>
  <si>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</si>
  <si>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</si>
  <si>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</si>
  <si>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</si>
  <si>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</si>
  <si>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</si>
  <si>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</si>
  <si>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</si>
  <si>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</si>
  <si>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</si>
  <si>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</si>
  <si>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</si>
  <si>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</si>
  <si>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</si>
  <si>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</si>
  <si>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</si>
  <si>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</si>
  <si>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</si>
  <si>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</si>
  <si>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</si>
  <si>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</si>
  <si>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</si>
  <si>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</si>
  <si>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</si>
  <si>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</si>
  <si>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</si>
  <si>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</si>
  <si>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</si>
  <si>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</si>
  <si>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</si>
  <si>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</si>
  <si>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</si>
  <si>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</si>
  <si>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</si>
  <si>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</si>
  <si>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</si>
  <si>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</si>
  <si>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</si>
  <si>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</si>
  <si>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</si>
  <si>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</si>
  <si>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</si>
  <si>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</si>
  <si>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</si>
  <si>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</si>
  <si>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</si>
  <si>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</si>
  <si>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</si>
  <si>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</si>
  <si>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</si>
  <si>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</si>
  <si>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</si>
  <si>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</si>
  <si>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</si>
  <si>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</si>
  <si>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</si>
  <si>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</si>
  <si>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</si>
  <si>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</si>
  <si>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</si>
  <si>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</si>
  <si>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</si>
  <si>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</si>
  <si>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</si>
  <si>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</si>
  <si>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</si>
  <si>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</si>
  <si>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</si>
  <si>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</si>
  <si>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</si>
  <si>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</si>
  <si>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</si>
  <si>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</si>
  <si>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</si>
  <si>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</si>
  <si>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</si>
  <si>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</si>
  <si>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</si>
  <si>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</si>
  <si>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</si>
  <si>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</si>
  <si>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</si>
  <si>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</si>
  <si>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</si>
  <si>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</si>
  <si>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</si>
  <si>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</si>
  <si>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</si>
  <si>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</si>
  <si>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</si>
  <si>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</si>
  <si>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</si>
  <si>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</si>
  <si>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</si>
  <si>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</si>
  <si>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</si>
  <si>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</si>
  <si>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</si>
  <si>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</si>
  <si>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</si>
  <si>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</si>
  <si>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</si>
  <si>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</si>
  <si>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</si>
  <si>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</si>
  <si>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</si>
  <si>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</si>
  <si>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</si>
  <si>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</si>
  <si>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</si>
  <si>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</si>
  <si>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</si>
  <si>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</si>
  <si>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</si>
  <si>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</si>
  <si>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</si>
  <si>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</si>
  <si>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</si>
  <si>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</si>
  <si>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</si>
  <si>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</si>
  <si>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</si>
  <si>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</si>
  <si>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</si>
  <si>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</si>
  <si>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</si>
  <si>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</si>
  <si>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</si>
  <si>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</si>
  <si>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</si>
  <si>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</si>
  <si>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</si>
  <si>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</si>
  <si>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</si>
  <si>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</si>
  <si>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</si>
  <si>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</si>
  <si>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</si>
  <si>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</si>
  <si>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</si>
  <si>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</si>
  <si>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</si>
  <si>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</si>
  <si>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</si>
  <si>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</si>
  <si>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</si>
  <si>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</si>
  <si>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</si>
  <si>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</si>
  <si>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</si>
  <si>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</si>
  <si>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</si>
  <si>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</si>
  <si>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</si>
  <si>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</si>
  <si>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</si>
  <si>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</si>
  <si>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</si>
  <si>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</si>
  <si>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</si>
  <si>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</si>
  <si>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</si>
  <si>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</si>
  <si>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</si>
  <si>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</si>
  <si>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</si>
  <si>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</si>
  <si>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</si>
  <si>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</si>
  <si>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</si>
  <si>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</si>
  <si>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</si>
  <si>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</si>
  <si>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</si>
  <si>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</si>
  <si>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</si>
  <si>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</si>
  <si>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</si>
  <si>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</si>
  <si>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</si>
  <si>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</si>
  <si>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</si>
  <si>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</si>
  <si>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</si>
  <si>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</si>
  <si>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</si>
  <si>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</si>
  <si>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</si>
  <si>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</si>
  <si>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</si>
  <si>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</si>
  <si>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</si>
  <si>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</si>
  <si>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</si>
  <si>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</si>
  <si>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</si>
  <si>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</si>
  <si>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</si>
  <si>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</si>
  <si>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</si>
  <si>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</si>
  <si>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</si>
  <si>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</si>
  <si>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</si>
  <si>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</si>
  <si>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</si>
  <si>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</si>
  <si>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</si>
  <si>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</si>
  <si>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</si>
  <si>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</si>
  <si>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</si>
  <si>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</si>
  <si>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</si>
  <si>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</si>
  <si>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</si>
  <si>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</si>
  <si>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</si>
  <si>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</si>
  <si>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</si>
  <si>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</si>
  <si>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</si>
  <si>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</si>
  <si>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</si>
  <si>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</si>
  <si>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</si>
  <si>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</si>
  <si>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</si>
  <si>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</si>
  <si>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</si>
  <si>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</si>
  <si>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</si>
  <si>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</si>
  <si>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</si>
  <si>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</si>
  <si>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</si>
  <si>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</si>
  <si>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</si>
  <si>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</si>
  <si>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</si>
  <si>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</si>
  <si>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</si>
  <si>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</si>
  <si>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</si>
  <si>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</si>
  <si>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</si>
  <si>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</si>
  <si>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</si>
  <si>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</si>
  <si>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</si>
  <si>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</si>
  <si>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</si>
  <si>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</si>
  <si>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</si>
  <si>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</si>
  <si>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</si>
  <si>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</si>
  <si>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</si>
  <si>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</si>
  <si>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</si>
  <si>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</si>
  <si>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</si>
  <si>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</si>
  <si>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</si>
  <si>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</si>
  <si>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</si>
  <si>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</si>
  <si>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</si>
  <si>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</si>
  <si>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</si>
  <si>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</si>
  <si>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</si>
  <si>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</si>
  <si>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</si>
  <si>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</si>
  <si>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</si>
  <si>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</si>
  <si>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</si>
  <si>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</si>
  <si>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</si>
  <si>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</si>
  <si>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</si>
  <si>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</si>
  <si>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</si>
  <si>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</si>
  <si>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</si>
  <si>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</si>
  <si>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</si>
  <si>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</si>
  <si>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</si>
  <si>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</si>
  <si>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</si>
  <si>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</si>
  <si>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</si>
  <si>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</si>
  <si>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</si>
  <si>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</si>
  <si>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</si>
  <si>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</si>
  <si>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</si>
  <si>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</si>
  <si>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</si>
  <si>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</si>
  <si>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</si>
  <si>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</si>
  <si>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</si>
  <si>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</si>
  <si>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</si>
  <si>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</si>
  <si>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</si>
  <si>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</si>
  <si>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</si>
  <si>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</si>
  <si>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</si>
  <si>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</si>
  <si>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</si>
  <si>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</si>
  <si>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</si>
  <si>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</si>
  <si>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</si>
  <si>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</si>
  <si>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</si>
  <si>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</si>
  <si>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</si>
  <si>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</si>
  <si>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</si>
  <si>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</si>
  <si>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</si>
  <si>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</si>
  <si>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</si>
  <si>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</si>
  <si>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</si>
  <si>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</si>
  <si>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</si>
  <si>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</si>
  <si>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</si>
  <si>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</si>
  <si>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</si>
  <si>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</si>
  <si>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</si>
  <si>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</si>
  <si>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</si>
  <si>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</si>
  <si>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</si>
  <si>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</si>
  <si>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</si>
  <si>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</si>
  <si>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</si>
  <si>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</si>
  <si>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</si>
  <si>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</si>
  <si>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</si>
  <si>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</si>
  <si>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</si>
  <si>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</si>
  <si>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</si>
  <si>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</si>
  <si>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</si>
  <si>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</si>
  <si>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</si>
  <si>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</si>
  <si>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</si>
  <si>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</si>
  <si>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</si>
  <si>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</si>
  <si>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</si>
  <si>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</si>
  <si>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</si>
  <si>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</si>
  <si>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</si>
  <si>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</si>
  <si>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</si>
  <si>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</si>
  <si>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</si>
  <si>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</si>
  <si>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</si>
  <si>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</si>
  <si>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</si>
  <si>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</si>
  <si>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</si>
  <si>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</si>
  <si>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</si>
  <si>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</si>
  <si>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</si>
  <si>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</si>
  <si>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</si>
  <si>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</si>
  <si>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</si>
  <si>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</si>
  <si>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</si>
  <si>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</si>
  <si>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</si>
  <si>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</si>
  <si>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</si>
  <si>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</si>
  <si>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</si>
  <si>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</si>
  <si>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</si>
  <si>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</si>
  <si>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</si>
  <si>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</si>
  <si>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</si>
  <si>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</si>
  <si>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</si>
  <si>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</si>
  <si>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</si>
  <si>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</si>
  <si>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</si>
  <si>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</si>
  <si>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</si>
  <si>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</si>
  <si>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</si>
  <si>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</si>
  <si>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</si>
  <si>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</si>
  <si>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</si>
  <si>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</si>
  <si>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</si>
  <si>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</si>
  <si>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</si>
  <si>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</si>
  <si>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</si>
  <si>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</si>
  <si>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</si>
  <si>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</si>
  <si>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</si>
  <si>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</si>
  <si>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</si>
  <si>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</si>
  <si>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</si>
  <si>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</si>
  <si>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</si>
  <si>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</si>
  <si>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</si>
  <si>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</si>
  <si>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</si>
  <si>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</si>
  <si>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</si>
  <si>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</si>
  <si>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</si>
  <si>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</si>
  <si>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</si>
  <si>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</si>
  <si>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</si>
  <si>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</si>
  <si>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</si>
  <si>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</si>
  <si>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</si>
  <si>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</si>
  <si>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</si>
  <si>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</si>
  <si>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</si>
  <si>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</si>
  <si>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</si>
  <si>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</si>
  <si>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</si>
  <si>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</si>
  <si>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</si>
  <si>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</si>
  <si>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</si>
  <si>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</si>
  <si>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</si>
  <si>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</si>
  <si>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</si>
  <si>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</si>
  <si>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</si>
  <si>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</si>
  <si>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</si>
  <si>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</si>
  <si>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</si>
  <si>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</si>
  <si>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</si>
  <si>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</si>
  <si>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</si>
  <si>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</si>
  <si>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</si>
  <si>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</si>
  <si>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</si>
  <si>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</si>
  <si>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</si>
  <si>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</si>
  <si>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</si>
  <si>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</si>
  <si>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</si>
  <si>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</si>
  <si>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</si>
  <si>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</si>
  <si>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</si>
  <si>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</si>
  <si>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</si>
  <si>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</si>
  <si>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</si>
  <si>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</si>
  <si>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</si>
  <si>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</si>
  <si>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</si>
  <si>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</si>
  <si>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</si>
  <si>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</si>
  <si>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</si>
  <si>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</si>
  <si>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</si>
  <si>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</si>
  <si>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</si>
  <si>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</si>
  <si>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</si>
  <si>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</si>
  <si>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</si>
  <si>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</si>
  <si>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</si>
  <si>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</si>
  <si>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</si>
  <si>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</si>
  <si>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</si>
  <si>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</si>
  <si>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</si>
  <si>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</si>
  <si>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</si>
  <si>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</si>
  <si>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</si>
  <si>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</si>
  <si>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</si>
  <si>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</si>
  <si>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</si>
  <si>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</si>
  <si>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</si>
  <si>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</si>
  <si>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</si>
  <si>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</si>
  <si>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</si>
  <si>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</si>
  <si>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</si>
  <si>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</si>
  <si>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</si>
  <si>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</si>
  <si>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</si>
  <si>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</si>
  <si>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</si>
  <si>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</si>
  <si>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</si>
  <si>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</si>
  <si>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</si>
  <si>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</si>
  <si>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</si>
  <si>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</si>
  <si>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</si>
  <si>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</si>
  <si>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</si>
  <si>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</si>
  <si>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</si>
  <si>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</si>
  <si>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</si>
  <si>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</si>
  <si>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</si>
  <si>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</si>
  <si>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</si>
  <si>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</si>
  <si>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</si>
  <si>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</si>
  <si>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</si>
  <si>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</si>
  <si>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</si>
  <si>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</si>
  <si>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</si>
  <si>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</si>
  <si>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</si>
  <si>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</si>
  <si>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</si>
  <si>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</si>
  <si>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</si>
  <si>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</si>
  <si>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</si>
  <si>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</si>
  <si>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</si>
  <si>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</si>
  <si>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</si>
  <si>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</si>
  <si>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</si>
  <si>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</si>
  <si>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</si>
  <si>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</si>
  <si>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</si>
  <si>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</si>
  <si>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</si>
  <si>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</si>
  <si>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</si>
  <si>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</si>
  <si>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</si>
  <si>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</si>
  <si>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</si>
  <si>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</si>
  <si>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</si>
  <si>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</si>
  <si>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</si>
  <si>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</si>
  <si>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</si>
  <si>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</si>
  <si>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</si>
  <si>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</si>
  <si>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</si>
  <si>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</si>
  <si>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</si>
  <si>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</si>
  <si>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</si>
  <si>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</si>
  <si>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</si>
  <si>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</si>
  <si>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</si>
  <si>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</si>
  <si>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</si>
  <si>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</si>
  <si>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</si>
  <si>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</si>
  <si>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</si>
  <si>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</si>
  <si>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</si>
  <si>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</si>
  <si>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</si>
  <si>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</si>
  <si>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</si>
  <si>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</si>
  <si>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</si>
  <si>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</si>
  <si>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</si>
  <si>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</si>
  <si>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</si>
  <si>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</si>
  <si>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</si>
  <si>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</si>
  <si>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</si>
  <si>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</si>
  <si>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</si>
  <si>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</si>
  <si>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</si>
  <si>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</si>
  <si>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</si>
  <si>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</si>
  <si>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</si>
  <si>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</si>
  <si>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</si>
  <si>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</si>
  <si>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</si>
  <si>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</si>
  <si>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</si>
  <si>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</si>
  <si>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</si>
  <si>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</si>
  <si>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</si>
  <si>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</si>
  <si>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</si>
  <si>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</si>
  <si>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</si>
  <si>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</si>
  <si>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</si>
  <si>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</si>
  <si>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</si>
  <si>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</si>
  <si>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</si>
  <si>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</si>
  <si>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</si>
  <si>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</si>
  <si>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</si>
  <si>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</si>
  <si>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</si>
  <si>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</si>
  <si>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</si>
  <si>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</si>
  <si>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</si>
  <si>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</si>
  <si>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</si>
  <si>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</si>
  <si>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</si>
  <si>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</si>
  <si>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</si>
  <si>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</si>
  <si>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</si>
  <si>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</si>
  <si>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</si>
  <si>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</si>
  <si>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</si>
  <si>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</si>
  <si>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</si>
  <si>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</si>
  <si>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</si>
  <si>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</si>
  <si>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</si>
  <si>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</si>
  <si>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</si>
  <si>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</si>
  <si>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</si>
  <si>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</si>
  <si>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</si>
  <si>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</si>
  <si>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</si>
  <si>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</si>
  <si>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</si>
  <si>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</si>
  <si>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</si>
  <si>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</si>
  <si>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</si>
  <si>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</si>
  <si>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</si>
  <si>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</si>
  <si>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</si>
  <si>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</si>
  <si>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</si>
  <si>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</si>
  <si>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</si>
  <si>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</si>
  <si>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</si>
  <si>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</si>
  <si>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</si>
  <si>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</si>
  <si>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</si>
  <si>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</si>
  <si>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</si>
  <si>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</si>
  <si>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</si>
  <si>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</si>
  <si>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</si>
  <si>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</si>
  <si>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</si>
  <si>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</si>
  <si>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</si>
  <si>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</si>
  <si>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</si>
  <si>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</si>
  <si>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</si>
  <si>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</si>
  <si>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</si>
  <si>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</si>
  <si>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</si>
  <si>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</si>
  <si>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</si>
  <si>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</si>
  <si>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</si>
  <si>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</si>
  <si>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</si>
  <si>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</si>
  <si>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</si>
  <si>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</si>
  <si>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</si>
  <si>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</si>
  <si>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</si>
  <si>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</si>
  <si>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</si>
  <si>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</si>
  <si>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</si>
  <si>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</si>
  <si>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</si>
  <si>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</si>
  <si>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</si>
  <si>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</si>
  <si>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</si>
  <si>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</si>
  <si>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</si>
  <si>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</si>
  <si>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</si>
  <si>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</si>
  <si>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</si>
  <si>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</si>
  <si>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</si>
  <si>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</si>
  <si>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</si>
  <si>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</si>
  <si>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</si>
  <si>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</si>
  <si>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</si>
  <si>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</si>
  <si>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</si>
  <si>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</si>
  <si>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</si>
  <si>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</si>
  <si>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</si>
  <si>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</si>
  <si>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</si>
  <si>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</si>
  <si>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</si>
  <si>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</si>
  <si>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</si>
  <si>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</si>
  <si>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</si>
  <si>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</si>
  <si>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</si>
  <si>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</si>
  <si>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</si>
  <si>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</si>
  <si>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</si>
  <si>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</si>
  <si>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</si>
  <si>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</si>
  <si>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</si>
  <si>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</si>
  <si>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</si>
  <si>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</si>
  <si>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</si>
  <si>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</si>
  <si>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</si>
  <si>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</si>
  <si>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</si>
  <si>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</si>
  <si>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</si>
  <si>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</si>
  <si>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</si>
  <si>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</si>
  <si>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</si>
  <si>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</si>
  <si>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</si>
  <si>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</si>
  <si>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</si>
  <si>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</si>
  <si>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</si>
  <si>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</si>
  <si>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</si>
  <si>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</si>
  <si>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</si>
  <si>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</si>
  <si>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</si>
  <si>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</si>
  <si>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</si>
  <si>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</si>
  <si>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</si>
  <si>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</si>
  <si>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</si>
  <si>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</si>
  <si>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</si>
  <si>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</si>
  <si>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</si>
  <si>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</si>
  <si>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</si>
  <si>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</si>
  <si>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</si>
  <si>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</si>
  <si>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</si>
  <si>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</si>
  <si>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</si>
  <si>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</si>
  <si>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</si>
  <si>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</si>
  <si>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</si>
  <si>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</si>
  <si>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</si>
  <si>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</si>
  <si>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</si>
  <si>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</si>
  <si>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</si>
  <si>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</si>
  <si>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</si>
  <si>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</si>
  <si>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</si>
  <si>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</si>
  <si>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</si>
  <si>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</si>
  <si>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</si>
  <si>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</si>
  <si>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</si>
  <si>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</si>
  <si>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</si>
  <si>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</si>
  <si>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</si>
  <si>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</si>
  <si>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</si>
  <si>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</si>
  <si>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</si>
  <si>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</si>
  <si>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</si>
  <si>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</si>
  <si>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</si>
  <si>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</si>
  <si>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</si>
  <si>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</si>
  <si>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</si>
  <si>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</si>
  <si>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</si>
  <si>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</si>
  <si>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</si>
  <si>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</si>
  <si>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</si>
  <si>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</si>
  <si>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</si>
  <si>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</si>
  <si>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</si>
  <si>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</si>
  <si>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</si>
  <si>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</si>
  <si>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</si>
  <si>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</si>
  <si>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</si>
  <si>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</si>
  <si>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</si>
  <si>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</si>
  <si>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</si>
  <si>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</si>
  <si>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</si>
  <si>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</si>
  <si>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</si>
  <si>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</si>
  <si>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</si>
  <si>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</si>
  <si>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</si>
  <si>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</si>
  <si>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</si>
  <si>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</si>
  <si>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</si>
  <si>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</si>
  <si>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</si>
  <si>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</si>
  <si>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</si>
  <si>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</si>
  <si>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</si>
  <si>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</si>
  <si>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</si>
  <si>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</si>
  <si>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</si>
  <si>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</si>
  <si>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</si>
  <si>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</si>
  <si>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</si>
  <si>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</si>
  <si>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</si>
  <si>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</si>
  <si>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</si>
  <si>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</si>
  <si>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</si>
  <si>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</si>
  <si>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</si>
  <si>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</si>
  <si>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</si>
  <si>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</si>
  <si>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</si>
  <si>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</si>
  <si>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</si>
  <si>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</si>
  <si>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</si>
  <si>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</si>
  <si>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</si>
  <si>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</si>
  <si>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</si>
  <si>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</si>
  <si>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</si>
  <si>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</si>
  <si>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</si>
  <si>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</si>
  <si>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</si>
  <si>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</si>
  <si>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</si>
  <si>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</si>
  <si>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</si>
  <si>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</si>
  <si>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</si>
  <si>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</si>
  <si>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</si>
  <si>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</si>
  <si>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</si>
  <si>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</si>
  <si>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</si>
  <si>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</si>
  <si>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</si>
  <si>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</si>
  <si>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</si>
  <si>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</si>
  <si>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</si>
  <si>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</si>
  <si>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</si>
  <si>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</si>
  <si>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</si>
  <si>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</si>
  <si>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</si>
  <si>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</si>
  <si>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</si>
  <si>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</si>
  <si>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</si>
  <si>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</si>
  <si>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</si>
  <si>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</si>
  <si>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</si>
  <si>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</si>
  <si>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</si>
  <si>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</si>
  <si>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</si>
  <si>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</si>
  <si>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</si>
  <si>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</si>
  <si>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</si>
  <si>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</si>
  <si>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</si>
  <si>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</si>
  <si>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</si>
  <si>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</si>
  <si>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</si>
  <si>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</si>
  <si>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</si>
  <si>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</si>
  <si>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</si>
  <si>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</si>
  <si>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</si>
  <si>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</si>
  <si>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</si>
  <si>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</si>
  <si>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</si>
  <si>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</si>
  <si>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</si>
  <si>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</si>
  <si>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</si>
  <si>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</si>
  <si>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</si>
  <si>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</si>
  <si>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</si>
  <si>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</si>
  <si>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</si>
  <si>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</si>
  <si>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</si>
  <si>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</si>
  <si>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</si>
  <si>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</si>
  <si>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</si>
  <si>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</si>
  <si>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</si>
  <si>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</si>
  <si>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</si>
  <si>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</si>
  <si>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</si>
  <si>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</si>
  <si>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</si>
  <si>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</si>
  <si>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</si>
  <si>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</si>
  <si>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</si>
  <si>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</si>
  <si>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</si>
  <si>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</si>
  <si>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</si>
  <si>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</si>
  <si>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</si>
  <si>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</si>
  <si>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</si>
  <si>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</si>
  <si>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</si>
  <si>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</si>
  <si>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</si>
  <si>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</si>
  <si>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</si>
  <si>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</si>
  <si>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</si>
  <si>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</si>
  <si>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</si>
  <si>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</si>
  <si>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</si>
  <si>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</si>
  <si>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</si>
  <si>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</si>
  <si>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</si>
  <si>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</si>
  <si>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</si>
  <si>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</si>
  <si>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</si>
  <si>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</si>
  <si>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</si>
  <si>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</si>
  <si>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</si>
  <si>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</si>
  <si>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</si>
  <si>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</si>
  <si>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</si>
  <si>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</si>
  <si>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</si>
  <si>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</si>
  <si>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</si>
  <si>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</si>
  <si>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</si>
  <si>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</si>
  <si>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</si>
  <si>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</si>
  <si>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</si>
  <si>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</si>
  <si>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</si>
  <si>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</si>
  <si>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</si>
  <si>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</si>
  <si>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</si>
  <si>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</si>
  <si>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</si>
  <si>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</si>
  <si>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</si>
  <si>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</si>
  <si>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</si>
  <si>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</si>
  <si>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</si>
  <si>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</si>
  <si>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</si>
  <si>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</si>
  <si>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</si>
  <si>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</si>
  <si>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</si>
  <si>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</si>
  <si>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</si>
  <si>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</si>
  <si>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</si>
  <si>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</si>
  <si>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</si>
  <si>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</si>
  <si>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</si>
  <si>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</si>
  <si>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</si>
  <si>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</si>
  <si>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</si>
  <si>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</si>
  <si>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</si>
  <si>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</si>
  <si>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</si>
  <si>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</si>
  <si>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</si>
  <si>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</si>
  <si>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</si>
  <si>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</si>
  <si>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</si>
  <si>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</si>
  <si>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</si>
  <si>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</si>
  <si>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</si>
  <si>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</si>
  <si>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</si>
  <si>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</si>
  <si>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</si>
  <si>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</si>
  <si>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</si>
  <si>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</si>
  <si>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</si>
  <si>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</si>
  <si>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</si>
  <si>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</si>
  <si>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</si>
  <si>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</si>
  <si>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</si>
  <si>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</si>
  <si>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</si>
  <si>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</si>
  <si>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</si>
  <si>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</si>
  <si>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</si>
  <si>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</si>
  <si>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</si>
  <si>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</si>
  <si>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</si>
  <si>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</si>
  <si>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</si>
  <si>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</si>
  <si>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</si>
  <si>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</si>
  <si>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</si>
  <si>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</si>
  <si>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</si>
  <si>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</si>
  <si>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</si>
  <si>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</si>
  <si>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</si>
  <si>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</si>
  <si>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</si>
  <si>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</si>
  <si>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</si>
  <si>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</si>
  <si>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</si>
  <si>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</si>
  <si>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</si>
  <si>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</si>
  <si>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</si>
  <si>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</si>
  <si>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</si>
  <si>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</si>
  <si>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</si>
  <si>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</si>
  <si>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</si>
  <si>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</si>
  <si>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</si>
  <si>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</si>
  <si>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</si>
  <si>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</si>
  <si>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</si>
  <si>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</si>
  <si>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</si>
  <si>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</si>
  <si>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</si>
  <si>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</si>
  <si>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</si>
  <si>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</si>
  <si>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</si>
  <si>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</si>
  <si>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</si>
  <si>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</si>
  <si>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</si>
  <si>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</si>
  <si>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</si>
  <si>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</si>
  <si>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</si>
  <si>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</si>
  <si>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</si>
  <si>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</si>
  <si>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</si>
  <si>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</si>
  <si>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</si>
  <si>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</si>
  <si>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</si>
  <si>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</si>
  <si>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</si>
  <si>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</si>
  <si>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</si>
  <si>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</si>
  <si>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</si>
  <si>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</si>
  <si>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</si>
  <si>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</si>
  <si>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</si>
  <si>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</si>
  <si>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</si>
  <si>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</si>
  <si>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</si>
  <si>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</si>
  <si>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</si>
  <si>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</si>
  <si>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</si>
  <si>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</si>
  <si>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</si>
  <si>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</si>
  <si>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</si>
  <si>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</si>
  <si>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</si>
  <si>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</si>
  <si>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</si>
  <si>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</si>
  <si>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</si>
  <si>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</si>
  <si>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</si>
  <si>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</si>
  <si>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</si>
  <si>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</si>
  <si>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</si>
  <si>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</si>
  <si>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</si>
  <si>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</si>
  <si>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</si>
  <si>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</si>
  <si>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</si>
  <si>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</si>
  <si>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</si>
  <si>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</si>
  <si>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</si>
  <si>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</si>
  <si>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</si>
  <si>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</si>
  <si>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</si>
  <si>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</si>
  <si>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</si>
  <si>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</si>
  <si>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</si>
  <si>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</si>
  <si>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</si>
  <si>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</si>
  <si>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</si>
  <si>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</si>
  <si>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</si>
  <si>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</si>
  <si>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</si>
  <si>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</si>
  <si>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</si>
  <si>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</si>
  <si>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</si>
  <si>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</si>
  <si>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</si>
  <si>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</si>
  <si>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</si>
  <si>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</si>
  <si>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</si>
  <si>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</si>
  <si>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</si>
  <si>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</si>
  <si>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</si>
  <si>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</si>
  <si>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</si>
  <si>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</si>
  <si>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</si>
  <si>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</si>
  <si>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</si>
  <si>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</si>
  <si>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</si>
  <si>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</si>
  <si>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</si>
  <si>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</si>
  <si>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</si>
  <si>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</si>
  <si>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</si>
  <si>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</si>
  <si>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</si>
  <si>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</si>
  <si>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</si>
  <si>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</si>
  <si>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</si>
  <si>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</si>
  <si>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</si>
  <si>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</si>
  <si>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</si>
  <si>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</si>
  <si>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</si>
  <si>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</si>
  <si>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</si>
  <si>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</si>
  <si>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</si>
  <si>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</si>
  <si>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</si>
  <si>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</si>
  <si>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</si>
  <si>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</si>
  <si>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</si>
  <si>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</si>
  <si>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</si>
  <si>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</si>
  <si>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</si>
  <si>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</si>
  <si>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</si>
  <si>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</si>
  <si>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</si>
  <si>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</si>
  <si>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</si>
  <si>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</si>
  <si>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</si>
  <si>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</si>
  <si>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</si>
  <si>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</si>
  <si>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</si>
  <si>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</si>
  <si>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</si>
  <si>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</si>
  <si>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</si>
  <si>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</si>
  <si>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</si>
  <si>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</si>
  <si>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</si>
  <si>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</si>
  <si>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</si>
  <si>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</si>
  <si>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</si>
  <si>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</si>
  <si>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</si>
  <si>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</si>
  <si>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</si>
  <si>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</si>
  <si>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</si>
  <si>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</si>
  <si>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</si>
  <si>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</si>
  <si>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</si>
  <si>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</si>
  <si>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</si>
  <si>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</si>
  <si>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</si>
  <si>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</si>
  <si>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</si>
  <si>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</si>
  <si>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</si>
  <si>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</si>
  <si>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</si>
  <si>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</si>
  <si>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</si>
  <si>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</si>
  <si>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</si>
  <si>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</si>
  <si>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</si>
  <si>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</si>
  <si>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</si>
  <si>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</si>
  <si>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</si>
  <si>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</si>
  <si>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</si>
  <si>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</si>
  <si>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</si>
  <si>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</si>
  <si>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</si>
  <si>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</si>
  <si>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</si>
  <si>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</si>
  <si>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</si>
  <si>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</si>
  <si>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</si>
  <si>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</si>
  <si>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</si>
  <si>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</si>
  <si>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</si>
  <si>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</si>
  <si>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</si>
  <si>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</si>
  <si>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</si>
  <si>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</si>
  <si>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</si>
  <si>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</si>
  <si>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</si>
  <si>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</si>
  <si>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</si>
  <si>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</si>
  <si>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</si>
  <si>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</si>
  <si>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</si>
  <si>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</si>
  <si>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</si>
  <si>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</si>
  <si>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</si>
  <si>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</si>
  <si>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</si>
  <si>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</si>
  <si>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</si>
  <si>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</si>
  <si>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</si>
  <si>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</si>
  <si>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</si>
  <si>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</si>
  <si>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</si>
  <si>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</si>
  <si>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</si>
  <si>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</si>
  <si>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</si>
  <si>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</si>
  <si>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</si>
  <si>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</si>
  <si>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</si>
  <si>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</si>
  <si>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</si>
  <si>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</si>
  <si>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</si>
  <si>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</si>
  <si>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</si>
  <si>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</si>
  <si>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</si>
  <si>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</si>
  <si>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</si>
  <si>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</si>
  <si>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</si>
  <si>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</si>
  <si>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</si>
  <si>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</si>
  <si>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</si>
  <si>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</si>
  <si>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</si>
  <si>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</si>
  <si>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</si>
  <si>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</si>
  <si>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</si>
  <si>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</si>
  <si>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</si>
  <si>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</si>
  <si>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</si>
  <si>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</si>
  <si>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</si>
  <si>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</si>
  <si>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</si>
  <si>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</si>
  <si>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</si>
  <si>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</si>
  <si>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</si>
  <si>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</si>
  <si>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</si>
  <si>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</si>
  <si>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</si>
  <si>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</si>
  <si>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</si>
  <si>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</si>
  <si>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</si>
  <si>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</si>
  <si>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</si>
  <si>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</si>
  <si>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</si>
  <si>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</si>
  <si>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</si>
  <si>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</si>
  <si>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</si>
  <si>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</si>
  <si>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</si>
  <si>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</si>
  <si>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</si>
  <si>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</si>
  <si>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</si>
  <si>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</si>
  <si>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</si>
  <si>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</si>
  <si>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</si>
  <si>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</si>
  <si>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</si>
  <si>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</si>
  <si>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</si>
  <si>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</si>
  <si>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</si>
  <si>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</si>
  <si>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</si>
  <si>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</si>
  <si>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</si>
  <si>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</si>
  <si>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</si>
  <si>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</si>
  <si>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</si>
  <si>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</si>
  <si>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</si>
  <si>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</si>
  <si>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</si>
  <si>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</si>
  <si>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</si>
  <si>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</si>
  <si>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</si>
  <si>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</si>
  <si>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</si>
  <si>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</si>
  <si>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</si>
  <si>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</si>
  <si>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</si>
  <si>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</si>
  <si>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</si>
  <si>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</si>
  <si>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</si>
  <si>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</si>
  <si>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</si>
  <si>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</si>
  <si>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</si>
  <si>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</si>
  <si>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</si>
  <si>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</si>
  <si>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</si>
  <si>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</si>
  <si>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</si>
  <si>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</si>
  <si>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</si>
  <si>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</si>
  <si>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</si>
  <si>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</si>
  <si>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</si>
  <si>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</si>
  <si>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</si>
  <si>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</si>
  <si>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</si>
  <si>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</si>
  <si>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</si>
  <si>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</si>
  <si>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</si>
  <si>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</si>
  <si>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</si>
  <si>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</si>
  <si>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</si>
  <si>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</si>
  <si>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</si>
  <si>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</si>
  <si>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</si>
  <si>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</si>
  <si>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</si>
  <si>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</si>
  <si>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</si>
  <si>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</si>
  <si>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</si>
  <si>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</si>
  <si>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</si>
  <si>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</si>
  <si>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</si>
  <si>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</si>
  <si>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</si>
  <si>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</si>
  <si>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</si>
  <si>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</si>
  <si>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</si>
  <si>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</si>
  <si>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</si>
  <si>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</si>
  <si>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</si>
  <si>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</si>
  <si>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</si>
  <si>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</si>
  <si>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</si>
  <si>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</si>
  <si>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</si>
  <si>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</si>
  <si>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</si>
  <si>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</si>
  <si>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</si>
  <si>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</si>
  <si>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</si>
  <si>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</si>
  <si>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</si>
  <si>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</si>
  <si>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</si>
  <si>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</si>
  <si>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</si>
  <si>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</si>
  <si>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</si>
  <si>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</si>
  <si>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</si>
  <si>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</si>
  <si>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</si>
  <si>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</si>
  <si>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</si>
  <si>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</si>
  <si>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</si>
  <si>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</si>
  <si>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</si>
  <si>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</si>
  <si>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</si>
  <si>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</si>
  <si>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</si>
  <si>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</si>
  <si>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</si>
  <si>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</si>
  <si>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</si>
  <si>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</si>
  <si>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</si>
  <si>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</si>
  <si>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</si>
  <si>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</si>
  <si>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</si>
  <si>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</si>
  <si>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</si>
  <si>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</si>
  <si>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</si>
  <si>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</si>
  <si>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</si>
  <si>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</si>
  <si>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</si>
  <si>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</si>
  <si>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</si>
  <si>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</si>
  <si>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</si>
  <si>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</si>
  <si>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</si>
  <si>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</si>
  <si>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</si>
  <si>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</si>
  <si>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</si>
  <si>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</si>
  <si>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</si>
  <si>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</si>
  <si>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</si>
  <si>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</si>
  <si>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</si>
  <si>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</si>
  <si>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</si>
  <si>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</si>
  <si>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</si>
  <si>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</si>
  <si>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</si>
  <si>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</si>
  <si>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</si>
  <si>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</si>
  <si>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</si>
  <si>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</si>
  <si>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</si>
  <si>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</si>
  <si>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</si>
  <si>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</si>
  <si>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</si>
  <si>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</si>
  <si>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</si>
  <si>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</si>
  <si>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</si>
  <si>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</si>
  <si>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</si>
  <si>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</si>
  <si>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</si>
  <si>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</si>
  <si>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</si>
  <si>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</si>
  <si>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</si>
  <si>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</si>
  <si>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</si>
  <si>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</si>
  <si>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</si>
  <si>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</si>
  <si>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</si>
  <si>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</si>
  <si>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</si>
  <si>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</si>
  <si>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</si>
  <si>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</si>
  <si>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</si>
  <si>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</si>
  <si>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</si>
  <si>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</si>
  <si>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</si>
  <si>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</si>
  <si>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</si>
  <si>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</si>
  <si>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</si>
  <si>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</si>
  <si>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</si>
  <si>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</si>
  <si>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</si>
  <si>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</si>
  <si>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</si>
  <si>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</si>
  <si>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</si>
  <si>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</si>
  <si>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</si>
  <si>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</si>
  <si>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</si>
  <si>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</si>
  <si>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</si>
  <si>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</si>
  <si>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</si>
  <si>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</si>
  <si>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</si>
  <si>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</si>
  <si>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</si>
  <si>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</si>
  <si>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</si>
  <si>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</si>
  <si>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</si>
  <si>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</si>
  <si>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</si>
  <si>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</si>
  <si>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</si>
  <si>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</si>
  <si>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</si>
  <si>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</si>
  <si>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</si>
  <si>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</si>
  <si>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</si>
  <si>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</si>
  <si>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</si>
  <si>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</si>
  <si>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</si>
  <si>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</si>
  <si>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</si>
  <si>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</si>
  <si>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</si>
  <si>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</si>
  <si>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</si>
  <si>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</si>
  <si>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</si>
  <si>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</si>
  <si>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</si>
  <si>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</si>
  <si>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</si>
  <si>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</si>
  <si>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</si>
  <si>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</si>
  <si>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</si>
  <si>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</si>
  <si>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</si>
  <si>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</si>
  <si>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</si>
  <si>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</si>
  <si>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</si>
  <si>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</si>
  <si>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</si>
  <si>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</si>
  <si>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</si>
  <si>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</si>
  <si>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</si>
  <si>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</si>
  <si>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</si>
  <si>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</si>
  <si>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</si>
  <si>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</si>
  <si>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</si>
  <si>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</si>
  <si>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</si>
  <si>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</si>
  <si>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</si>
  <si>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</si>
  <si>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</si>
  <si>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</si>
  <si>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</si>
  <si>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</si>
  <si>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</si>
  <si>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</si>
  <si>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</si>
  <si>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</si>
  <si>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</si>
  <si>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</si>
  <si>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</si>
  <si>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</si>
  <si>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</si>
  <si>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</si>
  <si>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</si>
  <si>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</si>
  <si>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</si>
  <si>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</si>
  <si>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</si>
  <si>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</si>
  <si>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</si>
  <si>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</si>
  <si>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</si>
  <si>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</si>
  <si>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</si>
  <si>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</si>
  <si>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</si>
  <si>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</si>
  <si>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</si>
  <si>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</si>
  <si>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</si>
  <si>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</si>
  <si>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</si>
  <si>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</si>
  <si>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</si>
  <si>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</si>
  <si>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</si>
  <si>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</si>
  <si>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</si>
  <si>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</si>
  <si>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</si>
  <si>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</si>
  <si>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</si>
  <si>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</si>
  <si>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</si>
  <si>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</si>
  <si>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</si>
  <si>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</si>
  <si>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</si>
  <si>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</si>
  <si>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</si>
  <si>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</si>
  <si>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</si>
  <si>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</si>
  <si>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</si>
  <si>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</si>
  <si>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</si>
  <si>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</si>
  <si>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</si>
  <si>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</si>
  <si>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</si>
  <si>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</si>
  <si>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</si>
  <si>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</si>
  <si>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</si>
  <si>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</si>
  <si>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</si>
  <si>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</si>
  <si>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</si>
  <si>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</si>
  <si>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</si>
  <si>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</si>
  <si>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</si>
  <si>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</si>
  <si>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</si>
  <si>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</si>
  <si>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</si>
  <si>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</si>
  <si>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</si>
  <si>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</si>
  <si>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</si>
  <si>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</si>
  <si>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</si>
  <si>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</si>
  <si>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</si>
  <si>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</si>
  <si>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</si>
  <si>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</si>
  <si>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</si>
  <si>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</si>
  <si>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</si>
  <si>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</si>
  <si>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</si>
  <si>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</si>
  <si>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</si>
  <si>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</si>
  <si>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</si>
  <si>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</si>
  <si>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</si>
  <si>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</si>
  <si>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</si>
  <si>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</si>
  <si>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</si>
  <si>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</si>
  <si>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</si>
  <si>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</si>
  <si>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</si>
  <si>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</si>
  <si>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</si>
  <si>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</si>
  <si>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</si>
  <si>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</si>
  <si>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</si>
  <si>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</si>
  <si>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</si>
  <si>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</si>
  <si>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</si>
  <si>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</si>
  <si>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</si>
  <si>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</si>
  <si>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</si>
  <si>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</si>
  <si>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</si>
  <si>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</si>
  <si>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</si>
  <si>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</si>
  <si>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</si>
  <si>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</si>
  <si>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</si>
  <si>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</si>
  <si>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</si>
  <si>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</si>
  <si>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</si>
  <si>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</si>
  <si>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</si>
  <si>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</si>
  <si>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</si>
  <si>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</si>
  <si>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</si>
  <si>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</si>
  <si>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</si>
  <si>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</si>
  <si>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</si>
  <si>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</si>
  <si>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</si>
  <si>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</si>
  <si>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</si>
  <si>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</si>
  <si>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</si>
  <si>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</si>
  <si>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</si>
  <si>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</si>
  <si>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</si>
  <si>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</si>
  <si>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</si>
  <si>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</si>
  <si>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</si>
  <si>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</si>
  <si>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</si>
  <si>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</si>
  <si>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</si>
  <si>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</si>
  <si>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</si>
  <si>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</si>
  <si>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</si>
  <si>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</si>
  <si>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</si>
  <si>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</si>
  <si>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</si>
  <si>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</si>
  <si>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</si>
  <si>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</si>
  <si>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</si>
  <si>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</si>
  <si>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</si>
  <si>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</si>
  <si>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</si>
  <si>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</si>
  <si>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</si>
  <si>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</si>
  <si>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</si>
  <si>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</si>
  <si>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</si>
  <si>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</si>
  <si>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</si>
  <si>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</si>
  <si>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</si>
  <si>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</si>
  <si>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</si>
  <si>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</si>
  <si>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</si>
  <si>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</si>
  <si>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</si>
  <si>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</si>
  <si>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</si>
  <si>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</si>
  <si>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</si>
  <si>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</si>
  <si>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</si>
  <si>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</si>
  <si>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</si>
  <si>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</si>
  <si>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</si>
  <si>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</si>
  <si>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</si>
  <si>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</si>
  <si>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</si>
  <si>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</si>
  <si>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</si>
  <si>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</si>
  <si>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</si>
  <si>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</si>
  <si>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</si>
  <si>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</si>
  <si>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</si>
  <si>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</si>
  <si>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</si>
  <si>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</si>
  <si>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</si>
  <si>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</si>
  <si>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</si>
  <si>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</si>
  <si>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</si>
  <si>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</si>
  <si>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</si>
  <si>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</si>
  <si>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</si>
  <si>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</si>
  <si>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</si>
  <si>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</si>
  <si>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</si>
  <si>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</si>
  <si>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</si>
  <si>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</si>
  <si>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</si>
  <si>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</si>
  <si>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</si>
  <si>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</si>
  <si>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</si>
  <si>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</si>
  <si>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</si>
  <si>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</si>
  <si>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</si>
  <si>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</si>
  <si>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</si>
  <si>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</si>
  <si>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</si>
  <si>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</si>
  <si>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</si>
  <si>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</si>
  <si>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</si>
  <si>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</si>
  <si>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</si>
  <si>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</si>
  <si>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</si>
  <si>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</si>
  <si>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</si>
  <si>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</si>
  <si>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</si>
  <si>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</si>
  <si>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</si>
  <si>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</si>
  <si>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</si>
  <si>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</si>
  <si>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</si>
  <si>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</si>
  <si>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</si>
  <si>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</si>
  <si>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</si>
  <si>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</si>
  <si>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</si>
  <si>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</si>
  <si>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</si>
  <si>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</si>
  <si>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</si>
  <si>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</si>
  <si>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</si>
  <si>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</si>
  <si>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</si>
  <si>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</si>
  <si>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</si>
  <si>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</si>
  <si>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</si>
  <si>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</si>
  <si>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</si>
  <si>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</si>
  <si>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</si>
  <si>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</si>
  <si>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</si>
  <si>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</si>
  <si>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</si>
  <si>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</si>
  <si>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</si>
  <si>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</si>
  <si>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</si>
  <si>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</si>
  <si>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</si>
  <si>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</si>
  <si>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</si>
  <si>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</si>
  <si>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</si>
  <si>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</si>
  <si>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</si>
  <si>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</si>
  <si>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</si>
  <si>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</si>
  <si>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</si>
  <si>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</si>
  <si>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</si>
  <si>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</si>
  <si>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</si>
  <si>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</si>
  <si>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</si>
  <si>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</si>
  <si>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</si>
  <si>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</si>
  <si>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</si>
  <si>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</si>
  <si>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</si>
  <si>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</si>
  <si>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</si>
  <si>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</si>
  <si>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</si>
  <si>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</si>
  <si>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</si>
  <si>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</si>
  <si>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</si>
  <si>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</si>
  <si>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</si>
  <si>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</si>
  <si>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</si>
  <si>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</si>
  <si>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</si>
  <si>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</si>
  <si>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</si>
  <si>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</si>
  <si>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</si>
  <si>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</si>
  <si>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</si>
  <si>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</si>
  <si>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</si>
  <si>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</si>
  <si>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</si>
  <si>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</si>
  <si>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</si>
  <si>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</si>
  <si>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</si>
  <si>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</si>
  <si>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</si>
  <si>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</si>
  <si>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</si>
  <si>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</si>
  <si>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</si>
  <si>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</si>
  <si>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</si>
  <si>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</si>
  <si>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</si>
  <si>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</si>
  <si>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</si>
  <si>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</si>
  <si>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</si>
  <si>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</si>
  <si>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</si>
  <si>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</si>
  <si>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</si>
  <si>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</si>
  <si>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</si>
  <si>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</si>
  <si>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</si>
  <si>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</si>
  <si>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</si>
  <si>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</si>
  <si>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</si>
  <si>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</si>
  <si>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</si>
  <si>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</si>
  <si>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</si>
  <si>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</si>
  <si>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</si>
  <si>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</si>
  <si>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</si>
  <si>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</si>
  <si>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</si>
  <si>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</si>
  <si>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</si>
  <si>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</si>
  <si>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</si>
  <si>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</si>
  <si>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</si>
  <si>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</si>
  <si>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</si>
  <si>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</si>
  <si>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</si>
  <si>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</si>
  <si>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</si>
  <si>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</si>
  <si>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</si>
  <si>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</si>
  <si>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</si>
  <si>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</si>
  <si>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</si>
  <si>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</si>
  <si>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</si>
  <si>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</si>
  <si>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</si>
  <si>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</si>
  <si>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</si>
  <si>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</si>
  <si>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</si>
  <si>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</si>
  <si>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</si>
  <si>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</si>
  <si>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</si>
  <si>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</si>
  <si>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</si>
  <si>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</si>
  <si>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</si>
  <si>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</si>
  <si>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</si>
  <si>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</si>
  <si>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</si>
  <si>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</si>
  <si>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</si>
  <si>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</si>
  <si>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</si>
  <si>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</si>
  <si>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</si>
  <si>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</si>
  <si>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</si>
  <si>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</si>
  <si>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</si>
  <si>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</si>
  <si>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</si>
  <si>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</si>
  <si>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</si>
  <si>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</si>
  <si>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</si>
  <si>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</si>
  <si>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</si>
  <si>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</si>
  <si>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</si>
  <si>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</si>
  <si>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</si>
  <si>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</si>
  <si>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</si>
  <si>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</si>
  <si>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</si>
  <si>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</si>
  <si>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</si>
  <si>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</si>
  <si>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</si>
  <si>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</si>
  <si>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</si>
  <si>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</si>
  <si>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</si>
  <si>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</si>
  <si>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</si>
  <si>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</si>
  <si>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</si>
  <si>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</si>
  <si>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</si>
  <si>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</si>
  <si>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</si>
  <si>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</si>
  <si>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</si>
  <si>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</si>
  <si>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</si>
  <si>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</si>
  <si>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</si>
  <si>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</si>
  <si>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</si>
  <si>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</si>
  <si>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</si>
  <si>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</si>
  <si>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</si>
  <si>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</si>
  <si>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</si>
  <si>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</si>
  <si>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</si>
  <si>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</si>
  <si>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</si>
  <si>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</si>
  <si>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</si>
  <si>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</si>
  <si>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</si>
  <si>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</si>
  <si>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</si>
  <si>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</si>
  <si>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</si>
  <si>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</si>
  <si>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</si>
  <si>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</si>
  <si>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</si>
  <si>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</si>
  <si>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</si>
  <si>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</si>
  <si>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</si>
  <si>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</si>
  <si>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</si>
  <si>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</si>
  <si>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</si>
  <si>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</si>
  <si>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</si>
  <si>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</si>
  <si>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</si>
  <si>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</si>
  <si>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</si>
  <si>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</si>
  <si>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</si>
  <si>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</si>
  <si>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</si>
  <si>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</si>
  <si>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</si>
  <si>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</si>
  <si>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</si>
  <si>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</si>
  <si>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</si>
  <si>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</si>
  <si>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</si>
  <si>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</si>
  <si>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</si>
  <si>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</si>
  <si>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</si>
  <si>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</si>
  <si>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</si>
  <si>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</si>
  <si>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</si>
  <si>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</si>
  <si>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</si>
  <si>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</si>
  <si>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</si>
  <si>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</si>
  <si>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</si>
  <si>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</si>
  <si>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</si>
  <si>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</si>
  <si>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</si>
  <si>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</si>
  <si>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</si>
  <si>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</si>
  <si>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</si>
  <si>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</si>
  <si>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</si>
  <si>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</si>
  <si>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</si>
  <si>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</si>
  <si>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</si>
  <si>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</si>
  <si>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</si>
  <si>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</si>
  <si>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</si>
  <si>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</si>
  <si>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</si>
  <si>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</si>
  <si>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</si>
  <si>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</si>
  <si>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</si>
  <si>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</si>
  <si>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</si>
  <si>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</si>
  <si>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</si>
  <si>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</si>
  <si>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</si>
  <si>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</si>
  <si>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</si>
  <si>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</si>
  <si>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</si>
  <si>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</si>
  <si>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</si>
  <si>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</si>
  <si>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</si>
  <si>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</si>
  <si>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</si>
  <si>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</si>
  <si>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</si>
  <si>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</si>
  <si>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</si>
  <si>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</si>
  <si>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</si>
  <si>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</si>
  <si>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</si>
  <si>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</si>
  <si>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</si>
  <si>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</si>
  <si>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</si>
  <si>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</si>
  <si>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</si>
  <si>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</si>
  <si>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</si>
  <si>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</si>
  <si>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</si>
  <si>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</si>
  <si>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</si>
  <si>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</si>
  <si>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</si>
  <si>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</si>
  <si>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</si>
  <si>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</si>
  <si>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</si>
  <si>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</si>
  <si>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</si>
  <si>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</si>
  <si>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</si>
  <si>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</si>
  <si>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</si>
  <si>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</si>
  <si>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</si>
  <si>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</si>
  <si>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</si>
  <si>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</si>
  <si>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</si>
  <si>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</si>
  <si>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</si>
  <si>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</si>
  <si>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</si>
  <si>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</si>
  <si>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</si>
  <si>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</si>
  <si>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</si>
  <si>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</si>
  <si>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</si>
  <si>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</si>
  <si>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</si>
  <si>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</si>
  <si>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</si>
  <si>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</si>
  <si>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</si>
  <si>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</si>
  <si>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</si>
  <si>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</si>
  <si>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</si>
  <si>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</si>
  <si>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</si>
  <si>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</si>
  <si>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</si>
  <si>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</si>
  <si>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</si>
  <si>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</si>
  <si>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</si>
  <si>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</si>
  <si>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</si>
  <si>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</si>
  <si>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</si>
  <si>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</si>
  <si>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</si>
  <si>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</si>
  <si>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</si>
  <si>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</si>
  <si>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</si>
  <si>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</si>
  <si>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</si>
  <si>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</si>
  <si>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</si>
  <si>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</si>
  <si>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</si>
  <si>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</si>
  <si>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</si>
  <si>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</si>
  <si>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</si>
  <si>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</si>
  <si>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</si>
  <si>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</si>
  <si>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</si>
  <si>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</si>
  <si>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</si>
  <si>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</si>
  <si>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</si>
  <si>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</si>
  <si>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</si>
  <si>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</si>
  <si>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</si>
  <si>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</si>
  <si>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</si>
  <si>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</si>
  <si>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</si>
  <si>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</si>
  <si>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</si>
  <si>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</si>
  <si>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</si>
  <si>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</si>
  <si>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</si>
  <si>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</si>
  <si>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</si>
  <si>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</si>
  <si>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</si>
  <si>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</si>
  <si>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</si>
  <si>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</si>
  <si>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</si>
  <si>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</si>
  <si>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</si>
  <si>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</si>
  <si>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</si>
  <si>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</si>
  <si>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</si>
  <si>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</si>
  <si>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</si>
  <si>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</si>
  <si>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</si>
  <si>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</si>
  <si>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</si>
  <si>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</si>
  <si>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</si>
  <si>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</si>
  <si>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</si>
  <si>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</si>
  <si>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</si>
  <si>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</si>
  <si>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</si>
  <si>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</si>
  <si>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</si>
  <si>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</si>
  <si>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</si>
  <si>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</si>
  <si>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</si>
  <si>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</si>
  <si>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</si>
  <si>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</si>
  <si>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</si>
  <si>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</si>
  <si>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</si>
  <si>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</si>
  <si>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</si>
  <si>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</si>
  <si>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</si>
  <si>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</si>
  <si>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</si>
  <si>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</si>
  <si>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</si>
  <si>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</si>
  <si>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</si>
  <si>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</si>
  <si>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</si>
  <si>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</si>
  <si>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</si>
  <si>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</si>
  <si>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</si>
  <si>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</si>
  <si>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</si>
  <si>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</si>
  <si>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</si>
  <si>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</si>
  <si>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</si>
  <si>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</si>
  <si>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</si>
  <si>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</si>
  <si>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</si>
  <si>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</si>
  <si>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</si>
  <si>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</si>
  <si>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</si>
  <si>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</si>
  <si>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</si>
  <si>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</si>
  <si>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</si>
  <si>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</si>
  <si>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</si>
  <si>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</si>
  <si>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</si>
  <si>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</si>
  <si>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</si>
  <si>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</si>
  <si>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</si>
  <si>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</si>
  <si>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</si>
  <si>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</si>
  <si>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</si>
  <si>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</si>
  <si>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</si>
  <si>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</si>
  <si>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</si>
  <si>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</si>
  <si>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</si>
  <si>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</si>
  <si>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</si>
  <si>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</si>
  <si>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</si>
  <si>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</si>
  <si>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</si>
  <si>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</si>
  <si>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</si>
  <si>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</si>
  <si>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</si>
  <si>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</si>
  <si>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</si>
  <si>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</si>
  <si>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</si>
  <si>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</si>
  <si>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</si>
  <si>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</si>
  <si>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</si>
  <si>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</si>
  <si>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</si>
  <si>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</si>
  <si>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</si>
  <si>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</si>
  <si>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</si>
  <si>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</si>
  <si>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</si>
  <si>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</si>
  <si>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</si>
  <si>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</si>
  <si>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</si>
  <si>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</si>
  <si>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</si>
  <si>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</si>
  <si>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</si>
  <si>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</si>
  <si>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</si>
  <si>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</si>
  <si>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</si>
  <si>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</si>
  <si>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</si>
  <si>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</si>
  <si>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</si>
  <si>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</si>
  <si>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</si>
  <si>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</si>
  <si>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</si>
  <si>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</si>
  <si>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</si>
  <si>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</si>
  <si>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</si>
  <si>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</si>
  <si>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</si>
  <si>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</si>
  <si>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</si>
  <si>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</si>
  <si>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</si>
  <si>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</si>
  <si>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</si>
  <si>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</si>
  <si>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</si>
  <si>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</si>
  <si>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</si>
  <si>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</si>
  <si>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</si>
  <si>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</si>
  <si>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</si>
  <si>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</si>
  <si>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</si>
  <si>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</si>
  <si>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</si>
  <si>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</si>
  <si>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</si>
  <si>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</si>
  <si>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</si>
  <si>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</si>
  <si>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</si>
  <si>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</si>
  <si>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</si>
  <si>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</si>
  <si>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</si>
  <si>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</si>
  <si>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</si>
  <si>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</si>
  <si>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</si>
  <si>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</si>
  <si>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</si>
  <si>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</si>
  <si>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</si>
  <si>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</si>
  <si>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</si>
  <si>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</si>
  <si>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</si>
  <si>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</si>
  <si>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</si>
  <si>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</si>
  <si>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</si>
  <si>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</si>
  <si>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</si>
  <si>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</si>
  <si>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</si>
  <si>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</si>
  <si>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</si>
  <si>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</si>
  <si>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</si>
  <si>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</si>
  <si>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</si>
  <si>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</si>
  <si>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</si>
  <si>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</si>
  <si>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</si>
  <si>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</si>
  <si>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</si>
  <si>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</si>
  <si>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</si>
  <si>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</si>
  <si>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</si>
  <si>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</si>
  <si>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</si>
  <si>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</si>
  <si>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</si>
  <si>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</si>
  <si>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</si>
  <si>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</si>
  <si>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</si>
  <si>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</si>
  <si>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</si>
  <si>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</si>
  <si>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</si>
  <si>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</si>
  <si>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</si>
  <si>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</si>
  <si>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</si>
  <si>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</si>
  <si>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</si>
  <si>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</si>
  <si>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</si>
  <si>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</si>
  <si>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</si>
  <si>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</si>
  <si>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</si>
  <si>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</si>
  <si>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</si>
  <si>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</si>
  <si>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</si>
  <si>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</si>
  <si>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</si>
  <si>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</si>
  <si>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</si>
  <si>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</si>
  <si>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</si>
  <si>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</si>
  <si>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</si>
  <si>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</si>
  <si>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</si>
  <si>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</si>
  <si>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</si>
  <si>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</si>
  <si>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</si>
  <si>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</si>
  <si>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</si>
  <si>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</si>
  <si>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</si>
  <si>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</si>
  <si>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</si>
  <si>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</si>
  <si>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</si>
  <si>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</si>
  <si>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</si>
  <si>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</si>
  <si>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</si>
  <si>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</si>
  <si>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</si>
  <si>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</si>
  <si>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</si>
  <si>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</si>
  <si>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</si>
  <si>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</si>
  <si>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</si>
  <si>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</si>
  <si>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</si>
  <si>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</si>
  <si>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</si>
  <si>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</si>
  <si>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</si>
  <si>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</si>
  <si>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</si>
  <si>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</si>
  <si>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</si>
  <si>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</si>
  <si>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</si>
  <si>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</si>
  <si>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</si>
  <si>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</si>
  <si>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</si>
  <si>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</si>
  <si>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</si>
  <si>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</si>
  <si>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</si>
  <si>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</si>
  <si>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</si>
  <si>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</si>
  <si>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</si>
  <si>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</si>
  <si>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</si>
  <si>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</si>
  <si>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</si>
  <si>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</si>
  <si>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</si>
  <si>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</si>
  <si>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</si>
  <si>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</si>
  <si>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</si>
  <si>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</si>
  <si>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</si>
  <si>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</si>
  <si>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</si>
  <si>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</si>
  <si>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</si>
  <si>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</si>
  <si>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</si>
  <si>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</si>
  <si>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</si>
  <si>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</si>
  <si>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</si>
  <si>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</si>
  <si>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</si>
  <si>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</si>
  <si>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</si>
  <si>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</si>
  <si>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</si>
  <si>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</si>
  <si>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</si>
  <si>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</si>
  <si>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</si>
  <si>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</si>
  <si>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</si>
  <si>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</si>
  <si>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</si>
  <si>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</si>
  <si>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</si>
  <si>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</si>
  <si>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</si>
  <si>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</si>
  <si>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</si>
  <si>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</si>
  <si>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</si>
  <si>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</si>
  <si>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</si>
  <si>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</si>
  <si>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</si>
  <si>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</si>
  <si>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</si>
  <si>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</si>
  <si>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</si>
  <si>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</si>
  <si>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</si>
  <si>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</si>
  <si>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</si>
  <si>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</si>
  <si>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</si>
  <si>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</si>
  <si>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</si>
  <si>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</si>
  <si>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</si>
  <si>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</si>
  <si>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</si>
  <si>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</si>
  <si>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</si>
  <si>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</si>
  <si>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</si>
  <si>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</si>
  <si>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</si>
  <si>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</si>
  <si>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</si>
  <si>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</si>
  <si>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</si>
  <si>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</si>
  <si>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</si>
  <si>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</si>
  <si>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</si>
  <si>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</si>
  <si>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</si>
  <si>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</si>
  <si>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</si>
  <si>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</si>
  <si>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</si>
  <si>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</si>
  <si>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</si>
  <si>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</si>
  <si>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</si>
  <si>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</si>
  <si>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</si>
  <si>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</si>
  <si>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</si>
  <si>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</si>
  <si>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</si>
  <si>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</si>
  <si>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</si>
  <si>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</si>
  <si>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</si>
  <si>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</si>
  <si>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</si>
  <si>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</si>
  <si>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</si>
  <si>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</si>
  <si>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</si>
  <si>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</si>
  <si>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</si>
  <si>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</si>
  <si>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</si>
  <si>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</si>
  <si>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</si>
  <si>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</si>
  <si>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</si>
  <si>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</si>
  <si>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</si>
  <si>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</si>
  <si>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</si>
  <si>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</si>
  <si>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</si>
  <si>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</si>
  <si>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</si>
  <si>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</si>
  <si>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</si>
  <si>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</si>
  <si>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</si>
  <si>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</si>
  <si>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</si>
  <si>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</si>
  <si>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</si>
  <si>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</si>
  <si>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</si>
  <si>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</si>
  <si>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</si>
  <si>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</si>
  <si>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</si>
  <si>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</si>
  <si>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</si>
  <si>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</si>
  <si>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</si>
  <si>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</si>
  <si>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</si>
  <si>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</si>
  <si>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</si>
  <si>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</si>
  <si>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</si>
  <si>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</si>
  <si>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</si>
  <si>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</si>
  <si>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</si>
  <si>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</si>
  <si>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</si>
  <si>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</si>
  <si>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</si>
  <si>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</si>
  <si>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</si>
  <si>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</si>
  <si>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</si>
  <si>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</si>
  <si>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</si>
  <si>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</si>
  <si>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</si>
  <si>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</si>
  <si>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</si>
  <si>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</si>
  <si>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</si>
  <si>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</si>
  <si>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</si>
  <si>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</si>
  <si>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</si>
  <si>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</si>
  <si>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</si>
  <si>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</si>
  <si>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</si>
  <si>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</si>
  <si>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</si>
  <si>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</si>
  <si>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</si>
  <si>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</si>
  <si>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</si>
  <si>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</si>
  <si>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</si>
  <si>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</si>
  <si>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</si>
  <si>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</si>
  <si>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</si>
  <si>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</si>
  <si>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</si>
  <si>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</si>
  <si>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</si>
  <si>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</si>
  <si>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</si>
  <si>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</si>
  <si>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</si>
  <si>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</si>
  <si>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</si>
  <si>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</si>
  <si>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</si>
  <si>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</si>
  <si>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</si>
  <si>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</si>
  <si>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</si>
  <si>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</si>
  <si>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</si>
  <si>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</si>
  <si>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</si>
  <si>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</si>
  <si>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</si>
  <si>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</si>
  <si>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</si>
  <si>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</si>
  <si>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</si>
  <si>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</si>
  <si>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</si>
  <si>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</si>
  <si>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</si>
  <si>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</si>
  <si>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</si>
  <si>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</si>
  <si>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</si>
  <si>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</si>
  <si>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</si>
  <si>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</si>
  <si>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</si>
  <si>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</si>
  <si>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</si>
  <si>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</si>
  <si>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</si>
  <si>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</si>
  <si>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</si>
  <si>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</si>
  <si>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</si>
  <si>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</si>
  <si>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</si>
  <si>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</si>
  <si>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</si>
  <si>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</si>
  <si>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</si>
  <si>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</si>
  <si>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</si>
  <si>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</si>
  <si>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</si>
  <si>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</si>
  <si>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</si>
  <si>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</si>
  <si>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</si>
  <si>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</si>
  <si>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</si>
  <si>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</si>
  <si>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</si>
  <si>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</si>
  <si>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</si>
  <si>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</si>
  <si>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</si>
  <si>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</si>
  <si>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</si>
  <si>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</si>
  <si>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</si>
  <si>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</si>
  <si>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</si>
  <si>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</si>
  <si>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</si>
  <si>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</si>
  <si>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</si>
  <si>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</si>
  <si>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</si>
  <si>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</si>
  <si>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</si>
  <si>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</si>
  <si>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</si>
  <si>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</si>
  <si>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</si>
  <si>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</si>
  <si>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</si>
  <si>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</si>
  <si>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</si>
  <si>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</si>
  <si>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</si>
  <si>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</si>
  <si>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</si>
  <si>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</si>
  <si>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</si>
  <si>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</si>
  <si>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</si>
  <si>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</si>
  <si>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</si>
  <si>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</si>
  <si>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</si>
  <si>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</si>
  <si>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</si>
  <si>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</si>
  <si>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</si>
  <si>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</si>
  <si>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</si>
  <si>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</si>
  <si>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</si>
  <si>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</si>
  <si>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</si>
  <si>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</si>
  <si>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</si>
  <si>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</si>
  <si>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</si>
  <si>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</si>
  <si>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</si>
  <si>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</si>
  <si>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</si>
  <si>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</si>
  <si>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</si>
  <si>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</si>
  <si>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</si>
  <si>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</si>
  <si>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</si>
  <si>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</si>
  <si>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</si>
  <si>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</si>
  <si>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</si>
  <si>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</si>
  <si>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</si>
  <si>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</si>
  <si>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</si>
  <si>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</si>
  <si>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</si>
  <si>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</si>
  <si>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</si>
  <si>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</si>
  <si>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</si>
  <si>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</si>
  <si>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</si>
  <si>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</si>
  <si>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</si>
  <si>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</si>
  <si>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</si>
  <si>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</si>
  <si>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</si>
  <si>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</si>
  <si>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</si>
  <si>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</si>
  <si>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</si>
  <si>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</si>
  <si>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</si>
  <si>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</si>
  <si>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</si>
  <si>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</si>
  <si>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</si>
  <si>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</si>
  <si>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</si>
  <si>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</si>
  <si>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</si>
  <si>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</si>
  <si>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</si>
  <si>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</si>
  <si>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</si>
  <si>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</si>
  <si>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</si>
  <si>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</si>
  <si>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</si>
  <si>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</si>
  <si>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</si>
  <si>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</si>
  <si>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</si>
  <si>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</si>
  <si>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</si>
  <si>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</si>
  <si>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</si>
  <si>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</si>
  <si>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</si>
  <si>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</si>
  <si>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</si>
  <si>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</si>
  <si>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</si>
  <si>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</si>
  <si>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</si>
  <si>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</si>
  <si>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</si>
  <si>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</si>
  <si>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</si>
  <si>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</si>
  <si>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</si>
  <si>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</si>
  <si>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</si>
  <si>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</si>
  <si>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</si>
  <si>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</si>
  <si>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</si>
  <si>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</si>
  <si>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</si>
  <si>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</si>
  <si>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</si>
  <si>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</si>
  <si>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</si>
  <si>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</si>
  <si>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</si>
  <si>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</si>
  <si>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</si>
  <si>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</si>
  <si>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</si>
  <si>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</si>
  <si>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</si>
  <si>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</si>
  <si>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</si>
  <si>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</si>
  <si>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</si>
  <si>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</si>
  <si>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</si>
  <si>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</si>
  <si>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</si>
  <si>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</si>
  <si>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</si>
  <si>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</si>
  <si>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</si>
  <si>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</si>
  <si>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</si>
  <si>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</si>
  <si>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</si>
  <si>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</si>
  <si>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</si>
  <si>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</si>
  <si>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</si>
  <si>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</si>
  <si>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</si>
  <si>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</si>
  <si>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</si>
  <si>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</si>
  <si>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</si>
  <si>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</si>
  <si>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</si>
  <si>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</si>
  <si>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</si>
  <si>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</si>
  <si>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</si>
  <si>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</si>
  <si>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</si>
  <si>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</si>
  <si>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</si>
  <si>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</si>
  <si>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</si>
  <si>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</si>
  <si>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</si>
  <si>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</si>
  <si>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</si>
  <si>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</si>
  <si>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</si>
  <si>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</si>
  <si>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</si>
  <si>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</si>
  <si>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</si>
  <si>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</si>
  <si>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</si>
  <si>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</si>
  <si>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</si>
  <si>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</si>
  <si>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</si>
  <si>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</si>
  <si>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</si>
  <si>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</si>
  <si>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</si>
  <si>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</si>
  <si>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</si>
  <si>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</si>
  <si>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</si>
  <si>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</si>
  <si>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</si>
  <si>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</si>
  <si>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</si>
  <si>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</si>
  <si>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</si>
  <si>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</si>
  <si>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</si>
  <si>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</si>
  <si>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</si>
  <si>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</si>
  <si>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</si>
  <si>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</si>
  <si>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</si>
  <si>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</si>
  <si>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</si>
  <si>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</si>
  <si>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</si>
  <si>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</si>
  <si>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</si>
  <si>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</si>
  <si>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</si>
  <si>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</si>
  <si>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</si>
  <si>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</si>
  <si>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</si>
  <si>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</si>
  <si>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</si>
  <si>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</si>
  <si>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</si>
  <si>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</si>
  <si>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</si>
  <si>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</si>
  <si>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</si>
  <si>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</si>
  <si>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</si>
  <si>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</si>
  <si>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</si>
  <si>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</si>
  <si>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</si>
  <si>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</si>
  <si>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</si>
  <si>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</si>
  <si>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</si>
  <si>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</si>
  <si>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</si>
  <si>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</si>
  <si>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</si>
  <si>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</si>
  <si>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</si>
  <si>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</si>
  <si>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</si>
  <si>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</si>
  <si>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</si>
  <si>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</si>
  <si>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</si>
  <si>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</si>
  <si>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</si>
  <si>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</si>
  <si>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</si>
  <si>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</si>
  <si>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</si>
  <si>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</si>
  <si>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</si>
  <si>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</si>
  <si>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</si>
  <si>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</si>
  <si>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</si>
  <si>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</si>
  <si>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</si>
  <si>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</si>
  <si>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</si>
  <si>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</si>
  <si>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</si>
  <si>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</si>
  <si>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</si>
  <si>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</si>
  <si>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</si>
  <si>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</si>
  <si>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</si>
  <si>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</si>
  <si>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</si>
  <si>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</si>
  <si>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</si>
  <si>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</si>
  <si>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</si>
  <si>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</si>
  <si>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</si>
  <si>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</si>
  <si>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</si>
  <si>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</si>
  <si>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</si>
  <si>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</si>
  <si>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</si>
  <si>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</si>
  <si>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</si>
  <si>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</si>
  <si>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</si>
  <si>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</si>
  <si>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</si>
  <si>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</si>
  <si>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</si>
  <si>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</si>
  <si>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</si>
  <si>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</si>
  <si>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</si>
  <si>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</si>
  <si>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</si>
  <si>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</si>
  <si>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</si>
  <si>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</si>
  <si>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</si>
  <si>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</si>
  <si>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</si>
  <si>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</si>
  <si>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</si>
  <si>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</si>
  <si>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</si>
  <si>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</si>
  <si>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</si>
  <si>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</si>
  <si>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</si>
  <si>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</si>
  <si>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</si>
  <si>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</si>
  <si>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</si>
  <si>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</si>
  <si>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</si>
  <si>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</si>
  <si>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</si>
  <si>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</si>
  <si>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</si>
  <si>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</si>
  <si>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</si>
  <si>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</si>
  <si>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</si>
  <si>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</si>
  <si>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</si>
  <si>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</si>
  <si>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</si>
  <si>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</si>
  <si>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</si>
  <si>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</si>
  <si>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</si>
  <si>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</si>
  <si>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</si>
  <si>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</si>
  <si>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</si>
  <si>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</si>
  <si>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</si>
  <si>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</si>
  <si>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</si>
  <si>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</si>
  <si>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</si>
  <si>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</si>
  <si>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</si>
  <si>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</si>
  <si>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</si>
  <si>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</si>
  <si>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</si>
  <si>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</si>
  <si>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</si>
  <si>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</si>
  <si>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</si>
  <si>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</si>
  <si>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</si>
  <si>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</si>
  <si>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</si>
  <si>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</si>
  <si>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</si>
  <si>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</si>
  <si>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</si>
  <si>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</si>
  <si>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</si>
  <si>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</si>
  <si>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</si>
  <si>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</si>
  <si>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</si>
  <si>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</si>
  <si>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</si>
  <si>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</si>
  <si>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</si>
  <si>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</si>
  <si>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</si>
  <si>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</si>
  <si>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</si>
  <si>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</si>
  <si>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</si>
  <si>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</si>
  <si>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</si>
  <si>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</si>
  <si>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</si>
  <si>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</si>
  <si>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</si>
  <si>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</si>
  <si>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</si>
  <si>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</si>
  <si>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</si>
  <si>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</si>
  <si>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</si>
  <si>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</si>
  <si>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</si>
  <si>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</si>
  <si>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</si>
  <si>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</si>
  <si>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</si>
  <si>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</si>
  <si>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</si>
  <si>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</si>
  <si>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</si>
  <si>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</si>
  <si>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</si>
  <si>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</si>
  <si>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</si>
  <si>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</si>
  <si>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</si>
  <si>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</si>
  <si>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</si>
  <si>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</si>
  <si>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</si>
  <si>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</si>
  <si>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</si>
  <si>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</si>
  <si>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</si>
  <si>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</si>
  <si>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</si>
  <si>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</si>
  <si>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</si>
  <si>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</si>
  <si>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</si>
  <si>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</si>
  <si>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</si>
  <si>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</si>
  <si>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</si>
  <si>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</si>
  <si>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</si>
  <si>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</si>
  <si>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</si>
  <si>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</si>
  <si>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</si>
  <si>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</si>
  <si>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</si>
  <si>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</si>
  <si>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</si>
  <si>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</si>
  <si>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</si>
  <si>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</si>
  <si>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</si>
  <si>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</si>
  <si>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</si>
  <si>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</si>
  <si>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</si>
  <si>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</si>
  <si>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</si>
  <si>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</si>
  <si>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</si>
  <si>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</si>
  <si>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</si>
  <si>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</si>
  <si>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</si>
  <si>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</si>
  <si>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</si>
  <si>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</si>
  <si>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</si>
  <si>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</si>
  <si>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</si>
  <si>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</si>
  <si>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</si>
  <si>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</si>
  <si>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</si>
  <si>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</si>
  <si>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</si>
  <si>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</si>
  <si>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</si>
  <si>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</si>
  <si>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</si>
  <si>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</si>
  <si>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</si>
  <si>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</si>
  <si>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</si>
  <si>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</si>
  <si>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</si>
  <si>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</si>
  <si>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</si>
  <si>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</si>
  <si>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</si>
  <si>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</si>
  <si>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</si>
  <si>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</si>
  <si>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</si>
  <si>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</si>
  <si>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</si>
  <si>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</si>
  <si>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</si>
  <si>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</si>
  <si>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</si>
  <si>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</si>
  <si>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</si>
  <si>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</si>
  <si>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</si>
  <si>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</si>
  <si>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</si>
  <si>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</si>
  <si>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</si>
  <si>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</si>
  <si>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</si>
  <si>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</si>
  <si>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</si>
  <si>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</si>
  <si>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</si>
  <si>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</si>
  <si>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</si>
  <si>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</si>
  <si>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</si>
  <si>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</si>
  <si>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</si>
  <si>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</si>
  <si>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</si>
  <si>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</si>
  <si>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</si>
  <si>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</si>
  <si>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</si>
  <si>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</si>
  <si>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</si>
  <si>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</si>
  <si>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</si>
  <si>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</si>
  <si>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</si>
  <si>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</si>
  <si>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</si>
  <si>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</si>
  <si>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</si>
  <si>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</si>
  <si>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</si>
  <si>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</si>
  <si>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</si>
  <si>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</si>
  <si>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</si>
  <si>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</si>
  <si>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</si>
  <si>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</si>
  <si>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</si>
  <si>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</si>
  <si>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</si>
  <si>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</si>
  <si>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</si>
  <si>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</si>
  <si>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</si>
  <si>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</si>
  <si>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</si>
  <si>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</si>
  <si>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</si>
  <si>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</si>
  <si>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</si>
  <si>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</si>
  <si>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</si>
  <si>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</si>
  <si>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</si>
  <si>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</si>
  <si>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</si>
  <si>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</si>
  <si>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</si>
  <si>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</si>
  <si>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</si>
  <si>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</si>
  <si>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</si>
  <si>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</si>
  <si>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</si>
  <si>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</si>
  <si>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</si>
  <si>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</si>
  <si>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</si>
  <si>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</si>
  <si>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</si>
  <si>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</si>
  <si>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</si>
  <si>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</si>
  <si>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</si>
  <si>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</si>
  <si>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</si>
  <si>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</si>
  <si>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</si>
  <si>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</si>
  <si>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</si>
  <si>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</si>
  <si>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</si>
  <si>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</si>
  <si>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</si>
  <si>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</si>
  <si>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</si>
  <si>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</si>
  <si>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</si>
  <si>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</si>
  <si>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</si>
  <si>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</si>
  <si>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</si>
  <si>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</si>
  <si>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</si>
  <si>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</si>
  <si>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</si>
  <si>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</si>
  <si>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</si>
  <si>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</si>
  <si>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</si>
  <si>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</si>
  <si>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</si>
  <si>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</si>
  <si>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</si>
  <si>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</si>
  <si>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</si>
  <si>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</si>
  <si>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</si>
  <si>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</si>
  <si>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</si>
  <si>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</si>
  <si>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</si>
  <si>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</si>
  <si>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</si>
  <si>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</si>
  <si>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</si>
  <si>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</si>
  <si>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</si>
  <si>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</si>
  <si>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</si>
  <si>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</si>
  <si>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</si>
  <si>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</si>
  <si>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</si>
  <si>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</si>
  <si>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</si>
  <si>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</si>
  <si>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</si>
  <si>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</si>
  <si>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</si>
  <si>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</si>
  <si>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</si>
  <si>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</si>
  <si>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</si>
  <si>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</si>
  <si>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</si>
  <si>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</si>
  <si>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</si>
  <si>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</si>
  <si>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</si>
  <si>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</si>
  <si>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</si>
  <si>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</si>
  <si>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</si>
  <si>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</si>
  <si>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</si>
  <si>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</si>
  <si>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</si>
  <si>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</si>
  <si>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</si>
  <si>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</si>
  <si>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</si>
  <si>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</si>
  <si>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</si>
  <si>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</si>
  <si>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</si>
  <si>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</si>
  <si>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</si>
  <si>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</si>
  <si>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</si>
  <si>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</si>
  <si>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</si>
  <si>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</si>
  <si>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</si>
  <si>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</si>
  <si>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</si>
  <si>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</si>
  <si>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</si>
  <si>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</si>
  <si>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</si>
  <si>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</si>
  <si>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</si>
  <si>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</si>
  <si>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</si>
  <si>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</si>
  <si>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</si>
  <si>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</si>
  <si>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</si>
  <si>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</si>
  <si>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</si>
  <si>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</si>
  <si>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</si>
  <si>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</si>
  <si>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</si>
  <si>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</si>
  <si>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</si>
  <si>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</si>
  <si>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</si>
  <si>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</si>
  <si>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</si>
  <si>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</si>
  <si>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</si>
  <si>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</si>
  <si>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</si>
  <si>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</si>
  <si>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</si>
  <si>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</si>
  <si>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</si>
  <si>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</si>
  <si>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</si>
  <si>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</si>
  <si>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</si>
  <si>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</si>
  <si>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</si>
  <si>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</si>
  <si>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</si>
  <si>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</si>
  <si>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</si>
  <si>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</si>
  <si>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</si>
  <si>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</si>
  <si>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</si>
  <si>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</si>
  <si>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</si>
  <si>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</si>
  <si>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</si>
  <si>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</si>
  <si>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</si>
  <si>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</si>
  <si>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</si>
  <si>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</si>
  <si>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</si>
  <si>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</si>
  <si>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</si>
  <si>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</si>
  <si>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</si>
  <si>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</si>
  <si>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</si>
  <si>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</si>
  <si>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</si>
  <si>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</si>
  <si>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</si>
  <si>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</si>
  <si>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</si>
  <si>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</si>
  <si>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</si>
  <si>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</si>
  <si>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</si>
  <si>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</si>
  <si>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</si>
  <si>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</si>
  <si>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</si>
  <si>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</si>
  <si>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</si>
  <si>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</si>
  <si>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</si>
  <si>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</si>
  <si>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</si>
  <si>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</si>
  <si>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</si>
  <si>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</si>
  <si>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</si>
  <si>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</si>
  <si>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</si>
  <si>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</si>
  <si>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</si>
  <si>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</si>
  <si>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</si>
  <si>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</si>
  <si>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</si>
  <si>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</si>
  <si>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</si>
  <si>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</si>
  <si>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</si>
  <si>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</si>
  <si>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</si>
  <si>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</si>
  <si>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</si>
  <si>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</si>
  <si>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</si>
  <si>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</si>
  <si>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</si>
  <si>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</si>
  <si>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</si>
  <si>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</si>
  <si>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</si>
  <si>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</si>
  <si>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</si>
  <si>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</si>
  <si>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</si>
  <si>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</si>
  <si>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</si>
  <si>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</si>
  <si>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</si>
  <si>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</si>
  <si>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</si>
  <si>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</si>
  <si>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</si>
  <si>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</si>
  <si>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</si>
  <si>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</si>
  <si>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</si>
  <si>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</si>
  <si>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</si>
  <si>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</si>
  <si>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</si>
  <si>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</si>
  <si>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</si>
  <si>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</si>
  <si>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</si>
  <si>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</si>
  <si>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</si>
  <si>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</si>
  <si>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</si>
  <si>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</si>
  <si>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</si>
  <si>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</si>
  <si>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</si>
  <si>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</si>
  <si>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</si>
  <si>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</si>
  <si>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</si>
  <si>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</si>
  <si>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</si>
  <si>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</si>
  <si>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</si>
  <si>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</si>
  <si>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</si>
  <si>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</si>
  <si>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</si>
  <si>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</si>
  <si>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</si>
  <si>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</si>
  <si>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</si>
  <si>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</si>
  <si>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</si>
  <si>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</si>
  <si>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</si>
  <si>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</si>
  <si>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</si>
  <si>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</si>
  <si>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</si>
  <si>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</si>
  <si>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</si>
  <si>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</si>
  <si>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</si>
  <si>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</si>
  <si>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</si>
  <si>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</si>
  <si>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</si>
  <si>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</si>
  <si>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</si>
  <si>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</si>
  <si>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</si>
  <si>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</si>
  <si>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</si>
  <si>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</si>
  <si>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</si>
  <si>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</si>
  <si>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</si>
  <si>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</si>
  <si>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</si>
  <si>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</si>
  <si>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</si>
  <si>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</si>
  <si>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</si>
  <si>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</si>
  <si>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</si>
  <si>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</si>
  <si>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</si>
  <si>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</si>
  <si>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</si>
  <si>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</si>
  <si>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</si>
  <si>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</si>
  <si>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</si>
  <si>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</si>
  <si>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</si>
  <si>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</si>
  <si>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</si>
  <si>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</si>
  <si>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</si>
  <si>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</si>
  <si>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</si>
  <si>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</si>
  <si>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</si>
  <si>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</si>
  <si>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</si>
  <si>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</si>
  <si>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</si>
  <si>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</si>
  <si>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</si>
  <si>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</si>
  <si>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</si>
  <si>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</si>
  <si>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</si>
  <si>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</si>
  <si>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</si>
  <si>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</si>
  <si>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</si>
  <si>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</si>
  <si>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</si>
  <si>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</si>
  <si>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</si>
  <si>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</si>
  <si>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</si>
  <si>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</si>
  <si>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</si>
  <si>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</si>
  <si>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</si>
  <si>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</si>
  <si>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</si>
  <si>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</si>
  <si>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</si>
  <si>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</si>
  <si>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</si>
  <si>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</si>
  <si>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</si>
  <si>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</si>
  <si>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</si>
  <si>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</si>
  <si>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</si>
  <si>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</si>
  <si>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</si>
  <si>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</si>
  <si>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</si>
  <si>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</si>
  <si>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</si>
  <si>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</si>
  <si>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</si>
  <si>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</si>
  <si>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</si>
  <si>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</si>
  <si>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</si>
  <si>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</si>
  <si>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</si>
  <si>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</si>
  <si>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</si>
  <si>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</si>
  <si>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</si>
  <si>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</si>
  <si>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</si>
  <si>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</si>
  <si>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</si>
  <si>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</si>
  <si>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</si>
  <si>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</si>
  <si>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</si>
  <si>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</si>
  <si>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</si>
  <si>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</si>
  <si>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</si>
  <si>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</si>
  <si>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</si>
  <si>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</si>
  <si>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</si>
  <si>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</si>
  <si>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</si>
  <si>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</si>
  <si>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</si>
  <si>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</si>
  <si>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</si>
  <si>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</si>
  <si>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</si>
  <si>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</si>
  <si>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</si>
  <si>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</si>
  <si>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</si>
  <si>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</si>
  <si>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</si>
  <si>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</si>
  <si>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</si>
  <si>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</si>
  <si>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</si>
  <si>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</si>
  <si>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</si>
  <si>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</si>
  <si>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</si>
  <si>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</si>
  <si>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</si>
  <si>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</si>
  <si>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</si>
  <si>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</si>
  <si>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</si>
  <si>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</si>
  <si>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</si>
  <si>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</si>
  <si>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</si>
  <si>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</si>
  <si>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</si>
  <si>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</si>
  <si>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</si>
  <si>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</si>
  <si>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</si>
  <si>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</si>
  <si>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</si>
  <si>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</si>
  <si>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</si>
  <si>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</si>
  <si>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</si>
  <si>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</si>
  <si>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</si>
  <si>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</si>
  <si>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</si>
  <si>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</si>
  <si>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</si>
  <si>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</si>
  <si>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</si>
  <si>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</si>
  <si>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</si>
  <si>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</si>
  <si>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</si>
  <si>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</si>
  <si>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</si>
  <si>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</si>
  <si>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</si>
  <si>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</si>
  <si>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</si>
  <si>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</si>
  <si>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</si>
  <si>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</si>
  <si>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</si>
  <si>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</si>
  <si>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</si>
  <si>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</si>
  <si>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</si>
  <si>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</si>
  <si>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</si>
  <si>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</si>
  <si>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</si>
  <si>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</si>
  <si>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</si>
  <si>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</si>
  <si>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</si>
  <si>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</si>
  <si>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</si>
  <si>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</si>
  <si>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</si>
  <si>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</si>
  <si>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</si>
  <si>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</si>
  <si>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</si>
  <si>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</si>
  <si>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</si>
  <si>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</si>
  <si>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</si>
  <si>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</si>
  <si>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</si>
  <si>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</si>
  <si>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</si>
  <si>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</si>
  <si>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</si>
  <si>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</si>
  <si>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</si>
  <si>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</si>
  <si>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</si>
  <si>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</si>
  <si>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</si>
  <si>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</si>
  <si>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</si>
  <si>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</si>
  <si>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</si>
  <si>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</si>
  <si>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</si>
  <si>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</si>
  <si>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</si>
  <si>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</si>
  <si>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</si>
  <si>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</si>
  <si>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</si>
  <si>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</si>
  <si>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</si>
  <si>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</si>
  <si>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</si>
  <si>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</si>
  <si>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</si>
  <si>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</si>
  <si>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</si>
  <si>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</si>
  <si>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</si>
  <si>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</si>
  <si>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</si>
  <si>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</si>
  <si>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</si>
  <si>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</si>
  <si>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</si>
  <si>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</si>
  <si>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</si>
  <si>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</si>
  <si>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</si>
  <si>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</si>
  <si>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</si>
  <si>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</si>
  <si>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</si>
  <si>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</si>
  <si>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</si>
  <si>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</si>
  <si>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</si>
  <si>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</si>
  <si>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</si>
  <si>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</si>
  <si>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</si>
  <si>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</si>
  <si>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</si>
  <si>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</si>
  <si>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</si>
  <si>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</si>
  <si>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</si>
  <si>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</si>
  <si>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</si>
  <si>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</si>
  <si>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</si>
  <si>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</si>
  <si>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</si>
  <si>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</si>
  <si>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</si>
  <si>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</si>
  <si>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</si>
  <si>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</si>
  <si>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</si>
  <si>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</si>
  <si>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</si>
  <si>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</si>
  <si>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</si>
  <si>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</si>
  <si>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</si>
  <si>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</si>
  <si>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</si>
  <si>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</si>
  <si>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</si>
  <si>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</si>
  <si>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</si>
  <si>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</si>
  <si>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</si>
  <si>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</si>
  <si>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</si>
  <si>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</si>
  <si>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</si>
  <si>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</si>
  <si>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</si>
  <si>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</si>
  <si>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</si>
  <si>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</si>
  <si>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</si>
  <si>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</si>
  <si>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</si>
  <si>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</si>
  <si>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</si>
  <si>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</si>
  <si>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</si>
  <si>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</si>
  <si>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</si>
  <si>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</si>
  <si>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</si>
  <si>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</si>
  <si>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</si>
  <si>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</si>
  <si>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</si>
  <si>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</si>
  <si>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</si>
  <si>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</si>
  <si>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</si>
  <si>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</si>
  <si>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</si>
  <si>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</si>
  <si>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</si>
  <si>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</si>
  <si>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</si>
  <si>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</si>
  <si>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</si>
  <si>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</si>
  <si>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</si>
  <si>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</si>
  <si>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</si>
  <si>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</si>
  <si>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</si>
  <si>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</si>
  <si>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</si>
  <si>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</si>
  <si>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</si>
  <si>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</si>
  <si>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</si>
  <si>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</si>
  <si>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</si>
  <si>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</si>
  <si>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</si>
  <si>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</si>
  <si>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</si>
  <si>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</si>
  <si>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</si>
  <si>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</si>
  <si>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</si>
  <si>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</si>
  <si>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</si>
  <si>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</si>
  <si>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</si>
  <si>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</si>
  <si>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</si>
  <si>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</si>
  <si>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</si>
  <si>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</si>
  <si>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</si>
  <si>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</si>
  <si>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</si>
  <si>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</si>
  <si>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</si>
  <si>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</si>
  <si>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</si>
  <si>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</si>
  <si>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</si>
  <si>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</si>
  <si>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</si>
  <si>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</si>
  <si>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</si>
  <si>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</si>
  <si>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</si>
  <si>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</si>
  <si>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</si>
  <si>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</si>
  <si>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</si>
  <si>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</si>
  <si>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</si>
  <si>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</si>
  <si>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</si>
  <si>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</si>
  <si>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</si>
  <si>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</si>
  <si>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</si>
  <si>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</si>
  <si>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</si>
  <si>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</si>
  <si>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</si>
  <si>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</si>
  <si>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</si>
  <si>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</si>
  <si>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</si>
  <si>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</si>
  <si>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</si>
  <si>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</si>
  <si>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</si>
  <si>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</si>
  <si>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</si>
  <si>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</si>
  <si>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</si>
  <si>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</si>
  <si>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</si>
  <si>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</si>
  <si>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</si>
  <si>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</si>
  <si>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</si>
  <si>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</si>
  <si>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</si>
  <si>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</si>
  <si>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</si>
  <si>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</si>
  <si>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</si>
  <si>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</si>
  <si>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</si>
  <si>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</si>
  <si>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</si>
  <si>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</si>
  <si>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</si>
  <si>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</si>
  <si>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</si>
  <si>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</si>
  <si>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</si>
  <si>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</si>
  <si>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</si>
  <si>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</si>
  <si>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</si>
  <si>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</si>
  <si>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</si>
  <si>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</si>
  <si>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</si>
  <si>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</si>
  <si>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</si>
  <si>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</si>
  <si>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</si>
  <si>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</si>
  <si>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</si>
  <si>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</si>
  <si>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</si>
  <si>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</si>
  <si>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</si>
  <si>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</si>
  <si>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</si>
  <si>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</si>
  <si>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</si>
  <si>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</si>
  <si>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</si>
  <si>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</si>
  <si>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</si>
  <si>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</si>
  <si>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</si>
  <si>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</si>
  <si>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</si>
  <si>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</si>
  <si>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</si>
  <si>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</si>
  <si>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</si>
  <si>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</si>
  <si>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</si>
  <si>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</si>
  <si>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</si>
  <si>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</si>
  <si>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</si>
  <si>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</si>
  <si>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</si>
  <si>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</si>
  <si>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</si>
  <si>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</si>
  <si>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</si>
  <si>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</si>
  <si>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</si>
  <si>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</si>
  <si>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</si>
  <si>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</si>
  <si>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</si>
  <si>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</si>
  <si>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</si>
  <si>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</si>
  <si>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</si>
  <si>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</si>
  <si>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</si>
  <si>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</si>
  <si>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</si>
  <si>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</si>
  <si>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</si>
  <si>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</si>
  <si>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</si>
  <si>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</si>
  <si>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</si>
  <si>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</si>
  <si>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</si>
  <si>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</si>
  <si>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</si>
  <si>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</si>
  <si>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</si>
  <si>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</si>
  <si>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</si>
  <si>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</si>
  <si>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</si>
  <si>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</si>
  <si>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</si>
  <si>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</si>
  <si>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</si>
  <si>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</si>
  <si>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</si>
  <si>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</si>
  <si>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</si>
  <si>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</si>
  <si>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</si>
  <si>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</si>
  <si>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</si>
  <si>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</si>
  <si>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</si>
  <si>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</si>
  <si>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</si>
  <si>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</si>
  <si>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</si>
  <si>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</si>
  <si>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</si>
  <si>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</si>
  <si>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</si>
  <si>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</si>
  <si>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</si>
  <si>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</si>
  <si>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</si>
  <si>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</si>
  <si>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</si>
  <si>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</si>
  <si>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</si>
  <si>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</si>
  <si>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</si>
  <si>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</si>
  <si>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</si>
  <si>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</si>
  <si>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</si>
  <si>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</si>
  <si>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</si>
  <si>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</si>
  <si>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</si>
  <si>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</si>
  <si>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</si>
  <si>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</si>
  <si>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</si>
  <si>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</si>
  <si>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</si>
  <si>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</si>
  <si>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</si>
  <si>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</si>
  <si>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</si>
  <si>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</si>
  <si>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</si>
  <si>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</si>
  <si>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</si>
  <si>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</si>
  <si>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</si>
  <si>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</si>
  <si>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</si>
  <si>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</si>
  <si>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</si>
  <si>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</si>
  <si>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</si>
  <si>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</si>
  <si>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</si>
  <si>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</si>
  <si>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</si>
  <si>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</si>
  <si>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</si>
  <si>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</si>
  <si>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</si>
  <si>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</si>
  <si>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</si>
  <si>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</si>
  <si>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</si>
  <si>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</si>
  <si>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</si>
  <si>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</si>
  <si>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</si>
  <si>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</si>
  <si>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</si>
  <si>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</si>
  <si>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</si>
  <si>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</si>
  <si>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</si>
  <si>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</si>
  <si>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</si>
  <si>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</si>
  <si>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</si>
  <si>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</si>
  <si>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</si>
  <si>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</si>
  <si>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</si>
  <si>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</si>
  <si>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</si>
  <si>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</si>
  <si>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</si>
  <si>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</si>
  <si>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</si>
  <si>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</si>
  <si>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</si>
  <si>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</si>
  <si>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</si>
  <si>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</si>
  <si>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</si>
  <si>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</si>
  <si>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</si>
  <si>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</si>
  <si>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</si>
  <si>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</si>
  <si>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</si>
  <si>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</si>
  <si>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</si>
  <si>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</si>
  <si>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</si>
  <si>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</si>
  <si>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</si>
  <si>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</si>
  <si>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</si>
  <si>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</si>
  <si>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</si>
  <si>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</si>
  <si>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</si>
  <si>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</si>
  <si>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</si>
  <si>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</si>
  <si>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</si>
  <si>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</si>
  <si>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</si>
  <si>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</si>
  <si>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</si>
  <si>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</si>
  <si>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</si>
  <si>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</si>
  <si>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</si>
  <si>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</si>
  <si>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</si>
  <si>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</si>
  <si>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</si>
  <si>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</si>
  <si>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</si>
  <si>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</si>
  <si>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</si>
  <si>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</si>
  <si>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</si>
  <si>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</si>
  <si>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</si>
  <si>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</si>
  <si>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</si>
  <si>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</si>
  <si>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</si>
  <si>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</si>
  <si>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</si>
  <si>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</si>
  <si>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</si>
  <si>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</si>
  <si>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</si>
  <si>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</si>
  <si>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</si>
  <si>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</si>
  <si>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</si>
  <si>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</si>
  <si>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</si>
  <si>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</si>
  <si>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</si>
  <si>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</si>
  <si>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</si>
  <si>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</si>
  <si>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</si>
  <si>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</si>
  <si>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</si>
  <si>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</si>
  <si>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</si>
  <si>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</si>
  <si>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</si>
  <si>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</si>
  <si>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</si>
  <si>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</si>
  <si>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</si>
  <si>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</si>
  <si>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</si>
  <si>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</si>
  <si>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</si>
  <si>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</si>
  <si>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</si>
  <si>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</si>
  <si>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</si>
  <si>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</si>
  <si>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</si>
  <si>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</si>
  <si>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</si>
  <si>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</si>
  <si>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</si>
  <si>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</si>
  <si>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</si>
  <si>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</si>
  <si>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</si>
  <si>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</si>
  <si>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</si>
  <si>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</si>
  <si>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</si>
  <si>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</si>
  <si>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</si>
  <si>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</si>
  <si>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</si>
  <si>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</si>
  <si>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</si>
  <si>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</si>
  <si>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</si>
  <si>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</si>
  <si>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</si>
  <si>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</si>
  <si>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</si>
  <si>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</si>
  <si>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</si>
  <si>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</si>
  <si>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</si>
  <si>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</si>
  <si>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</si>
  <si>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</si>
  <si>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</si>
  <si>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</si>
  <si>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</si>
  <si>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</si>
  <si>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</si>
  <si>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</si>
  <si>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</si>
  <si>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</si>
  <si>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</si>
  <si>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</si>
  <si>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</si>
  <si>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</si>
  <si>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</si>
  <si>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</si>
  <si>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</si>
  <si>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</si>
  <si>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</si>
  <si>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</si>
  <si>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</si>
  <si>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</si>
  <si>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</si>
  <si>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</si>
  <si>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</si>
  <si>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</si>
  <si>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</si>
  <si>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</si>
  <si>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</si>
  <si>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</si>
  <si>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</si>
  <si>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</si>
  <si>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</si>
  <si>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</si>
  <si>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</si>
  <si>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</si>
  <si>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</si>
  <si>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</si>
  <si>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</si>
  <si>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</si>
  <si>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</si>
  <si>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</si>
  <si>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</si>
  <si>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</si>
  <si>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</si>
  <si>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</si>
  <si>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</si>
  <si>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</si>
  <si>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</si>
  <si>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</si>
  <si>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</si>
  <si>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</si>
  <si>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</si>
  <si>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</si>
  <si>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</si>
  <si>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</si>
  <si>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</si>
  <si>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</si>
  <si>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</si>
  <si>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</si>
  <si>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</si>
  <si>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</si>
  <si>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</si>
  <si>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</si>
  <si>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</si>
  <si>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</si>
  <si>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</si>
  <si>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</si>
  <si>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</si>
  <si>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</si>
  <si>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</si>
  <si>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</si>
  <si>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</si>
  <si>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</si>
  <si>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</si>
  <si>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</si>
  <si>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</si>
  <si>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</si>
  <si>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</si>
  <si>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</si>
  <si>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</si>
  <si>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</si>
  <si>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</si>
  <si>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</si>
  <si>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</si>
  <si>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</si>
  <si>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</si>
  <si>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</si>
  <si>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</si>
  <si>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</si>
  <si>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</si>
  <si>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</si>
  <si>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</si>
  <si>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</si>
  <si>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</si>
  <si>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</si>
  <si>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</si>
  <si>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</si>
  <si>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</si>
  <si>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</si>
  <si>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</si>
  <si>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</si>
  <si>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</si>
  <si>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</si>
  <si>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</si>
  <si>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</si>
  <si>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</si>
  <si>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</si>
  <si>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</si>
  <si>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</si>
  <si>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</si>
  <si>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</si>
  <si>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</si>
  <si>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</si>
  <si>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</si>
  <si>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</si>
  <si>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</si>
  <si>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</si>
  <si>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</si>
  <si>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</si>
  <si>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</si>
  <si>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</si>
  <si>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</si>
  <si>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</si>
  <si>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</si>
  <si>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</si>
  <si>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</si>
  <si>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</si>
  <si>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</si>
  <si>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</si>
  <si>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</si>
  <si>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</si>
  <si>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</si>
  <si>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</si>
  <si>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</si>
  <si>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</si>
  <si>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</si>
  <si>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</si>
  <si>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</si>
  <si>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</si>
  <si>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</si>
  <si>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</si>
  <si>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</si>
  <si>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</si>
  <si>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</si>
  <si>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</si>
  <si>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</si>
  <si>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</si>
  <si>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</si>
  <si>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</si>
  <si>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</si>
  <si>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</si>
  <si>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</si>
  <si>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</si>
  <si>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</si>
  <si>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</si>
  <si>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</si>
  <si>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</si>
  <si>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</si>
  <si>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</si>
  <si>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</si>
  <si>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</si>
  <si>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</si>
  <si>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</si>
  <si>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</si>
  <si>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</si>
  <si>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</si>
  <si>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</si>
  <si>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</si>
  <si>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</si>
  <si>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</si>
  <si>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</si>
  <si>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</si>
  <si>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</si>
  <si>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</si>
  <si>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</si>
  <si>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</si>
  <si>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</si>
  <si>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</si>
  <si>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</si>
  <si>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</si>
  <si>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</si>
  <si>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</si>
  <si>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</si>
  <si>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</si>
  <si>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</si>
  <si>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</si>
  <si>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</si>
  <si>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</si>
  <si>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</si>
  <si>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</si>
  <si>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</si>
  <si>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</si>
  <si>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</si>
  <si>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</si>
  <si>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</si>
  <si>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</si>
  <si>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</si>
  <si>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</si>
  <si>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</si>
  <si>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</si>
  <si>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</si>
  <si>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</si>
  <si>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</si>
  <si>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</si>
  <si>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</si>
  <si>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</si>
  <si>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</si>
  <si>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</si>
  <si>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</si>
  <si>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</si>
  <si>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</si>
  <si>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</si>
  <si>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</si>
  <si>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</si>
  <si>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</si>
  <si>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</si>
  <si>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</si>
  <si>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</si>
  <si>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</si>
  <si>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</si>
  <si>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</si>
  <si>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</si>
  <si>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</si>
  <si>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</si>
  <si>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</si>
  <si>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</si>
  <si>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</si>
  <si>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</si>
  <si>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</si>
  <si>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</si>
  <si>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</si>
  <si>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</si>
  <si>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</si>
  <si>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</si>
  <si>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</si>
  <si>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</si>
  <si>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</si>
  <si>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</si>
  <si>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</si>
  <si>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</si>
  <si>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</si>
  <si>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</si>
  <si>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</si>
  <si>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</si>
  <si>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</si>
  <si>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</si>
  <si>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</si>
  <si>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</si>
  <si>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</si>
  <si>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</si>
  <si>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</si>
  <si>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</si>
  <si>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</si>
  <si>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</si>
  <si>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</si>
  <si>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</si>
  <si>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</si>
  <si>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</si>
  <si>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</si>
  <si>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</si>
  <si>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</si>
  <si>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</si>
  <si>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</si>
  <si>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</si>
  <si>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</si>
  <si>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</si>
  <si>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</si>
  <si>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</si>
  <si>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</si>
  <si>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</si>
  <si>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</si>
  <si>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</si>
  <si>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</si>
  <si>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</si>
  <si>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</si>
  <si>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</si>
  <si>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</si>
  <si>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</si>
  <si>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</si>
  <si>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</si>
  <si>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</si>
  <si>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</si>
  <si>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</si>
  <si>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</si>
  <si>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</si>
  <si>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</si>
  <si>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</si>
  <si>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</si>
  <si>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</si>
  <si>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</si>
  <si>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</si>
  <si>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</si>
  <si>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</si>
  <si>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</si>
  <si>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</si>
  <si>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</si>
  <si>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</si>
  <si>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</si>
  <si>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</si>
  <si>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</si>
  <si>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</si>
  <si>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</si>
  <si>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</si>
  <si>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</si>
  <si>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</si>
  <si>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</si>
  <si>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</si>
  <si>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</si>
  <si>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</si>
  <si>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</si>
  <si>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</si>
  <si>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</si>
  <si>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</si>
  <si>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</si>
  <si>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</si>
  <si>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</si>
  <si>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</si>
  <si>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</si>
  <si>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</si>
  <si>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</si>
  <si>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</si>
  <si>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</si>
  <si>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</si>
  <si>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</si>
  <si>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</si>
  <si>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</si>
  <si>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</si>
  <si>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</si>
  <si>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</si>
  <si>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</si>
  <si>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</si>
  <si>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</si>
  <si>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</si>
  <si>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</si>
  <si>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</si>
  <si>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</si>
  <si>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</si>
  <si>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</si>
  <si>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</si>
  <si>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</si>
  <si>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</si>
  <si>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</si>
  <si>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</si>
  <si>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</si>
  <si>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</si>
  <si>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</si>
  <si>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</si>
  <si>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</si>
  <si>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</si>
  <si>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</si>
  <si>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</si>
  <si>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</si>
  <si>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</si>
  <si>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</si>
  <si>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</si>
  <si>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</si>
  <si>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</si>
  <si>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</si>
  <si>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</si>
  <si>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</si>
  <si>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</si>
  <si>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</si>
  <si>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</si>
  <si>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</si>
  <si>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</si>
  <si>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</si>
  <si>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</si>
  <si>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</si>
  <si>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</si>
  <si>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</si>
  <si>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</si>
  <si>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</si>
  <si>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</si>
  <si>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</si>
  <si>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</si>
  <si>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</si>
  <si>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</si>
  <si>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</si>
  <si>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</si>
  <si>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</si>
  <si>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</si>
  <si>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</si>
  <si>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</si>
  <si>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</si>
  <si>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</si>
  <si>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</si>
  <si>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</si>
  <si>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</si>
  <si>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</si>
  <si>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</si>
  <si>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</si>
  <si>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</si>
  <si>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</si>
  <si>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</si>
  <si>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</si>
  <si>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</si>
  <si>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</si>
  <si>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</si>
  <si>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</si>
  <si>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</si>
  <si>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</si>
  <si>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</si>
  <si>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</si>
  <si>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</si>
  <si>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</si>
  <si>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</si>
  <si>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</si>
  <si>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</si>
  <si>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</si>
  <si>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</si>
  <si>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</si>
  <si>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</si>
  <si>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</si>
  <si>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</si>
  <si>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</si>
  <si>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</si>
  <si>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</si>
  <si>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</si>
  <si>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</si>
  <si>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</si>
  <si>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</si>
  <si>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</si>
  <si>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</si>
  <si>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</si>
  <si>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</si>
  <si>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</si>
  <si>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</si>
  <si>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</si>
  <si>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</si>
  <si>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</si>
  <si>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</si>
  <si>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</si>
  <si>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</si>
  <si>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</si>
  <si>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</si>
  <si>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</si>
  <si>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</si>
  <si>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</si>
  <si>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</si>
  <si>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</si>
  <si>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</si>
  <si>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</si>
  <si>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</si>
  <si>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</si>
  <si>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</si>
  <si>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</si>
  <si>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</si>
  <si>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</si>
  <si>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</si>
  <si>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</si>
  <si>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</si>
  <si>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</si>
  <si>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</si>
  <si>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</si>
  <si>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</si>
  <si>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</si>
  <si>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</si>
  <si>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</si>
  <si>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</si>
  <si>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</si>
  <si>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</si>
  <si>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</si>
  <si>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</si>
  <si>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</si>
  <si>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</si>
  <si>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</si>
  <si>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</si>
  <si>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</si>
  <si>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</si>
  <si>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</si>
  <si>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</si>
  <si>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</si>
  <si>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</si>
  <si>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</si>
  <si>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</si>
  <si>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</si>
  <si>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</si>
  <si>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</si>
  <si>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</si>
  <si>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</si>
  <si>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</si>
  <si>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</si>
  <si>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</si>
  <si>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</si>
  <si>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</si>
  <si>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</si>
  <si>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</si>
  <si>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</si>
  <si>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</si>
  <si>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</si>
  <si>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</si>
  <si>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</si>
  <si>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</si>
  <si>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</si>
  <si>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</si>
  <si>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</si>
  <si>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</si>
  <si>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</si>
  <si>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</si>
  <si>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</si>
  <si>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</si>
  <si>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</si>
  <si>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</si>
  <si>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</si>
  <si>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</si>
  <si>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</si>
  <si>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</si>
  <si>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</si>
  <si>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</si>
  <si>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</si>
  <si>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</si>
  <si>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</si>
  <si>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</si>
  <si>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</si>
  <si>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</si>
  <si>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</si>
  <si>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</si>
  <si>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</si>
  <si>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</si>
  <si>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</si>
  <si>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</si>
  <si>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</si>
  <si>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</si>
  <si>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</si>
  <si>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</si>
  <si>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</si>
  <si>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</si>
  <si>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</si>
  <si>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</si>
  <si>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</si>
  <si>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</si>
  <si>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</si>
  <si>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</si>
  <si>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</si>
  <si>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</si>
  <si>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</si>
  <si>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</si>
  <si>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</si>
  <si>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</si>
  <si>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</si>
  <si>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</si>
  <si>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</si>
  <si>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</si>
  <si>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</si>
  <si>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</si>
  <si>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</si>
  <si>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</si>
  <si>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</si>
  <si>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</si>
  <si>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</si>
  <si>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</si>
  <si>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</si>
  <si>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</si>
  <si>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</si>
  <si>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</si>
  <si>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</si>
  <si>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</si>
  <si>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</si>
  <si>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</si>
  <si>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</si>
  <si>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</si>
  <si>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</si>
  <si>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</si>
  <si>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</si>
  <si>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</si>
  <si>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</si>
  <si>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</si>
  <si>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</si>
  <si>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</si>
  <si>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</si>
  <si>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</si>
  <si>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</si>
  <si>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</si>
  <si>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</si>
  <si>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</si>
  <si>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</si>
  <si>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</si>
  <si>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</si>
  <si>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</si>
  <si>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</si>
  <si>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</si>
  <si>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</si>
  <si>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</si>
  <si>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</si>
  <si>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</si>
  <si>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</si>
  <si>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</si>
  <si>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</si>
  <si>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</si>
  <si>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</si>
  <si>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</si>
  <si>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</si>
  <si>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</si>
  <si>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</si>
  <si>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</si>
  <si>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</si>
  <si>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</si>
  <si>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</si>
  <si>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</si>
  <si>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</si>
  <si>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</si>
  <si>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</si>
  <si>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</si>
  <si>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</si>
  <si>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</si>
  <si>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</si>
  <si>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</si>
  <si>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</si>
  <si>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</si>
  <si>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</si>
  <si>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</si>
  <si>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</si>
  <si>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</si>
  <si>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</si>
  <si>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</si>
  <si>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</si>
  <si>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</si>
  <si>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</si>
  <si>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</si>
  <si>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</si>
  <si>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</si>
  <si>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</si>
  <si>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</si>
  <si>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</si>
  <si>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</si>
  <si>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</si>
  <si>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</si>
  <si>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</si>
  <si>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</si>
  <si>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</si>
  <si>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</si>
  <si>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</si>
  <si>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</si>
  <si>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</si>
  <si>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</si>
  <si>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</si>
  <si>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</si>
  <si>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</si>
  <si>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</si>
  <si>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</si>
  <si>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</si>
  <si>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</si>
  <si>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</si>
  <si>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</si>
  <si>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</si>
  <si>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</si>
  <si>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</si>
  <si>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</si>
  <si>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</si>
  <si>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</si>
  <si>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</si>
  <si>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</si>
  <si>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</si>
  <si>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</si>
  <si>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</si>
  <si>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</si>
  <si>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</si>
  <si>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</si>
  <si>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</si>
  <si>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</si>
  <si>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</si>
  <si>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</si>
  <si>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</si>
  <si>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</si>
  <si>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</si>
  <si>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</si>
  <si>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</si>
  <si>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</si>
  <si>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</si>
  <si>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</si>
  <si>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</si>
  <si>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</si>
  <si>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</si>
  <si>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</si>
  <si>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</si>
  <si>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</si>
  <si>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</si>
  <si>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</si>
  <si>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</si>
  <si>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</si>
  <si>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</si>
  <si>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</si>
  <si>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</si>
  <si>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</si>
  <si>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</si>
  <si>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</si>
  <si>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</si>
  <si>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</si>
  <si>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</si>
  <si>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</si>
  <si>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</si>
  <si>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</si>
  <si>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</si>
  <si>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</si>
  <si>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</si>
  <si>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</si>
  <si>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</si>
  <si>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</si>
  <si>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</si>
  <si>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</si>
  <si>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</si>
  <si>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</si>
  <si>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</si>
  <si>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</si>
  <si>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</si>
  <si>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</si>
  <si>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</si>
  <si>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</si>
  <si>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</si>
  <si>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</si>
  <si>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</si>
  <si>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</si>
  <si>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</si>
  <si>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</si>
  <si>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</si>
  <si>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</si>
  <si>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</si>
  <si>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</si>
  <si>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</si>
  <si>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</si>
  <si>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</si>
  <si>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</si>
  <si>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</si>
  <si>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</si>
  <si>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</si>
  <si>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</si>
  <si>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</si>
  <si>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</si>
  <si>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</si>
  <si>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</si>
  <si>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</si>
  <si>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</si>
  <si>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</si>
  <si>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</si>
  <si>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</si>
  <si>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</si>
  <si>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</si>
  <si>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</si>
  <si>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</si>
  <si>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</si>
  <si>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</si>
  <si>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</si>
  <si>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</si>
  <si>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</si>
  <si>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</si>
  <si>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</si>
  <si>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</si>
  <si>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</si>
  <si>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</si>
  <si>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</si>
  <si>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</si>
  <si>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</si>
  <si>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</si>
  <si>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</si>
  <si>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</si>
  <si>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</si>
  <si>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</si>
  <si>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</si>
  <si>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</si>
  <si>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</si>
  <si>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</si>
  <si>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</si>
  <si>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</si>
  <si>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</si>
  <si>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</si>
  <si>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</si>
  <si>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</si>
  <si>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</si>
  <si>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</si>
  <si>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</si>
  <si>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</si>
  <si>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</si>
  <si>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</si>
  <si>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</si>
  <si>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</si>
  <si>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</si>
  <si>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</si>
  <si>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</si>
  <si>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</si>
  <si>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</si>
  <si>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</si>
  <si>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</si>
  <si>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</si>
  <si>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</si>
  <si>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</si>
  <si>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</si>
  <si>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</si>
  <si>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</si>
  <si>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</si>
  <si>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</si>
  <si>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</si>
  <si>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</si>
  <si>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</si>
  <si>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</si>
  <si>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</si>
  <si>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</si>
  <si>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</si>
  <si>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</si>
  <si>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</si>
  <si>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</si>
  <si>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</si>
  <si>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</si>
  <si>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</si>
  <si>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</si>
  <si>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</si>
  <si>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</si>
  <si>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</si>
  <si>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</si>
  <si>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</si>
  <si>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</si>
  <si>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</si>
  <si>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</si>
  <si>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</si>
  <si>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</si>
  <si>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</si>
  <si>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</si>
  <si>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</si>
  <si>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</si>
  <si>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</si>
  <si>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</si>
  <si>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</si>
  <si>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</si>
  <si>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</si>
  <si>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</si>
  <si>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</si>
  <si>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</si>
  <si>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</si>
  <si>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</si>
  <si>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</si>
  <si>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</si>
  <si>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</si>
  <si>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</si>
  <si>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</si>
  <si>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</si>
  <si>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</si>
  <si>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</si>
  <si>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</si>
  <si>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</si>
  <si>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</si>
  <si>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</si>
  <si>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</si>
  <si>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</si>
  <si>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</si>
  <si>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</si>
  <si>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</si>
  <si>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</si>
  <si>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</si>
  <si>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</si>
  <si>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</si>
  <si>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</si>
  <si>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</si>
  <si>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</si>
  <si>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</si>
  <si>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</si>
  <si>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</si>
  <si>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</si>
  <si>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</si>
  <si>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</si>
  <si>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</si>
  <si>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</si>
  <si>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</si>
  <si>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</si>
  <si>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</si>
  <si>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</si>
  <si>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</si>
  <si>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</si>
  <si>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</si>
  <si>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</si>
  <si>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</si>
  <si>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</si>
  <si>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</si>
  <si>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</si>
  <si>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</si>
  <si>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</si>
  <si>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</si>
  <si>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</si>
  <si>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</si>
  <si>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</si>
  <si>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</si>
  <si>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</si>
  <si>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</si>
  <si>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</si>
  <si>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</si>
  <si>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</si>
  <si>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</si>
  <si>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</si>
  <si>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</si>
  <si>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</si>
  <si>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</si>
  <si>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</si>
  <si>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</si>
  <si>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</si>
  <si>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</si>
  <si>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</si>
  <si>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</si>
  <si>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</si>
  <si>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</si>
  <si>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</si>
  <si>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</si>
  <si>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</si>
  <si>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</si>
  <si>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</si>
  <si>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</si>
  <si>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</si>
  <si>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</si>
  <si>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</si>
  <si>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</si>
  <si>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</si>
  <si>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</si>
  <si>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</si>
  <si>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</si>
  <si>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</si>
  <si>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</si>
  <si>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</si>
  <si>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</si>
  <si>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</si>
  <si>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</si>
  <si>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</si>
  <si>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</si>
  <si>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</si>
  <si>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</si>
  <si>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</si>
  <si>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</si>
  <si>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</si>
  <si>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</si>
  <si>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</si>
  <si>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</si>
  <si>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</si>
  <si>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</si>
  <si>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</si>
  <si>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</si>
  <si>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</si>
  <si>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</si>
  <si>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</si>
  <si>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</si>
  <si>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</si>
  <si>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</si>
  <si>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</si>
  <si>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</si>
  <si>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</si>
  <si>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</si>
  <si>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</si>
  <si>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</si>
  <si>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</si>
  <si>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</si>
  <si>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</si>
  <si>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</si>
  <si>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</si>
  <si>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</si>
  <si>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</si>
  <si>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</si>
  <si>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</si>
  <si>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</si>
  <si>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</si>
  <si>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</si>
  <si>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</si>
  <si>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</si>
  <si>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</si>
  <si>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</si>
  <si>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</si>
  <si>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</si>
  <si>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</si>
  <si>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</si>
  <si>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</si>
  <si>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</si>
  <si>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</si>
  <si>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</si>
  <si>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</si>
  <si>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</si>
  <si>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</si>
  <si>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</si>
  <si>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</si>
  <si>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</si>
  <si>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</si>
  <si>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</si>
  <si>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</si>
  <si>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</si>
  <si>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</si>
  <si>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</si>
  <si>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</si>
  <si>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</si>
  <si>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</si>
  <si>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</si>
  <si>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</si>
  <si>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</si>
  <si>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</si>
  <si>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</si>
  <si>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</si>
  <si>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</si>
  <si>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</si>
  <si>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</si>
  <si>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</si>
  <si>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</si>
  <si>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</si>
  <si>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</si>
  <si>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</si>
  <si>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</si>
  <si>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</si>
  <si>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</si>
  <si>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</si>
  <si>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</si>
  <si>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</si>
  <si>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</si>
  <si>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</si>
  <si>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</si>
  <si>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</si>
  <si>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</si>
  <si>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</si>
  <si>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</si>
  <si>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</si>
  <si>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</si>
  <si>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</si>
  <si>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</si>
  <si>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</si>
  <si>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</si>
  <si>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</si>
  <si>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</si>
  <si>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</si>
  <si>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</si>
  <si>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</si>
  <si>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</si>
  <si>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</si>
  <si>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</si>
  <si>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</si>
  <si>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</si>
  <si>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</si>
  <si>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</si>
  <si>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</si>
  <si>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</si>
  <si>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</si>
  <si>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</si>
  <si>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</si>
  <si>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</si>
  <si>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</si>
  <si>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</si>
  <si>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</si>
  <si>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</si>
  <si>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</si>
  <si>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</si>
  <si>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</si>
  <si>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</si>
  <si>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</si>
  <si>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</si>
  <si>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</si>
  <si>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</si>
  <si>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</si>
  <si>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</si>
  <si>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</si>
  <si>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</si>
  <si>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</si>
  <si>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</si>
  <si>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</si>
  <si>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</si>
  <si>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</si>
  <si>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</si>
  <si>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</si>
  <si>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</si>
  <si>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</si>
  <si>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</si>
  <si>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</si>
  <si>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</si>
  <si>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</si>
  <si>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</si>
  <si>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</si>
  <si>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</si>
  <si>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</si>
  <si>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</si>
  <si>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</si>
  <si>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</si>
  <si>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</si>
  <si>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</si>
  <si>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</si>
  <si>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</si>
  <si>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</si>
  <si>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</si>
  <si>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</si>
  <si>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</si>
  <si>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</si>
  <si>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</si>
  <si>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</si>
  <si>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</si>
  <si>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</si>
  <si>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</si>
  <si>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</si>
  <si>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</si>
  <si>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</si>
  <si>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</si>
  <si>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</si>
  <si>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</si>
  <si>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</si>
  <si>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</si>
  <si>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</si>
  <si>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</si>
  <si>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</si>
  <si>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</si>
  <si>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</si>
  <si>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</si>
  <si>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</si>
  <si>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</si>
  <si>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</si>
  <si>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</si>
  <si>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</si>
  <si>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</si>
  <si>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</si>
  <si>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</si>
  <si>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</si>
  <si>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</si>
  <si>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</si>
  <si>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</si>
  <si>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</si>
  <si>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</si>
  <si>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</si>
  <si>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</si>
  <si>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</si>
  <si>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</si>
  <si>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</si>
  <si>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</si>
  <si>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</si>
  <si>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</si>
  <si>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</si>
  <si>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</si>
  <si>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</si>
  <si>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</si>
  <si>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</si>
  <si>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</si>
  <si>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</si>
  <si>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</si>
  <si>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</si>
  <si>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</si>
  <si>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</si>
  <si>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</si>
  <si>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</si>
  <si>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</si>
  <si>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</si>
  <si>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</si>
  <si>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</si>
  <si>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</si>
  <si>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</si>
  <si>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</si>
  <si>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</si>
  <si>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</si>
  <si>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</si>
  <si>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</si>
  <si>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</si>
  <si>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</si>
  <si>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</si>
  <si>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</si>
  <si>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</si>
  <si>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</si>
  <si>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</si>
  <si>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</si>
  <si>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</si>
  <si>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</si>
  <si>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</si>
  <si>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</si>
  <si>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</si>
  <si>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</si>
  <si>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</si>
  <si>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</si>
  <si>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</si>
  <si>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</si>
  <si>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</si>
  <si>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</si>
  <si>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</si>
  <si>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</si>
  <si>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</si>
  <si>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</si>
  <si>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</si>
  <si>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</si>
  <si>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</si>
  <si>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</si>
  <si>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</si>
  <si>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</si>
  <si>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</si>
  <si>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</si>
  <si>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</si>
  <si>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</si>
  <si>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</si>
  <si>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</si>
  <si>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</si>
  <si>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</si>
  <si>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</si>
  <si>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</si>
  <si>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</si>
  <si>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</si>
  <si>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</si>
  <si>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</si>
  <si>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</si>
  <si>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</si>
  <si>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</si>
  <si>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</si>
  <si>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</si>
  <si>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</si>
  <si>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</si>
  <si>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</si>
  <si>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</si>
  <si>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</si>
  <si>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</si>
  <si>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</si>
  <si>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</si>
  <si>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</si>
  <si>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</si>
  <si>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</si>
  <si>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</si>
  <si>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</si>
  <si>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</si>
  <si>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</si>
  <si>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</si>
  <si>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</si>
  <si>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</si>
  <si>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</si>
  <si>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</si>
  <si>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</si>
  <si>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</si>
  <si>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</si>
  <si>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</si>
  <si>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</si>
  <si>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</si>
  <si>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</si>
  <si>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</si>
  <si>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</si>
  <si>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</si>
  <si>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</si>
  <si>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</si>
  <si>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</si>
  <si>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</si>
  <si>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</si>
  <si>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</si>
  <si>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</si>
  <si>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</si>
  <si>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</si>
  <si>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</si>
  <si>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</si>
  <si>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</si>
  <si>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</si>
  <si>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</si>
  <si>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</si>
  <si>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</si>
  <si>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</si>
  <si>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</si>
  <si>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</si>
  <si>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</si>
  <si>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</si>
  <si>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</si>
  <si>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</si>
  <si>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</si>
  <si>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</si>
  <si>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</si>
  <si>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</si>
  <si>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</si>
  <si>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</si>
  <si>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</si>
  <si>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</si>
  <si>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</si>
  <si>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</si>
  <si>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</si>
  <si>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</si>
  <si>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</si>
  <si>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</si>
  <si>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</si>
  <si>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</si>
  <si>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</si>
  <si>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</si>
  <si>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</si>
  <si>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</si>
  <si>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</si>
  <si>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</si>
  <si>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</si>
  <si>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</si>
  <si>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</si>
  <si>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</si>
  <si>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</si>
  <si>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</si>
  <si>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</si>
  <si>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</si>
  <si>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</si>
  <si>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</si>
  <si>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</si>
  <si>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</si>
  <si>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</si>
  <si>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</si>
  <si>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</si>
  <si>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</si>
  <si>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</si>
  <si>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</si>
  <si>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</si>
  <si>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</si>
  <si>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</si>
  <si>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</si>
  <si>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</si>
  <si>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</si>
  <si>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</si>
  <si>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</si>
  <si>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</si>
  <si>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</si>
  <si>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</si>
  <si>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</si>
  <si>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</si>
  <si>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</si>
  <si>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</si>
  <si>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</si>
  <si>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</si>
  <si>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</si>
  <si>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</si>
  <si>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</si>
  <si>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</si>
  <si>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</si>
  <si>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</si>
  <si>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</si>
  <si>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</si>
  <si>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</si>
  <si>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</si>
  <si>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</si>
  <si>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</si>
  <si>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</si>
  <si>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</si>
  <si>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</si>
  <si>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</si>
  <si>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</si>
  <si>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</si>
  <si>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</si>
  <si>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</si>
  <si>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</si>
  <si>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</si>
  <si>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</si>
  <si>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</si>
  <si>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</si>
  <si>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</si>
  <si>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</si>
  <si>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</si>
  <si>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</si>
  <si>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</si>
  <si>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</si>
  <si>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</si>
  <si>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</si>
  <si>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</si>
  <si>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</si>
  <si>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</si>
  <si>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</si>
  <si>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</si>
  <si>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</si>
  <si>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</si>
  <si>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</si>
  <si>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</si>
  <si>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</si>
  <si>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</si>
  <si>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</si>
  <si>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</si>
  <si>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</si>
  <si>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</si>
  <si>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</si>
  <si>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</si>
  <si>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</si>
  <si>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</si>
  <si>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</si>
  <si>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</si>
  <si>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</si>
  <si>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</si>
  <si>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</si>
  <si>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</si>
  <si>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</si>
  <si>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</si>
  <si>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</si>
  <si>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</si>
  <si>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</si>
  <si>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</si>
  <si>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</si>
  <si>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</si>
  <si>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</si>
  <si>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</si>
  <si>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</si>
  <si>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</si>
  <si>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</si>
  <si>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</si>
  <si>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</si>
  <si>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</si>
  <si>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</si>
  <si>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</si>
  <si>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</si>
  <si>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</si>
  <si>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</si>
  <si>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</si>
  <si>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</si>
  <si>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</si>
  <si>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</si>
  <si>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</si>
  <si>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</si>
  <si>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</si>
  <si>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</si>
  <si>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</si>
  <si>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</si>
  <si>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</si>
  <si>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</si>
  <si>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</si>
  <si>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</si>
  <si>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</si>
  <si>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</si>
  <si>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</si>
  <si>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</si>
  <si>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</si>
  <si>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</si>
  <si>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</si>
  <si>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</si>
  <si>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</si>
  <si>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</si>
  <si>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</si>
  <si>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</si>
  <si>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</si>
  <si>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</si>
  <si>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</si>
  <si>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</si>
  <si>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</si>
  <si>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</si>
  <si>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</si>
  <si>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</si>
  <si>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</si>
  <si>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</si>
  <si>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</si>
  <si>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</si>
  <si>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</si>
  <si>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</si>
  <si>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</si>
  <si>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</si>
  <si>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</si>
  <si>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</si>
  <si>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</si>
  <si>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</si>
  <si>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</si>
  <si>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</si>
  <si>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</si>
  <si>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</si>
  <si>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</si>
  <si>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</si>
  <si>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</si>
  <si>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</si>
  <si>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</si>
  <si>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</si>
  <si>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</si>
  <si>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</si>
  <si>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</si>
  <si>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</si>
  <si>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</si>
  <si>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</si>
  <si>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</si>
  <si>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</si>
  <si>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</si>
  <si>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</si>
  <si>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</si>
  <si>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</si>
  <si>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</si>
  <si>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</si>
  <si>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</si>
  <si>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</si>
  <si>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</si>
  <si>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</si>
  <si>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</si>
  <si>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</si>
  <si>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</si>
  <si>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</si>
  <si>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</si>
  <si>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</si>
  <si>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</si>
  <si>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</si>
  <si>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</si>
  <si>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</si>
  <si>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</si>
  <si>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</si>
  <si>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</si>
  <si>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</si>
  <si>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</si>
  <si>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</si>
  <si>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</si>
  <si>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</si>
  <si>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</si>
  <si>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</si>
  <si>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</si>
  <si>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</si>
  <si>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</si>
  <si>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</si>
  <si>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</si>
  <si>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</si>
  <si>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</si>
  <si>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</si>
  <si>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</si>
  <si>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</si>
  <si>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</si>
  <si>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</si>
  <si>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</si>
  <si>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</si>
  <si>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</si>
  <si>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</si>
  <si>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</si>
  <si>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</si>
  <si>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</si>
  <si>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</si>
  <si>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</si>
  <si>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</si>
  <si>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</si>
  <si>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</si>
  <si>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</si>
  <si>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</si>
  <si>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</si>
  <si>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</si>
  <si>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</si>
  <si>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</si>
  <si>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</si>
  <si>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</si>
  <si>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</si>
  <si>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</si>
  <si>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</si>
  <si>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</si>
  <si>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</si>
  <si>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</si>
  <si>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</si>
  <si>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</si>
  <si>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</si>
  <si>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</si>
  <si>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</si>
  <si>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</si>
  <si>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</si>
  <si>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</si>
  <si>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</si>
  <si>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</si>
  <si>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</si>
  <si>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</si>
  <si>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</si>
  <si>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</si>
  <si>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</si>
  <si>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</si>
  <si>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</si>
  <si>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</si>
  <si>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</si>
  <si>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</si>
  <si>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</si>
  <si>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</si>
  <si>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</si>
  <si>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</si>
  <si>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</si>
  <si>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</si>
  <si>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</si>
  <si>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</si>
  <si>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</si>
  <si>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</si>
  <si>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</si>
  <si>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</si>
  <si>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</si>
  <si>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</si>
  <si>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</si>
  <si>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</si>
  <si>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</si>
  <si>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</si>
  <si>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</si>
  <si>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</si>
  <si>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</si>
  <si>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</si>
  <si>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</si>
  <si>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</si>
  <si>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</si>
  <si>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</si>
  <si>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</si>
  <si>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</si>
  <si>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</si>
  <si>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</si>
  <si>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</si>
  <si>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</si>
  <si>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</si>
  <si>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</si>
  <si>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</si>
  <si>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</si>
  <si>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</si>
  <si>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</si>
  <si>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</si>
  <si>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</si>
  <si>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</si>
  <si>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</si>
  <si>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</si>
  <si>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</si>
  <si>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</si>
  <si>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</si>
  <si>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</si>
  <si>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</si>
  <si>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</si>
  <si>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</si>
  <si>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</si>
  <si>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</si>
  <si>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</si>
  <si>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</si>
  <si>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</si>
  <si>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</si>
  <si>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</si>
  <si>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</si>
  <si>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</si>
  <si>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</si>
  <si>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</si>
  <si>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</si>
  <si>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</si>
  <si>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</si>
  <si>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</si>
  <si>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</si>
  <si>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</si>
  <si>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</si>
  <si>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</si>
  <si>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</si>
  <si>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</si>
  <si>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</si>
  <si>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</si>
  <si>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</si>
  <si>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</si>
  <si>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</si>
  <si>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</si>
  <si>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</si>
  <si>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</si>
  <si>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</si>
  <si>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</si>
  <si>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</si>
  <si>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</si>
  <si>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</si>
  <si>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</si>
  <si>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</si>
  <si>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</si>
  <si>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</si>
  <si>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</si>
  <si>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</si>
  <si>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</si>
  <si>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</si>
  <si>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</si>
  <si>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</si>
  <si>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</si>
  <si>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</si>
  <si>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</si>
  <si>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</si>
  <si>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</si>
  <si>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</si>
  <si>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</si>
  <si>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</si>
  <si>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</si>
  <si>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</si>
  <si>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</si>
  <si>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</si>
  <si>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</si>
  <si>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</si>
  <si>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</si>
  <si>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</si>
  <si>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</si>
  <si>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</si>
  <si>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</si>
  <si>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</si>
  <si>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</si>
  <si>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</si>
  <si>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</si>
  <si>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</si>
  <si>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</si>
  <si>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</si>
  <si>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</si>
  <si>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</si>
  <si>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</si>
  <si>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</si>
  <si>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</si>
  <si>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</si>
  <si>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</si>
  <si>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</si>
  <si>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</si>
  <si>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</si>
  <si>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</si>
  <si>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</si>
  <si>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</si>
  <si>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</si>
  <si>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</si>
  <si>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</si>
  <si>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</si>
  <si>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</si>
  <si>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</si>
  <si>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</si>
  <si>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</si>
  <si>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</si>
  <si>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</si>
  <si>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</si>
  <si>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</si>
  <si>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</si>
  <si>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</si>
  <si>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</si>
  <si>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</si>
  <si>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</si>
  <si>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</si>
  <si>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</si>
  <si>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</si>
  <si>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</si>
  <si>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</si>
  <si>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</si>
  <si>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</si>
  <si>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</si>
  <si>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</si>
  <si>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</si>
  <si>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</si>
  <si>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</si>
  <si>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</si>
  <si>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</si>
  <si>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</si>
  <si>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</si>
  <si>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</si>
  <si>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</si>
  <si>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</si>
  <si>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</si>
  <si>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</si>
  <si>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</si>
  <si>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</si>
  <si>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</si>
  <si>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</si>
  <si>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</si>
  <si>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</si>
  <si>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</si>
  <si>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</si>
  <si>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</si>
  <si>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</si>
  <si>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</si>
  <si>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</si>
  <si>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</si>
  <si>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</si>
  <si>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</si>
  <si>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</si>
  <si>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</si>
  <si>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</si>
  <si>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</si>
  <si>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</si>
  <si>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</si>
  <si>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</si>
  <si>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</si>
  <si>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</si>
  <si>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</si>
  <si>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</si>
  <si>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</si>
  <si>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</si>
  <si>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</si>
  <si>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</si>
  <si>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</si>
  <si>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</si>
  <si>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</si>
  <si>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</si>
  <si>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</si>
  <si>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</si>
  <si>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</si>
  <si>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</si>
  <si>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</si>
  <si>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</si>
  <si>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</si>
  <si>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</si>
  <si>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</si>
  <si>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</si>
  <si>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</si>
  <si>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</si>
  <si>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</si>
  <si>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</si>
  <si>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</si>
  <si>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</si>
  <si>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</si>
  <si>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</si>
  <si>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</si>
  <si>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</si>
  <si>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</si>
  <si>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</si>
  <si>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</si>
  <si>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</si>
  <si>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</si>
  <si>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</si>
  <si>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</si>
  <si>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</si>
  <si>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</si>
  <si>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</si>
  <si>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</si>
  <si>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</si>
  <si>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</si>
  <si>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</si>
  <si>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</si>
  <si>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</si>
  <si>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</si>
  <si>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</si>
  <si>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</si>
  <si>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</si>
  <si>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</si>
  <si>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</si>
  <si>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</si>
  <si>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</si>
  <si>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</si>
  <si>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</si>
  <si>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</si>
  <si>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</si>
  <si>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</si>
  <si>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</si>
  <si>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</si>
  <si>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</si>
  <si>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</si>
  <si>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</si>
  <si>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</si>
  <si>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</si>
  <si>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</si>
  <si>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</si>
  <si>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</si>
  <si>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</si>
  <si>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</si>
  <si>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</si>
  <si>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</si>
  <si>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</si>
  <si>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</si>
  <si>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</si>
  <si>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</si>
  <si>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</si>
  <si>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</si>
  <si>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</si>
  <si>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</si>
  <si>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</si>
  <si>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</si>
  <si>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</si>
  <si>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</si>
  <si>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</si>
  <si>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</si>
  <si>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</si>
  <si>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</si>
  <si>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</si>
  <si>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</si>
  <si>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</si>
  <si>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</si>
  <si>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</si>
  <si>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</si>
  <si>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</si>
  <si>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</si>
  <si>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</si>
  <si>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</si>
  <si>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</si>
  <si>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</si>
  <si>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</si>
  <si>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</si>
  <si>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</si>
  <si>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</si>
  <si>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</si>
  <si>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</si>
  <si>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</si>
  <si>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</si>
  <si>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</si>
  <si>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</si>
  <si>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</si>
  <si>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</si>
  <si>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</si>
  <si>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</si>
  <si>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</si>
  <si>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</si>
  <si>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</si>
  <si>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</si>
  <si>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</si>
  <si>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</si>
  <si>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</si>
  <si>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</si>
  <si>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</si>
  <si>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</si>
  <si>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</si>
  <si>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</si>
  <si>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</si>
  <si>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</si>
  <si>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</si>
  <si>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</si>
  <si>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</si>
  <si>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</si>
  <si>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</si>
  <si>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</si>
  <si>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</si>
  <si>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</si>
  <si>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</si>
  <si>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</si>
  <si>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</si>
  <si>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</si>
  <si>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</si>
  <si>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</si>
  <si>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</si>
  <si>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</si>
  <si>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</si>
  <si>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</si>
  <si>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</si>
  <si>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</si>
  <si>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</si>
  <si>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</si>
  <si>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</si>
  <si>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</si>
  <si>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</si>
  <si>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</si>
  <si>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</si>
  <si>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</si>
  <si>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</si>
  <si>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</si>
  <si>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</si>
  <si>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</si>
  <si>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</si>
  <si>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</si>
  <si>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</si>
  <si>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</si>
  <si>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</si>
  <si>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</si>
  <si>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</si>
  <si>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</si>
  <si>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</si>
  <si>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</si>
  <si>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</si>
  <si>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</si>
  <si>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</si>
  <si>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</si>
  <si>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</si>
  <si>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</si>
  <si>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</si>
  <si>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</si>
  <si>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</si>
  <si>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</si>
  <si>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</si>
  <si>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</si>
  <si>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</si>
  <si>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</si>
  <si>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</si>
  <si>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</si>
  <si>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</si>
  <si>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</si>
  <si>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</si>
  <si>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</si>
  <si>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</si>
  <si>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</si>
  <si>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</si>
  <si>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</si>
  <si>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</si>
  <si>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</si>
  <si>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</si>
  <si>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</si>
  <si>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</si>
  <si>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</si>
  <si>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</si>
  <si>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</si>
  <si>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</si>
  <si>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</si>
  <si>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</si>
  <si>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</si>
  <si>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</si>
  <si>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</si>
  <si>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</si>
  <si>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</si>
  <si>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</si>
  <si>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</si>
  <si>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</si>
  <si>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</si>
  <si>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</si>
  <si>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</si>
  <si>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</si>
  <si>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</si>
  <si>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</si>
  <si>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</si>
  <si>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</si>
  <si>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</si>
  <si>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</si>
  <si>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</si>
  <si>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</si>
  <si>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</si>
  <si>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</si>
  <si>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</si>
  <si>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</si>
  <si>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</si>
  <si>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</si>
  <si>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</si>
  <si>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</si>
  <si>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</si>
  <si>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</si>
  <si>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</si>
  <si>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</si>
  <si>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</si>
  <si>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</si>
  <si>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</si>
  <si>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</si>
  <si>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</si>
  <si>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</si>
  <si>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</si>
  <si>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</si>
  <si>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</si>
  <si>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</si>
  <si>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</si>
  <si>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</si>
  <si>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</si>
  <si>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</si>
  <si>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</si>
  <si>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</si>
  <si>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</si>
  <si>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</si>
  <si>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</si>
  <si>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</si>
  <si>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</si>
  <si>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</si>
  <si>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</si>
  <si>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</si>
  <si>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</si>
  <si>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</si>
  <si>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</si>
  <si>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</si>
  <si>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</si>
  <si>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</si>
  <si>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</si>
  <si>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</si>
  <si>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</si>
  <si>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</si>
  <si>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</si>
  <si>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</si>
  <si>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</si>
  <si>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</si>
  <si>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</si>
  <si>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</si>
  <si>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</si>
  <si>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</si>
  <si>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</si>
  <si>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</si>
  <si>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</si>
  <si>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</si>
  <si>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</si>
  <si>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</si>
  <si>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</si>
  <si>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</si>
  <si>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</si>
  <si>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</si>
  <si>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</si>
  <si>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</si>
  <si>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</si>
  <si>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</si>
  <si>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</si>
  <si>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</si>
  <si>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</si>
  <si>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</si>
  <si>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</si>
  <si>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</si>
  <si>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</si>
  <si>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</si>
  <si>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</si>
  <si>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</si>
  <si>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</si>
  <si>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</si>
  <si>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</si>
  <si>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</si>
  <si>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</si>
  <si>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</si>
  <si>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</si>
  <si>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</si>
  <si>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</si>
  <si>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</si>
  <si>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</si>
  <si>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</si>
  <si>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</si>
  <si>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</si>
  <si>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</si>
  <si>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</si>
  <si>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</si>
  <si>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</si>
  <si>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</si>
  <si>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</si>
  <si>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</si>
  <si>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</si>
  <si>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</si>
  <si>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</si>
  <si>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</si>
  <si>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</si>
  <si>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</si>
  <si>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</si>
  <si>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</si>
  <si>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</si>
  <si>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</si>
  <si>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</si>
  <si>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</si>
  <si>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</si>
  <si>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</si>
  <si>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</si>
  <si>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</si>
  <si>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</si>
  <si>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</si>
  <si>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</si>
  <si>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</si>
  <si>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</si>
  <si>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</si>
  <si>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</si>
  <si>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</si>
  <si>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</si>
  <si>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</si>
  <si>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</si>
  <si>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</si>
  <si>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</si>
  <si>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</si>
  <si>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</si>
  <si>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</si>
  <si>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</si>
  <si>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</si>
  <si>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</si>
  <si>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</si>
  <si>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</si>
  <si>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</si>
  <si>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</si>
  <si>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</si>
  <si>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</si>
  <si>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</si>
  <si>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</si>
  <si>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</si>
  <si>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</si>
  <si>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</si>
  <si>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</si>
  <si>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</si>
  <si>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</si>
  <si>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</si>
  <si>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</si>
  <si>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</si>
  <si>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</si>
  <si>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</si>
  <si>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</si>
  <si>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</si>
  <si>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</si>
  <si>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</si>
  <si>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</si>
  <si>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</si>
  <si>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</si>
  <si>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</si>
  <si>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</si>
  <si>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</si>
  <si>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</si>
  <si>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</si>
  <si>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</si>
  <si>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</si>
  <si>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</si>
  <si>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</si>
  <si>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</si>
  <si>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</si>
  <si>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</si>
  <si>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</si>
  <si>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</si>
  <si>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</si>
  <si>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</si>
  <si>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</si>
  <si>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</si>
  <si>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</si>
  <si>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</si>
  <si>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</si>
  <si>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</si>
  <si>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</si>
  <si>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</si>
  <si>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</si>
  <si>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</si>
  <si>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</si>
  <si>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</si>
  <si>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</si>
  <si>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</si>
  <si>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</si>
  <si>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</si>
  <si>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</si>
  <si>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</si>
  <si>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</si>
  <si>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</si>
  <si>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</si>
  <si>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</si>
  <si>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</si>
  <si>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</si>
  <si>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</si>
  <si>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</si>
  <si>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</si>
  <si>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</si>
  <si>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</si>
  <si>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</si>
  <si>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</si>
  <si>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</si>
  <si>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</si>
  <si>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</si>
  <si>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</si>
  <si>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</si>
  <si>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</si>
  <si>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</si>
  <si>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</si>
  <si>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</si>
  <si>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</si>
  <si>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</si>
  <si>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</si>
  <si>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</si>
  <si>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</si>
  <si>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</si>
  <si>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</si>
  <si>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</si>
  <si>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</si>
  <si>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</si>
  <si>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</si>
  <si>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</si>
  <si>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</si>
  <si>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</si>
  <si>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</si>
  <si>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</si>
  <si>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</si>
  <si>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</si>
  <si>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</si>
  <si>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</si>
  <si>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</si>
  <si>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</si>
  <si>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</si>
  <si>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</si>
  <si>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</si>
  <si>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</si>
  <si>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</si>
  <si>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</si>
  <si>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</si>
  <si>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</si>
  <si>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</si>
  <si>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</si>
  <si>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</si>
  <si>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</si>
  <si>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</si>
  <si>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</si>
  <si>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</si>
  <si>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</si>
  <si>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</si>
  <si>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</si>
  <si>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</si>
  <si>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</si>
  <si>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</si>
  <si>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</si>
  <si>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</si>
  <si>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</si>
  <si>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</si>
  <si>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</si>
  <si>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</si>
  <si>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</si>
  <si>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</si>
  <si>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</si>
  <si>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</si>
  <si>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</si>
  <si>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</si>
  <si>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</si>
  <si>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</si>
  <si>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</si>
  <si>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</si>
  <si>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</si>
  <si>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</si>
  <si>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</si>
  <si>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</si>
  <si>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</si>
  <si>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</si>
  <si>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</si>
  <si>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</si>
  <si>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</si>
  <si>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</si>
  <si>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</si>
  <si>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</si>
  <si>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</si>
  <si>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</si>
  <si>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</si>
  <si>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</si>
  <si>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</si>
  <si>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</si>
  <si>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</si>
  <si>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</si>
  <si>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</si>
  <si>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</si>
  <si>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</si>
  <si>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</si>
  <si>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</si>
  <si>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</si>
  <si>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</si>
  <si>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</si>
  <si>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</si>
  <si>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</si>
  <si>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</si>
  <si>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</si>
  <si>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</si>
  <si>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</si>
  <si>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</si>
  <si>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</si>
  <si>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</si>
  <si>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</si>
  <si>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</si>
  <si>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</si>
  <si>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</si>
  <si>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</si>
  <si>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</si>
  <si>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</si>
  <si>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</si>
  <si>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</si>
  <si>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</si>
  <si>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</si>
  <si>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</si>
  <si>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</si>
  <si>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</si>
  <si>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</si>
  <si>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</si>
  <si>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</si>
  <si>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</si>
  <si>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</si>
  <si>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</si>
  <si>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</si>
  <si>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</si>
  <si>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</si>
  <si>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</si>
  <si>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</si>
  <si>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</si>
  <si>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</si>
  <si>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</si>
  <si>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</si>
  <si>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</si>
  <si>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</si>
  <si>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</si>
  <si>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</si>
  <si>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</si>
  <si>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</si>
  <si>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</si>
  <si>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</si>
  <si>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</si>
  <si>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</si>
  <si>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</si>
  <si>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</si>
  <si>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</si>
  <si>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</si>
  <si>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</si>
  <si>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</si>
  <si>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</si>
  <si>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</si>
  <si>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</si>
  <si>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</si>
  <si>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</si>
  <si>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</si>
  <si>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</si>
  <si>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</si>
  <si>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</si>
  <si>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</si>
  <si>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</si>
  <si>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</si>
  <si>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</si>
  <si>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</si>
  <si>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</si>
  <si>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</si>
  <si>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</si>
  <si>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</si>
  <si>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</si>
  <si>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</si>
  <si>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</si>
  <si>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</si>
  <si>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</si>
  <si>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</si>
  <si>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</si>
  <si>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</si>
  <si>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</si>
  <si>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</si>
  <si>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</si>
  <si>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</si>
  <si>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</si>
  <si>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</si>
  <si>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</si>
  <si>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</si>
  <si>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</si>
  <si>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</si>
  <si>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</si>
  <si>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</si>
  <si>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</si>
  <si>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</si>
  <si>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</si>
  <si>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</si>
  <si>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</si>
  <si>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</si>
  <si>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</si>
  <si>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</si>
  <si>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</si>
  <si>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</si>
  <si>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</si>
  <si>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</si>
  <si>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</si>
  <si>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</si>
  <si>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</si>
  <si>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</si>
  <si>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</si>
  <si>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</si>
  <si>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</si>
  <si>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</si>
  <si>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</si>
  <si>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</si>
  <si>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</si>
  <si>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</si>
  <si>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</si>
  <si>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</si>
  <si>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</si>
  <si>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</si>
  <si>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</si>
  <si>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</si>
  <si>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</si>
  <si>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</si>
  <si>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</si>
  <si>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</si>
  <si>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</si>
  <si>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</si>
  <si>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</si>
  <si>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</si>
  <si>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</si>
  <si>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</si>
  <si>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</si>
  <si>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</si>
  <si>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</si>
  <si>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</si>
  <si>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</si>
  <si>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</si>
  <si>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</si>
  <si>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</si>
  <si>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</si>
  <si>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</si>
  <si>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</si>
  <si>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</si>
  <si>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</si>
  <si>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</si>
  <si>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</si>
  <si>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</si>
  <si>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</si>
  <si>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</si>
  <si>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</si>
  <si>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</si>
  <si>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</si>
  <si>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</si>
  <si>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</si>
  <si>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</si>
  <si>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</si>
  <si>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</si>
  <si>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</si>
  <si>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</si>
  <si>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</si>
  <si>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</si>
  <si>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</si>
  <si>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</si>
  <si>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</si>
  <si>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</si>
  <si>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</si>
  <si>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</si>
  <si>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</si>
  <si>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</si>
  <si>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</si>
  <si>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</si>
  <si>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</si>
  <si>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</si>
  <si>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</si>
  <si>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</si>
  <si>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</si>
  <si>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</si>
  <si>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</si>
  <si>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</si>
  <si>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</si>
  <si>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</si>
  <si>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</si>
  <si>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</si>
  <si>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</si>
  <si>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</si>
  <si>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</si>
  <si>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</si>
  <si>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</si>
  <si>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</si>
  <si>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</si>
  <si>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</si>
  <si>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</si>
  <si>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</si>
  <si>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</si>
  <si>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</si>
  <si>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</si>
  <si>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</si>
  <si>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</si>
  <si>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</si>
  <si>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</si>
  <si>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</si>
  <si>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</si>
  <si>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</si>
  <si>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</si>
  <si>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</si>
  <si>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</si>
  <si>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</si>
  <si>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</si>
  <si>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</si>
  <si>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</si>
  <si>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</si>
  <si>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</si>
  <si>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</si>
  <si>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</si>
  <si>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</si>
  <si>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</si>
  <si>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</si>
  <si>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</si>
  <si>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</si>
  <si>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</si>
  <si>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</si>
  <si>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</si>
  <si>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</si>
  <si>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</si>
  <si>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</si>
  <si>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</si>
  <si>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</si>
  <si>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</si>
  <si>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</si>
  <si>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</si>
  <si>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</si>
  <si>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</si>
  <si>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</si>
  <si>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</si>
  <si>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</si>
  <si>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</si>
  <si>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</si>
  <si>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</si>
  <si>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</si>
  <si>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</si>
  <si>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</si>
  <si>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</si>
  <si>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</si>
  <si>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</si>
  <si>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</si>
  <si>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</si>
  <si>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</si>
  <si>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</si>
  <si>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</si>
  <si>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</si>
  <si>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</si>
  <si>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</si>
  <si>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</si>
  <si>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</si>
  <si>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</si>
  <si>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</si>
  <si>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</si>
  <si>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</si>
  <si>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</si>
  <si>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</si>
  <si>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</si>
  <si>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</si>
  <si>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</si>
  <si>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</si>
  <si>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</si>
  <si>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</si>
  <si>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</si>
  <si>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</si>
  <si>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</si>
  <si>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</si>
  <si>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</si>
  <si>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</si>
  <si>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</si>
  <si>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</si>
  <si>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</si>
  <si>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</si>
  <si>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</si>
  <si>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</si>
  <si>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</si>
  <si>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</si>
  <si>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</si>
  <si>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</si>
  <si>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</si>
  <si>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</si>
  <si>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</si>
  <si>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</si>
  <si>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</si>
  <si>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</si>
  <si>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</si>
  <si>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</si>
  <si>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</si>
  <si>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</si>
  <si>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</si>
  <si>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</si>
  <si>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</si>
  <si>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</si>
  <si>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</si>
  <si>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</si>
  <si>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</si>
  <si>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</si>
  <si>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</si>
  <si>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</si>
  <si>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</si>
  <si>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</si>
  <si>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</si>
  <si>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</si>
  <si>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</si>
  <si>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</si>
  <si>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</si>
  <si>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</si>
  <si>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</si>
  <si>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</si>
  <si>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</si>
  <si>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</si>
  <si>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</si>
  <si>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</si>
  <si>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</si>
  <si>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</si>
  <si>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</si>
  <si>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</si>
  <si>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</si>
  <si>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</si>
  <si>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</si>
  <si>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</si>
  <si>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</si>
  <si>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</si>
  <si>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</si>
  <si>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</si>
  <si>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</si>
  <si>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</si>
  <si>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</si>
  <si>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</si>
  <si>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</si>
  <si>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</si>
  <si>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</si>
  <si>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</si>
  <si>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</si>
  <si>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</si>
  <si>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</si>
  <si>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</si>
  <si>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</si>
  <si>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</si>
  <si>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</si>
  <si>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</si>
  <si>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</si>
  <si>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</si>
  <si>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</si>
  <si>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</si>
  <si>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</si>
  <si>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</si>
  <si>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</si>
  <si>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</si>
  <si>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</si>
  <si>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</si>
  <si>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</si>
  <si>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</si>
  <si>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</si>
  <si>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</si>
  <si>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</si>
  <si>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</si>
  <si>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</si>
  <si>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</si>
  <si>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</si>
  <si>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</si>
  <si>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</si>
  <si>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</si>
  <si>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</si>
  <si>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</si>
  <si>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</si>
  <si>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</si>
  <si>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</si>
  <si>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</si>
  <si>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</si>
  <si>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</si>
  <si>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</si>
  <si>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</si>
  <si>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</si>
  <si>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</si>
  <si>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</si>
  <si>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</si>
  <si>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</si>
  <si>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</si>
  <si>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</si>
  <si>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</si>
  <si>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</si>
  <si>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</si>
  <si>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</si>
  <si>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</si>
  <si>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</si>
  <si>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</si>
  <si>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</si>
  <si>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</si>
  <si>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</si>
  <si>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</si>
  <si>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</si>
  <si>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</si>
  <si>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</si>
  <si>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</si>
  <si>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</si>
  <si>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</si>
  <si>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</si>
  <si>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</si>
  <si>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</si>
  <si>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</si>
  <si>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</si>
  <si>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</si>
  <si>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</si>
  <si>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</si>
  <si>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</si>
  <si>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</si>
  <si>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</si>
  <si>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</si>
  <si>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</si>
  <si>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</si>
  <si>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</si>
  <si>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</si>
  <si>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</si>
  <si>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</si>
  <si>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</si>
  <si>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</si>
  <si>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</si>
  <si>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</si>
  <si>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</si>
  <si>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</si>
  <si>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</si>
  <si>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</si>
  <si>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</si>
  <si>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</si>
  <si>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</si>
  <si>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</si>
  <si>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</si>
  <si>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</si>
  <si>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</si>
  <si>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</si>
  <si>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</si>
  <si>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</si>
  <si>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</si>
  <si>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</si>
  <si>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</si>
  <si>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</si>
  <si>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</si>
  <si>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</si>
  <si>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</si>
  <si>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</si>
  <si>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</si>
  <si>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</si>
  <si>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</si>
  <si>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</si>
  <si>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</si>
  <si>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</si>
  <si>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</si>
  <si>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</si>
  <si>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</si>
  <si>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</si>
  <si>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</si>
  <si>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</si>
  <si>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</si>
  <si>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</si>
  <si>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</si>
  <si>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</si>
  <si>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</si>
  <si>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</si>
  <si>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</si>
  <si>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</si>
  <si>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</si>
  <si>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</si>
  <si>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</si>
  <si>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</si>
  <si>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</si>
  <si>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</si>
  <si>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</si>
  <si>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</si>
  <si>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</si>
  <si>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</si>
  <si>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</si>
  <si>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</si>
  <si>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</si>
  <si>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</si>
  <si>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</si>
  <si>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</si>
  <si>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</si>
  <si>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</si>
  <si>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</si>
  <si>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</si>
  <si>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</si>
  <si>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</si>
  <si>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</si>
  <si>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</si>
  <si>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</si>
  <si>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</si>
  <si>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</si>
  <si>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</si>
  <si>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</si>
  <si>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</si>
  <si>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</si>
  <si>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</si>
  <si>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</si>
  <si>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</si>
  <si>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</si>
  <si>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</si>
  <si>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</si>
  <si>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</si>
  <si>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</si>
  <si>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</si>
  <si>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</si>
  <si>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</si>
  <si>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</si>
  <si>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</si>
  <si>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</si>
  <si>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</si>
  <si>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</si>
  <si>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</si>
  <si>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</si>
  <si>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</si>
  <si>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</si>
  <si>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</si>
  <si>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</si>
  <si>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</si>
  <si>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</si>
  <si>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</si>
  <si>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</si>
  <si>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</si>
  <si>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</si>
  <si>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</si>
  <si>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</si>
  <si>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</si>
  <si>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</si>
  <si>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</si>
  <si>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</si>
  <si>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</si>
  <si>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</si>
  <si>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</si>
  <si>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</si>
  <si>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</si>
  <si>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</si>
  <si>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</si>
  <si>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</si>
  <si>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</si>
  <si>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</si>
  <si>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</si>
  <si>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</si>
  <si>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</si>
  <si>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</si>
  <si>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</si>
  <si>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</si>
  <si>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</si>
  <si>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</si>
  <si>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</si>
  <si>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</si>
  <si>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</si>
  <si>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</si>
  <si>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</si>
  <si>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</si>
  <si>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</si>
  <si>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</si>
  <si>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</si>
  <si>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</si>
  <si>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</si>
  <si>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</si>
  <si>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</si>
  <si>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</si>
  <si>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</si>
  <si>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</si>
  <si>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</si>
  <si>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</si>
  <si>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</si>
  <si>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</si>
  <si>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</si>
  <si>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</si>
  <si>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</si>
  <si>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</si>
  <si>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</si>
  <si>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</si>
  <si>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</si>
  <si>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</si>
  <si>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</si>
  <si>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</si>
  <si>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</si>
  <si>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</si>
  <si>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</si>
  <si>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</si>
  <si>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</si>
  <si>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</si>
  <si>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</si>
  <si>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</si>
  <si>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</si>
  <si>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</si>
  <si>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</si>
  <si>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</si>
  <si>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</si>
  <si>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</si>
  <si>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</si>
  <si>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</si>
  <si>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</si>
  <si>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</si>
  <si>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</si>
  <si>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</si>
  <si>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</si>
  <si>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</si>
  <si>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</si>
  <si>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</si>
  <si>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</si>
  <si>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</si>
  <si>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</si>
  <si>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</si>
  <si>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</si>
  <si>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</si>
  <si>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</si>
  <si>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</si>
  <si>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</si>
  <si>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</si>
  <si>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</si>
  <si>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</si>
  <si>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</si>
  <si>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</si>
  <si>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</si>
  <si>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</si>
  <si>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</si>
  <si>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</si>
  <si>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</si>
  <si>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</si>
  <si>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</si>
  <si>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</si>
  <si>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</si>
  <si>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</si>
  <si>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</si>
  <si>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</si>
  <si>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</si>
  <si>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</si>
  <si>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</si>
  <si>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</si>
  <si>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</si>
  <si>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</si>
  <si>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</si>
  <si>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</si>
  <si>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</si>
  <si>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</si>
  <si>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</si>
  <si>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</si>
  <si>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</si>
  <si>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</si>
  <si>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</si>
  <si>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</si>
  <si>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</si>
  <si>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</si>
  <si>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</si>
  <si>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</si>
  <si>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</si>
  <si>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</si>
  <si>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</si>
  <si>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</si>
  <si>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</si>
  <si>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</si>
  <si>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</si>
  <si>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</si>
  <si>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</si>
  <si>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</si>
  <si>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</si>
  <si>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</si>
  <si>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</si>
  <si>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</si>
  <si>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</si>
  <si>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</si>
  <si>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</si>
  <si>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</si>
  <si>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</si>
  <si>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</si>
  <si>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</si>
  <si>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</si>
  <si>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</si>
  <si>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</si>
  <si>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</si>
  <si>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</si>
  <si>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</si>
  <si>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</si>
  <si>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</si>
  <si>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</si>
  <si>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</si>
  <si>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</si>
  <si>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</si>
  <si>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</si>
  <si>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</si>
  <si>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</si>
  <si>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</si>
  <si>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</si>
  <si>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</si>
  <si>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</si>
  <si>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</si>
  <si>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</si>
  <si>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</si>
  <si>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</si>
  <si>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</si>
  <si>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</si>
  <si>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</si>
  <si>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</si>
  <si>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</si>
  <si>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</si>
  <si>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</si>
  <si>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</si>
  <si>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</si>
  <si>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</si>
  <si>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</si>
  <si>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</si>
  <si>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</si>
  <si>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</si>
  <si>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</si>
  <si>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</si>
  <si>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</si>
  <si>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</si>
  <si>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</si>
  <si>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</si>
  <si>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</si>
  <si>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</si>
  <si>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</si>
  <si>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</si>
  <si>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</si>
  <si>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</si>
  <si>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</si>
  <si>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</si>
  <si>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</si>
  <si>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</si>
  <si>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</si>
  <si>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</si>
  <si>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</si>
  <si>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</si>
  <si>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</si>
  <si>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</si>
  <si>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</si>
  <si>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</si>
  <si>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</si>
  <si>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</si>
  <si>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</si>
  <si>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</si>
  <si>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</si>
  <si>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</si>
  <si>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</si>
  <si>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</si>
  <si>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</si>
  <si>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</si>
  <si>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</si>
  <si>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</si>
  <si>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</si>
  <si>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</si>
  <si>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</si>
  <si>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</si>
  <si>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</si>
  <si>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</si>
  <si>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</si>
  <si>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</si>
  <si>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</si>
  <si>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</si>
  <si>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</si>
  <si>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</si>
  <si>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</si>
  <si>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</si>
  <si>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</si>
  <si>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</si>
  <si>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</si>
  <si>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</si>
  <si>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</si>
  <si>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</si>
  <si>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</si>
  <si>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</si>
  <si>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</si>
  <si>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</si>
  <si>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</si>
  <si>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</si>
  <si>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</si>
  <si>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</si>
  <si>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</si>
  <si>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</si>
  <si>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</si>
  <si>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</si>
  <si>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</si>
  <si>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</si>
  <si>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</si>
  <si>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</si>
  <si>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</si>
  <si>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</si>
  <si>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</si>
  <si>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</si>
  <si>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</si>
  <si>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</si>
  <si>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</si>
  <si>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</si>
  <si>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</si>
  <si>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</si>
  <si>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</si>
  <si>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</si>
  <si>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</si>
  <si>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</si>
  <si>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</si>
  <si>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</si>
  <si>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</si>
  <si>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</si>
  <si>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</si>
  <si>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</si>
  <si>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</si>
  <si>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</si>
  <si>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</si>
  <si>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</si>
  <si>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</si>
  <si>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</si>
  <si>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</si>
  <si>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</si>
  <si>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</si>
  <si>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</si>
  <si>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</si>
  <si>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</si>
  <si>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</si>
  <si>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</si>
  <si>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</si>
  <si>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</si>
  <si>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</si>
  <si>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</si>
  <si>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</si>
  <si>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</si>
  <si>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</si>
  <si>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</si>
  <si>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</si>
  <si>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</si>
  <si>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</si>
  <si>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</si>
  <si>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</si>
  <si>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</si>
  <si>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</si>
  <si>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</si>
  <si>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</si>
  <si>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</si>
  <si>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</si>
  <si>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</si>
  <si>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</si>
  <si>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</si>
  <si>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</si>
  <si>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</si>
  <si>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</si>
  <si>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</si>
  <si>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</si>
  <si>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</si>
  <si>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</si>
  <si>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</si>
  <si>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</si>
  <si>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</si>
  <si>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</si>
  <si>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</si>
  <si>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</si>
  <si>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</si>
  <si>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</si>
  <si>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</si>
  <si>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</si>
  <si>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</si>
  <si>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</si>
  <si>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</si>
  <si>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</si>
  <si>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</si>
  <si>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</si>
  <si>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</si>
  <si>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</si>
  <si>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</si>
  <si>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</si>
  <si>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</si>
  <si>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</si>
  <si>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</si>
  <si>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</si>
  <si>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</si>
  <si>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</si>
  <si>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</si>
  <si>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</si>
  <si>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</si>
  <si>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</si>
  <si>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</si>
  <si>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</si>
  <si>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</si>
  <si>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</si>
  <si>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</si>
  <si>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</si>
  <si>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</si>
  <si>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</si>
  <si>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</si>
  <si>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</si>
  <si>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</si>
  <si>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</si>
  <si>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</si>
  <si>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</si>
  <si>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</si>
  <si>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</si>
  <si>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</si>
  <si>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</si>
  <si>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</si>
  <si>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</si>
  <si>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</si>
  <si>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</si>
  <si>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</si>
  <si>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</si>
  <si>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</si>
  <si>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</si>
  <si>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</si>
  <si>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</si>
  <si>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</si>
  <si>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</si>
  <si>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</si>
  <si>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</si>
  <si>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</si>
  <si>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</si>
  <si>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</si>
  <si>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</si>
  <si>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</si>
  <si>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</si>
  <si>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</si>
  <si>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</si>
  <si>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</si>
  <si>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</si>
  <si>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</si>
  <si>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</si>
  <si>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</si>
  <si>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</si>
  <si>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</si>
  <si>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</si>
  <si>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</si>
  <si>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</si>
  <si>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</si>
  <si>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</si>
  <si>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</si>
  <si>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</si>
  <si>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</si>
  <si>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</si>
  <si>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</si>
  <si>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</si>
  <si>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</si>
  <si>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</si>
  <si>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</si>
  <si>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</si>
  <si>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</si>
  <si>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</si>
  <si>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</si>
  <si>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</si>
  <si>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</si>
  <si>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</si>
  <si>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</si>
  <si>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</si>
  <si>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</si>
  <si>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</si>
  <si>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</si>
  <si>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</si>
  <si>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</si>
  <si>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</si>
  <si>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</si>
  <si>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</si>
  <si>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</si>
  <si>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</si>
  <si>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</si>
  <si>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</si>
  <si>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</si>
  <si>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</si>
  <si>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</si>
  <si>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</si>
  <si>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</si>
  <si>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</si>
  <si>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</si>
  <si>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</si>
  <si>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</si>
  <si>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</si>
  <si>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</si>
  <si>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</si>
  <si>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</si>
  <si>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</si>
  <si>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</si>
  <si>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</si>
  <si>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</si>
  <si>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</si>
  <si>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</si>
  <si>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</si>
  <si>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</si>
  <si>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</si>
  <si>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</si>
  <si>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</si>
  <si>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</si>
  <si>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</si>
  <si>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</si>
  <si>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</si>
  <si>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</si>
  <si>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</si>
  <si>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</si>
  <si>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</si>
  <si>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</si>
  <si>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</si>
  <si>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</si>
  <si>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</si>
  <si>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</si>
  <si>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</si>
  <si>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</si>
  <si>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</si>
  <si>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</si>
  <si>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</si>
  <si>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</si>
  <si>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</si>
  <si>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</si>
  <si>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</si>
  <si>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</si>
  <si>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</si>
  <si>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</si>
  <si>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</si>
  <si>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</si>
  <si>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</si>
  <si>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</si>
  <si>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</si>
  <si>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</si>
  <si>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</si>
  <si>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</si>
  <si>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</si>
  <si>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</si>
  <si>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</si>
  <si>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</si>
  <si>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</si>
  <si>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</si>
  <si>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</si>
  <si>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</si>
  <si>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</si>
  <si>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</si>
  <si>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</si>
  <si>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</si>
  <si>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</si>
  <si>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</si>
  <si>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</si>
  <si>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</si>
  <si>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</si>
  <si>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</si>
  <si>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</si>
  <si>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</si>
  <si>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</si>
  <si>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</si>
  <si>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</si>
  <si>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</si>
  <si>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</si>
  <si>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</si>
  <si>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</si>
  <si>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</si>
  <si>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</si>
  <si>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</si>
  <si>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</si>
  <si>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</si>
  <si>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</si>
  <si>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</si>
  <si>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</si>
  <si>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</si>
  <si>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</si>
  <si>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</si>
  <si>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</si>
  <si>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</si>
  <si>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</si>
  <si>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</si>
  <si>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</si>
  <si>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</si>
  <si>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</si>
  <si>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</si>
  <si>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</si>
  <si>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</si>
  <si>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</si>
  <si>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</si>
  <si>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</si>
  <si>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</si>
  <si>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</si>
  <si>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</si>
  <si>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</si>
  <si>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</si>
  <si>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</si>
  <si>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</si>
  <si>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</si>
  <si>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</si>
  <si>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</si>
  <si>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</si>
  <si>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</si>
  <si>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</si>
  <si>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</si>
  <si>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</si>
  <si>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</si>
  <si>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</si>
  <si>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</si>
  <si>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</si>
  <si>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</si>
  <si>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</si>
  <si>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</si>
  <si>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</si>
  <si>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</si>
  <si>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</si>
  <si>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</si>
  <si>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</si>
  <si>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</si>
  <si>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</si>
  <si>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</si>
  <si>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</si>
  <si>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</si>
  <si>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</si>
  <si>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</si>
  <si>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</si>
  <si>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</si>
  <si>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</si>
  <si>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</si>
  <si>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</si>
  <si>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</si>
  <si>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</si>
  <si>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</si>
  <si>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</si>
  <si>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</si>
  <si>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</si>
  <si>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</si>
  <si>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</si>
  <si>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</si>
  <si>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</si>
  <si>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</si>
  <si>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</si>
  <si>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</si>
  <si>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</si>
  <si>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</si>
  <si>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</si>
  <si>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</si>
  <si>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</si>
  <si>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</si>
  <si>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</si>
  <si>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</si>
  <si>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</si>
  <si>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</si>
  <si>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</si>
  <si>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</si>
  <si>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</si>
  <si>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</si>
  <si>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</si>
  <si>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</si>
  <si>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</si>
  <si>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</si>
  <si>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</si>
  <si>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</si>
  <si>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</si>
  <si>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</si>
  <si>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</si>
  <si>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</si>
  <si>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</si>
  <si>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</si>
  <si>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</si>
  <si>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</si>
  <si>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</si>
  <si>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</si>
  <si>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</si>
  <si>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</si>
  <si>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</si>
  <si>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</si>
  <si>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</si>
  <si>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</si>
  <si>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</si>
  <si>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</si>
  <si>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</si>
  <si>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</si>
  <si>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</si>
  <si>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</si>
  <si>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</si>
  <si>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</si>
  <si>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</si>
  <si>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</si>
  <si>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</si>
  <si>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</si>
  <si>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</si>
  <si>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</si>
  <si>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</si>
  <si>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</si>
  <si>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</si>
  <si>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</si>
  <si>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</si>
  <si>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</si>
  <si>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</si>
  <si>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</si>
  <si>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</si>
  <si>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</si>
  <si>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</si>
  <si>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</si>
  <si>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</si>
  <si>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</si>
  <si>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</si>
  <si>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</si>
  <si>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</si>
  <si>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</si>
  <si>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</si>
  <si>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</si>
  <si>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</si>
  <si>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</si>
  <si>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</si>
  <si>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</si>
  <si>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</si>
  <si>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</si>
  <si>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</si>
  <si>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</si>
  <si>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</si>
  <si>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</si>
  <si>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</si>
  <si>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</si>
  <si>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</si>
  <si>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</si>
  <si>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</si>
  <si>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</si>
  <si>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</si>
  <si>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</si>
  <si>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</si>
  <si>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</si>
  <si>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</si>
  <si>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</si>
  <si>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</si>
  <si>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</si>
  <si>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</si>
  <si>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</si>
  <si>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</si>
  <si>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</si>
  <si>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</si>
  <si>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</si>
  <si>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</si>
  <si>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</si>
  <si>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</si>
  <si>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</si>
  <si>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</si>
  <si>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</si>
  <si>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</si>
  <si>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</si>
  <si>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</si>
  <si>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</si>
  <si>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</si>
  <si>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</si>
  <si>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</si>
  <si>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</si>
  <si>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</si>
  <si>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</si>
  <si>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</si>
  <si>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</si>
  <si>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</si>
  <si>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</si>
  <si>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</si>
  <si>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</si>
  <si>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</si>
  <si>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</si>
  <si>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</si>
  <si>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</si>
  <si>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</si>
  <si>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</si>
  <si>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</si>
  <si>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</si>
  <si>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</si>
  <si>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</si>
  <si>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</si>
  <si>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</si>
  <si>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</si>
  <si>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</si>
  <si>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</si>
  <si>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</si>
  <si>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</si>
  <si>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</si>
  <si>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</si>
  <si>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</si>
  <si>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</si>
  <si>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</si>
  <si>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</si>
  <si>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</si>
  <si>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</si>
  <si>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</si>
  <si>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</si>
  <si>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</si>
  <si>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</si>
  <si>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</si>
  <si>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</si>
  <si>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</si>
  <si>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</si>
  <si>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</si>
  <si>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</si>
  <si>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</si>
  <si>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</si>
  <si>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</si>
  <si>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</si>
  <si>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</si>
  <si>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</si>
  <si>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</si>
  <si>
    <t>Michael Jordan170</t>
  </si>
  <si>
    <t>Dale Ellis137</t>
  </si>
  <si>
    <t>LeBron James170</t>
  </si>
  <si>
    <t>Alley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</si>
</sst>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49999999999999" customHeight="1" x14ac:dyDescent="0.3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2" customHeight="1" x14ac:dyDescent="0.3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2" customHeight="1" x14ac:dyDescent="0.35">
      <c r="A5" s="2" t="s">
        <v>3</v>
      </c>
      <c r="B5" s="3" t="s">
        <v>127</v>
      </c>
    </row>
    <row r="6" spans="1:8" ht="22" customHeight="1" x14ac:dyDescent="0.3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2" customHeight="1" x14ac:dyDescent="0.35">
      <c r="A7" s="2" t="s">
        <v>7</v>
      </c>
      <c r="B7" s="3" t="str">
        <f>_xlfn.XLOOKUP(ACADEMY!B5,TeamList!A2:A25,TeamList!E2:E25)</f>
        <v>PF</v>
      </c>
    </row>
    <row r="8" spans="1:8" ht="22" customHeight="1" x14ac:dyDescent="0.35">
      <c r="A8" s="2" t="s">
        <v>9</v>
      </c>
      <c r="B8" s="3" t="str">
        <f>VLOOKUP(B5,TeamList!A1:C25,2,FALSE)</f>
        <v>Alley</v>
      </c>
    </row>
    <row r="10" spans="1:8" ht="22" customHeight="1" x14ac:dyDescent="0.3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0.14517113937183623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2" customHeight="1" x14ac:dyDescent="0.3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Isaiah Jackson105</v>
      </c>
      <c r="C19" s="8" t="str">
        <f ca="1">COPIABLE!A2&amp;" "&amp;COPIABLE!B2</f>
        <v>Isaiah Jackson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Darius Bazley95</v>
      </c>
      <c r="C20" s="8" t="str">
        <f ca="1">COPIABLE!A3&amp;" "&amp;COPIABLE!B3</f>
        <v>Darius Bazley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Sherman Douglas121</v>
      </c>
      <c r="C21" s="8" t="str">
        <f ca="1">COPIABLE!A4&amp;" "&amp;COPIABLE!B4</f>
        <v>Sherman Douglas</v>
      </c>
      <c r="D21" s="8" t="str">
        <f ca="1"/>
        <v>PG</v>
      </c>
      <c r="E21" s="8" t="str">
        <f ca="1"/>
        <v>B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Roy Tarpley125</v>
      </c>
      <c r="C22" s="8" t="str">
        <f ca="1">IFERROR(COPIABLE!A5&amp;" "&amp;COPIABLE!B5," ")</f>
        <v>Roy Tarpley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35">
      <c r="A2" t="str" cm="1">
        <f t="array" aca="1" ref="A2:AQ2" ca="1">INDEX(Database!C$1:AS$1048562,MATCH(ACADEMY!B19,Database!A$1:A$1048562,0),0)</f>
        <v>Isaiah</v>
      </c>
      <c r="B2" t="str">
        <f ca="1"/>
        <v>Jackson</v>
      </c>
      <c r="C2">
        <f ca="1"/>
        <v>82</v>
      </c>
      <c r="D2">
        <f ca="1"/>
        <v>206</v>
      </c>
      <c r="E2" t="str">
        <f ca="1"/>
        <v>PF</v>
      </c>
      <c r="F2">
        <f ca="1"/>
        <v>36535</v>
      </c>
      <c r="G2">
        <f ca="1"/>
        <v>20</v>
      </c>
      <c r="H2">
        <f ca="1"/>
        <v>23</v>
      </c>
      <c r="I2" t="str">
        <f ca="1"/>
        <v>Pontiac</v>
      </c>
      <c r="J2" t="str">
        <f ca="1"/>
        <v>MI</v>
      </c>
      <c r="K2" t="str">
        <f ca="1"/>
        <v>Kentucky</v>
      </c>
      <c r="L2">
        <f ca="1"/>
        <v>45</v>
      </c>
      <c r="M2">
        <f ca="1"/>
        <v>54</v>
      </c>
      <c r="N2">
        <f ca="1"/>
        <v>21</v>
      </c>
      <c r="O2">
        <f ca="1"/>
        <v>24</v>
      </c>
      <c r="P2">
        <f ca="1"/>
        <v>43</v>
      </c>
      <c r="Q2">
        <f ca="1"/>
        <v>63</v>
      </c>
      <c r="R2">
        <f ca="1"/>
        <v>0</v>
      </c>
      <c r="S2">
        <f ca="1"/>
        <v>0</v>
      </c>
      <c r="T2">
        <f ca="1"/>
        <v>0</v>
      </c>
      <c r="U2">
        <f ca="1"/>
        <v>17</v>
      </c>
      <c r="V2">
        <f ca="1"/>
        <v>26</v>
      </c>
      <c r="W2">
        <f ca="1"/>
        <v>1</v>
      </c>
      <c r="X2">
        <f ca="1"/>
        <v>6</v>
      </c>
      <c r="Y2">
        <f ca="1"/>
        <v>40</v>
      </c>
      <c r="Z2">
        <f ca="1"/>
        <v>66</v>
      </c>
      <c r="AA2">
        <f ca="1"/>
        <v>35</v>
      </c>
      <c r="AB2">
        <f ca="1"/>
        <v>58</v>
      </c>
      <c r="AC2">
        <f ca="1"/>
        <v>21</v>
      </c>
      <c r="AD2">
        <f ca="1"/>
        <v>52</v>
      </c>
      <c r="AE2">
        <f ca="1"/>
        <v>69</v>
      </c>
      <c r="AF2">
        <f ca="1"/>
        <v>86</v>
      </c>
      <c r="AG2">
        <f ca="1"/>
        <v>30</v>
      </c>
      <c r="AH2">
        <f ca="1"/>
        <v>78</v>
      </c>
      <c r="AI2">
        <f ca="1"/>
        <v>35</v>
      </c>
      <c r="AJ2">
        <f ca="1"/>
        <v>71</v>
      </c>
      <c r="AK2">
        <f ca="1"/>
        <v>82</v>
      </c>
      <c r="AL2">
        <f ca="1"/>
        <v>71</v>
      </c>
      <c r="AM2">
        <f ca="1"/>
        <v>44</v>
      </c>
      <c r="AN2">
        <f ca="1"/>
        <v>51</v>
      </c>
      <c r="AO2">
        <f ca="1"/>
        <v>64</v>
      </c>
      <c r="AP2">
        <f ca="1"/>
        <v>0</v>
      </c>
      <c r="AQ2">
        <f ca="1"/>
        <v>50</v>
      </c>
    </row>
    <row r="3" spans="1:43" x14ac:dyDescent="0.35">
      <c r="A3" t="str" cm="1">
        <f t="array" aca="1" ref="A3:AQ3" ca="1">INDEX(Database!C$1:AS$1048562,MATCH(ACADEMY!B20,Database!A$1:A$1048562,0),0)</f>
        <v>Darius</v>
      </c>
      <c r="B3" t="str">
        <f ca="1"/>
        <v>Bazley</v>
      </c>
      <c r="C3">
        <f ca="1"/>
        <v>80</v>
      </c>
      <c r="D3">
        <f ca="1"/>
        <v>208</v>
      </c>
      <c r="E3" t="str">
        <f ca="1"/>
        <v>PF</v>
      </c>
      <c r="F3">
        <f ca="1"/>
        <v>36689</v>
      </c>
      <c r="G3">
        <f ca="1"/>
        <v>18</v>
      </c>
      <c r="H3">
        <f ca="1"/>
        <v>7</v>
      </c>
      <c r="I3" t="str">
        <f ca="1"/>
        <v>Boston</v>
      </c>
      <c r="J3" t="str">
        <f ca="1"/>
        <v>MA</v>
      </c>
      <c r="K3" t="str">
        <f ca="1"/>
        <v>None</v>
      </c>
      <c r="L3">
        <f ca="1"/>
        <v>26</v>
      </c>
      <c r="M3">
        <f ca="1"/>
        <v>45</v>
      </c>
      <c r="N3">
        <f ca="1"/>
        <v>33</v>
      </c>
      <c r="O3">
        <f ca="1"/>
        <v>42</v>
      </c>
      <c r="P3">
        <f ca="1"/>
        <v>62</v>
      </c>
      <c r="Q3">
        <f ca="1"/>
        <v>62</v>
      </c>
      <c r="R3">
        <f ca="1"/>
        <v>51</v>
      </c>
      <c r="S3">
        <f ca="1"/>
        <v>60</v>
      </c>
      <c r="T3">
        <f ca="1"/>
        <v>99</v>
      </c>
      <c r="U3">
        <f ca="1"/>
        <v>28</v>
      </c>
      <c r="V3">
        <f ca="1"/>
        <v>44</v>
      </c>
      <c r="W3">
        <f ca="1"/>
        <v>21</v>
      </c>
      <c r="X3">
        <f ca="1"/>
        <v>22</v>
      </c>
      <c r="Y3">
        <f ca="1"/>
        <v>40</v>
      </c>
      <c r="Z3">
        <f ca="1"/>
        <v>66</v>
      </c>
      <c r="AA3">
        <f ca="1"/>
        <v>23</v>
      </c>
      <c r="AB3">
        <f ca="1"/>
        <v>34</v>
      </c>
      <c r="AC3">
        <f ca="1"/>
        <v>17</v>
      </c>
      <c r="AD3">
        <f ca="1"/>
        <v>36</v>
      </c>
      <c r="AE3">
        <f ca="1"/>
        <v>43</v>
      </c>
      <c r="AF3">
        <f ca="1"/>
        <v>54</v>
      </c>
      <c r="AG3">
        <f ca="1"/>
        <v>15</v>
      </c>
      <c r="AH3">
        <f ca="1"/>
        <v>34</v>
      </c>
      <c r="AI3">
        <f ca="1"/>
        <v>47</v>
      </c>
      <c r="AJ3">
        <f ca="1"/>
        <v>71</v>
      </c>
      <c r="AK3">
        <f ca="1"/>
        <v>100</v>
      </c>
      <c r="AL3">
        <f ca="1"/>
        <v>42</v>
      </c>
      <c r="AM3">
        <f ca="1"/>
        <v>49</v>
      </c>
      <c r="AN3">
        <f ca="1"/>
        <v>28</v>
      </c>
      <c r="AO3">
        <f ca="1"/>
        <v>78</v>
      </c>
      <c r="AP3">
        <f ca="1"/>
        <v>0</v>
      </c>
      <c r="AQ3">
        <f ca="1"/>
        <v>7</v>
      </c>
    </row>
    <row r="4" spans="1:43" x14ac:dyDescent="0.35">
      <c r="A4" t="str" cm="1">
        <f t="array" aca="1" ref="A4:AQ4" ca="1">IFERROR(INDEX(Database!C$1:AS$1048562,MATCH(ACADEMY!B21,Database!A$1:A$1048562,0),0)," ")</f>
        <v>Sherman</v>
      </c>
      <c r="B4" t="str">
        <f ca="1"/>
        <v>Douglas</v>
      </c>
      <c r="C4">
        <f ca="1"/>
        <v>73</v>
      </c>
      <c r="D4">
        <f ca="1"/>
        <v>180</v>
      </c>
      <c r="E4" t="str">
        <f ca="1"/>
        <v>PG</v>
      </c>
      <c r="F4">
        <f ca="1"/>
        <v>24365</v>
      </c>
      <c r="G4">
        <f ca="1"/>
        <v>22</v>
      </c>
      <c r="H4">
        <f ca="1"/>
        <v>0</v>
      </c>
      <c r="I4">
        <f ca="1"/>
        <v>0</v>
      </c>
      <c r="J4">
        <f ca="1"/>
        <v>0</v>
      </c>
      <c r="K4" t="str">
        <f ca="1"/>
        <v>Syracuse</v>
      </c>
      <c r="L4">
        <f ca="1"/>
        <v>59</v>
      </c>
      <c r="M4">
        <f ca="1"/>
        <v>65</v>
      </c>
      <c r="N4">
        <f ca="1"/>
        <v>76</v>
      </c>
      <c r="O4">
        <f ca="1"/>
        <v>80</v>
      </c>
      <c r="P4">
        <f ca="1"/>
        <v>58</v>
      </c>
      <c r="Q4">
        <f ca="1"/>
        <v>58</v>
      </c>
      <c r="R4">
        <f ca="1"/>
        <v>32</v>
      </c>
      <c r="S4">
        <f ca="1"/>
        <v>39</v>
      </c>
      <c r="T4">
        <f ca="1"/>
        <v>5</v>
      </c>
      <c r="U4">
        <f ca="1"/>
        <v>84</v>
      </c>
      <c r="V4">
        <f ca="1"/>
        <v>90</v>
      </c>
      <c r="W4">
        <f ca="1"/>
        <v>85</v>
      </c>
      <c r="X4">
        <f ca="1"/>
        <v>85</v>
      </c>
      <c r="Y4">
        <f ca="1"/>
        <v>16</v>
      </c>
      <c r="Z4">
        <f ca="1"/>
        <v>18</v>
      </c>
      <c r="AA4">
        <f ca="1"/>
        <v>68</v>
      </c>
      <c r="AB4">
        <f ca="1"/>
        <v>68</v>
      </c>
      <c r="AC4">
        <f ca="1"/>
        <v>72</v>
      </c>
      <c r="AD4">
        <f ca="1"/>
        <v>72</v>
      </c>
      <c r="AE4">
        <f ca="1"/>
        <v>10</v>
      </c>
      <c r="AF4">
        <f ca="1"/>
        <v>12</v>
      </c>
      <c r="AG4">
        <f ca="1"/>
        <v>23</v>
      </c>
      <c r="AH4">
        <f ca="1"/>
        <v>23</v>
      </c>
      <c r="AI4">
        <f ca="1"/>
        <v>17</v>
      </c>
      <c r="AJ4">
        <f ca="1"/>
        <v>17</v>
      </c>
      <c r="AK4">
        <f ca="1"/>
        <v>56</v>
      </c>
      <c r="AL4">
        <f ca="1"/>
        <v>52</v>
      </c>
      <c r="AM4">
        <f ca="1"/>
        <v>94</v>
      </c>
      <c r="AN4">
        <f ca="1"/>
        <v>80</v>
      </c>
      <c r="AO4">
        <f ca="1"/>
        <v>85</v>
      </c>
      <c r="AP4">
        <f ca="1"/>
        <v>0</v>
      </c>
      <c r="AQ4">
        <f ca="1"/>
        <v>64</v>
      </c>
    </row>
    <row r="5" spans="1:43" x14ac:dyDescent="0.35">
      <c r="A5" t="str" cm="1">
        <f t="array" aca="1" ref="A5:AQ5" ca="1">IFERROR(INDEX(Database!C$1:AS$1048562,MATCH(ACADEMY!B22,Database!A$1:A$1048562,0),0)," ")</f>
        <v>Roy</v>
      </c>
      <c r="B5" t="str">
        <f ca="1"/>
        <v>Tarpley</v>
      </c>
      <c r="C5">
        <f ca="1"/>
        <v>83</v>
      </c>
      <c r="D5">
        <f ca="1"/>
        <v>240</v>
      </c>
      <c r="E5" t="str">
        <f ca="1"/>
        <v>PF</v>
      </c>
      <c r="F5">
        <f ca="1"/>
        <v>23709</v>
      </c>
      <c r="G5">
        <f ca="1"/>
        <v>20</v>
      </c>
      <c r="H5">
        <f ca="1"/>
        <v>0</v>
      </c>
      <c r="I5">
        <f ca="1"/>
        <v>0</v>
      </c>
      <c r="J5">
        <f ca="1"/>
        <v>0</v>
      </c>
      <c r="K5" t="str">
        <f ca="1"/>
        <v>Michigan</v>
      </c>
      <c r="L5">
        <f ca="1"/>
        <v>51</v>
      </c>
      <c r="M5">
        <f ca="1"/>
        <v>67</v>
      </c>
      <c r="N5">
        <f ca="1"/>
        <v>38</v>
      </c>
      <c r="O5">
        <f ca="1"/>
        <v>45</v>
      </c>
      <c r="P5">
        <f ca="1"/>
        <v>68</v>
      </c>
      <c r="Q5">
        <f ca="1"/>
        <v>68</v>
      </c>
      <c r="R5">
        <f ca="1"/>
        <v>3</v>
      </c>
      <c r="S5">
        <f ca="1"/>
        <v>3</v>
      </c>
      <c r="T5">
        <f ca="1"/>
        <v>1</v>
      </c>
      <c r="U5">
        <f ca="1"/>
        <v>32</v>
      </c>
      <c r="V5">
        <f ca="1"/>
        <v>39</v>
      </c>
      <c r="W5">
        <f ca="1"/>
        <v>13</v>
      </c>
      <c r="X5">
        <f ca="1"/>
        <v>17</v>
      </c>
      <c r="Y5">
        <f ca="1"/>
        <v>50</v>
      </c>
      <c r="Z5">
        <f ca="1"/>
        <v>70</v>
      </c>
      <c r="AA5">
        <f ca="1"/>
        <v>26</v>
      </c>
      <c r="AB5">
        <f ca="1"/>
        <v>38</v>
      </c>
      <c r="AC5">
        <f ca="1"/>
        <v>60</v>
      </c>
      <c r="AD5">
        <f ca="1"/>
        <v>70</v>
      </c>
      <c r="AE5">
        <f ca="1"/>
        <v>54</v>
      </c>
      <c r="AF5">
        <f ca="1"/>
        <v>67</v>
      </c>
      <c r="AG5">
        <f ca="1"/>
        <v>81</v>
      </c>
      <c r="AH5">
        <f ca="1"/>
        <v>98</v>
      </c>
      <c r="AI5">
        <f ca="1"/>
        <v>91</v>
      </c>
      <c r="AJ5">
        <f ca="1"/>
        <v>95</v>
      </c>
      <c r="AK5">
        <f ca="1"/>
        <v>55</v>
      </c>
      <c r="AL5">
        <f ca="1"/>
        <v>62</v>
      </c>
      <c r="AM5">
        <f ca="1"/>
        <v>48</v>
      </c>
      <c r="AN5">
        <f ca="1"/>
        <v>50</v>
      </c>
      <c r="AO5">
        <f ca="1"/>
        <v>77</v>
      </c>
      <c r="AP5">
        <f ca="1"/>
        <v>0</v>
      </c>
      <c r="AQ5">
        <f ca="1"/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opLeftCell="A4" zoomScaleNormal="100" workbookViewId="0">
      <selection activeCell="A23" activeCellId="1" sqref="D13 A23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D2" t="s">
        <v>90</v>
      </c>
      <c r="E2" t="s">
        <v>8</v>
      </c>
      <c r="G2" t="s">
        <v>8</v>
      </c>
      <c r="H2">
        <f>COUNTIF(D:D,G2)</f>
        <v>2</v>
      </c>
    </row>
    <row r="3" spans="1:8" x14ac:dyDescent="0.35">
      <c r="A3" t="s">
        <v>80</v>
      </c>
      <c r="B3" t="s">
        <v>81</v>
      </c>
      <c r="C3" t="s">
        <v>78</v>
      </c>
      <c r="D3" t="s">
        <v>90</v>
      </c>
      <c r="E3" t="s">
        <v>8</v>
      </c>
      <c r="G3" t="s">
        <v>124</v>
      </c>
      <c r="H3">
        <f t="shared" ref="H3:H6" si="0">COUNTIF(D:D,G3)</f>
        <v>3</v>
      </c>
    </row>
    <row r="4" spans="1:8" x14ac:dyDescent="0.35">
      <c r="A4" t="s">
        <v>82</v>
      </c>
      <c r="B4" t="s">
        <v>83</v>
      </c>
      <c r="C4" t="s">
        <v>84</v>
      </c>
      <c r="D4" t="s">
        <v>8</v>
      </c>
      <c r="E4" t="s">
        <v>85</v>
      </c>
      <c r="G4" t="s">
        <v>90</v>
      </c>
      <c r="H4">
        <f t="shared" si="0"/>
        <v>3</v>
      </c>
    </row>
    <row r="5" spans="1:8" x14ac:dyDescent="0.35">
      <c r="A5" t="s">
        <v>8409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2</v>
      </c>
    </row>
    <row r="6" spans="1:8" x14ac:dyDescent="0.3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2</v>
      </c>
    </row>
    <row r="7" spans="1:8" x14ac:dyDescent="0.35">
      <c r="A7" t="s">
        <v>91</v>
      </c>
      <c r="B7" t="s">
        <v>92</v>
      </c>
      <c r="C7" t="s">
        <v>84</v>
      </c>
      <c r="E7" t="s">
        <v>79</v>
      </c>
    </row>
    <row r="8" spans="1:8" x14ac:dyDescent="0.35">
      <c r="A8" t="s">
        <v>93</v>
      </c>
      <c r="B8" t="s">
        <v>8411</v>
      </c>
      <c r="C8" t="s">
        <v>94</v>
      </c>
      <c r="D8" t="s">
        <v>124</v>
      </c>
      <c r="G8" t="s">
        <v>78</v>
      </c>
      <c r="H8">
        <f>COUNTIF($C$2:$C$25,G8)</f>
        <v>8</v>
      </c>
    </row>
    <row r="9" spans="1:8" x14ac:dyDescent="0.35">
      <c r="A9" t="s">
        <v>95</v>
      </c>
      <c r="B9" t="s">
        <v>96</v>
      </c>
      <c r="C9" t="s">
        <v>78</v>
      </c>
      <c r="D9" t="s">
        <v>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35">
      <c r="A10" t="s">
        <v>97</v>
      </c>
      <c r="B10" t="s">
        <v>98</v>
      </c>
      <c r="C10" t="s">
        <v>78</v>
      </c>
      <c r="D10" t="s">
        <v>79</v>
      </c>
      <c r="E10" t="s">
        <v>85</v>
      </c>
      <c r="G10" t="s">
        <v>94</v>
      </c>
      <c r="H10">
        <f t="shared" si="1"/>
        <v>8</v>
      </c>
    </row>
    <row r="11" spans="1:8" x14ac:dyDescent="0.35">
      <c r="A11" t="s">
        <v>99</v>
      </c>
      <c r="B11" t="s">
        <v>100</v>
      </c>
      <c r="C11" t="s">
        <v>84</v>
      </c>
      <c r="E11" t="s">
        <v>90</v>
      </c>
    </row>
    <row r="12" spans="1:8" x14ac:dyDescent="0.35">
      <c r="A12" t="s">
        <v>101</v>
      </c>
      <c r="B12" t="s">
        <v>102</v>
      </c>
      <c r="C12" t="s">
        <v>78</v>
      </c>
      <c r="E12" t="s">
        <v>90</v>
      </c>
    </row>
    <row r="13" spans="1:8" x14ac:dyDescent="0.35">
      <c r="A13" t="s">
        <v>103</v>
      </c>
      <c r="B13" t="s">
        <v>104</v>
      </c>
      <c r="C13" t="s">
        <v>84</v>
      </c>
      <c r="E13" t="s">
        <v>124</v>
      </c>
    </row>
    <row r="14" spans="1:8" x14ac:dyDescent="0.35">
      <c r="A14" t="s">
        <v>105</v>
      </c>
      <c r="B14" t="s">
        <v>106</v>
      </c>
      <c r="C14" t="s">
        <v>94</v>
      </c>
      <c r="E14" t="s">
        <v>124</v>
      </c>
    </row>
    <row r="15" spans="1:8" x14ac:dyDescent="0.35">
      <c r="A15" t="s">
        <v>107</v>
      </c>
      <c r="B15" t="s">
        <v>108</v>
      </c>
      <c r="C15" t="s">
        <v>84</v>
      </c>
      <c r="D15" t="s">
        <v>85</v>
      </c>
      <c r="E15" t="s">
        <v>124</v>
      </c>
    </row>
    <row r="16" spans="1:8" x14ac:dyDescent="0.35">
      <c r="A16" t="s">
        <v>5046</v>
      </c>
      <c r="B16" t="s">
        <v>109</v>
      </c>
      <c r="C16" t="s">
        <v>78</v>
      </c>
      <c r="D16" t="s">
        <v>85</v>
      </c>
      <c r="E16" t="s">
        <v>90</v>
      </c>
    </row>
    <row r="17" spans="1:5" x14ac:dyDescent="0.35">
      <c r="A17" t="s">
        <v>110</v>
      </c>
      <c r="B17" t="s">
        <v>111</v>
      </c>
      <c r="C17" t="s">
        <v>94</v>
      </c>
      <c r="E17" t="s">
        <v>8</v>
      </c>
    </row>
    <row r="18" spans="1:5" x14ac:dyDescent="0.35">
      <c r="A18" t="s">
        <v>112</v>
      </c>
      <c r="B18" t="s">
        <v>113</v>
      </c>
      <c r="C18" t="s">
        <v>84</v>
      </c>
      <c r="D18" t="s">
        <v>124</v>
      </c>
      <c r="E18" t="s">
        <v>79</v>
      </c>
    </row>
    <row r="19" spans="1:5" x14ac:dyDescent="0.35">
      <c r="A19" t="s">
        <v>114</v>
      </c>
      <c r="B19" t="s">
        <v>115</v>
      </c>
      <c r="C19" t="s">
        <v>84</v>
      </c>
      <c r="E19" t="s">
        <v>85</v>
      </c>
    </row>
    <row r="20" spans="1:5" x14ac:dyDescent="0.35">
      <c r="A20" t="s">
        <v>116</v>
      </c>
      <c r="B20" t="s">
        <v>117</v>
      </c>
      <c r="C20" t="s">
        <v>94</v>
      </c>
      <c r="D20" t="s">
        <v>79</v>
      </c>
      <c r="E20" t="s">
        <v>8</v>
      </c>
    </row>
    <row r="21" spans="1:5" x14ac:dyDescent="0.35">
      <c r="A21" t="s">
        <v>118</v>
      </c>
      <c r="B21" t="s">
        <v>119</v>
      </c>
      <c r="C21" t="s">
        <v>94</v>
      </c>
      <c r="D21" t="s">
        <v>124</v>
      </c>
      <c r="E21" t="s">
        <v>79</v>
      </c>
    </row>
    <row r="22" spans="1:5" x14ac:dyDescent="0.35">
      <c r="A22" t="s">
        <v>120</v>
      </c>
      <c r="B22" t="s">
        <v>121</v>
      </c>
      <c r="C22" t="s">
        <v>78</v>
      </c>
      <c r="D22" t="s">
        <v>90</v>
      </c>
      <c r="E22" t="s">
        <v>79</v>
      </c>
    </row>
    <row r="23" spans="1:5" x14ac:dyDescent="0.35">
      <c r="A23" t="s">
        <v>122</v>
      </c>
      <c r="B23" t="s">
        <v>123</v>
      </c>
      <c r="C23" t="s">
        <v>94</v>
      </c>
      <c r="E23" t="s">
        <v>124</v>
      </c>
    </row>
    <row r="24" spans="1:5" x14ac:dyDescent="0.35">
      <c r="A24" t="s">
        <v>125</v>
      </c>
      <c r="B24" t="s">
        <v>126</v>
      </c>
      <c r="C24" t="s">
        <v>94</v>
      </c>
      <c r="E24" t="s">
        <v>90</v>
      </c>
    </row>
    <row r="25" spans="1:5" x14ac:dyDescent="0.35">
      <c r="A25" t="s">
        <v>127</v>
      </c>
      <c r="B25" t="s">
        <v>8416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24" zoomScaleNormal="100" workbookViewId="0">
      <selection activeCell="A20" sqref="A20:XFD20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35">
      <c r="A2" s="16" t="s">
        <v>4</v>
      </c>
      <c r="B2" s="16" t="s">
        <v>77</v>
      </c>
      <c r="C2" s="17" t="b">
        <v>0</v>
      </c>
    </row>
    <row r="3" spans="1:6" x14ac:dyDescent="0.35">
      <c r="A3" t="s">
        <v>1503</v>
      </c>
      <c r="B3" t="s">
        <v>1504</v>
      </c>
      <c r="C3" s="10" t="b">
        <v>0</v>
      </c>
    </row>
    <row r="4" spans="1:6" x14ac:dyDescent="0.35">
      <c r="A4" t="s">
        <v>2348</v>
      </c>
      <c r="B4" t="s">
        <v>534</v>
      </c>
      <c r="C4" s="10" t="b">
        <v>0</v>
      </c>
    </row>
    <row r="5" spans="1:6" x14ac:dyDescent="0.35">
      <c r="C5" s="10" t="b">
        <v>0</v>
      </c>
    </row>
    <row r="6" spans="1:6" x14ac:dyDescent="0.35">
      <c r="C6" s="10" t="b">
        <v>0</v>
      </c>
    </row>
    <row r="7" spans="1:6" s="16" customFormat="1" x14ac:dyDescent="0.35">
      <c r="A7" s="16" t="s">
        <v>80</v>
      </c>
      <c r="B7" s="16" t="s">
        <v>81</v>
      </c>
      <c r="C7" s="17"/>
    </row>
    <row r="8" spans="1:6" x14ac:dyDescent="0.35">
      <c r="A8" t="s">
        <v>1302</v>
      </c>
      <c r="B8" t="s">
        <v>1303</v>
      </c>
      <c r="C8" s="10" t="b">
        <v>0</v>
      </c>
    </row>
    <row r="9" spans="1:6" x14ac:dyDescent="0.35">
      <c r="A9" t="s">
        <v>2036</v>
      </c>
      <c r="B9" t="s">
        <v>2037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16" customFormat="1" x14ac:dyDescent="0.35">
      <c r="A12" s="16" t="s">
        <v>82</v>
      </c>
      <c r="B12" s="16" t="s">
        <v>83</v>
      </c>
      <c r="C12" s="17" t="b">
        <v>0</v>
      </c>
    </row>
    <row r="13" spans="1:6" x14ac:dyDescent="0.35">
      <c r="A13" s="13" t="s">
        <v>1330</v>
      </c>
      <c r="B13" s="13" t="s">
        <v>1331</v>
      </c>
      <c r="C13" s="10" t="b">
        <v>0</v>
      </c>
    </row>
    <row r="14" spans="1:6" x14ac:dyDescent="0.35">
      <c r="A14" s="13" t="s">
        <v>1926</v>
      </c>
      <c r="B14" s="13" t="s">
        <v>1927</v>
      </c>
      <c r="C14" s="10" t="b">
        <v>0</v>
      </c>
    </row>
    <row r="15" spans="1:6" x14ac:dyDescent="0.35">
      <c r="A15" s="13" t="s">
        <v>2971</v>
      </c>
      <c r="B15" s="13" t="s">
        <v>2541</v>
      </c>
      <c r="C15" s="10" t="b">
        <v>0</v>
      </c>
    </row>
    <row r="16" spans="1:6" s="16" customFormat="1" x14ac:dyDescent="0.35">
      <c r="C16" s="17" t="b">
        <v>0</v>
      </c>
    </row>
    <row r="17" spans="1:3" s="16" customFormat="1" x14ac:dyDescent="0.35">
      <c r="A17" s="16" t="s">
        <v>8409</v>
      </c>
      <c r="B17" s="16" t="s">
        <v>87</v>
      </c>
      <c r="C17" s="17" t="b">
        <v>0</v>
      </c>
    </row>
    <row r="18" spans="1:3" x14ac:dyDescent="0.35">
      <c r="A18" s="12" t="s">
        <v>199</v>
      </c>
      <c r="B18" s="12" t="s">
        <v>1794</v>
      </c>
      <c r="C18" s="10" t="b">
        <v>0</v>
      </c>
    </row>
    <row r="19" spans="1:3" x14ac:dyDescent="0.35">
      <c r="A19" s="14" t="s">
        <v>2439</v>
      </c>
      <c r="B19" s="14" t="s">
        <v>2440</v>
      </c>
      <c r="C19" s="10" t="b">
        <v>0</v>
      </c>
    </row>
    <row r="20" spans="1:3" x14ac:dyDescent="0.35">
      <c r="A20" s="15"/>
      <c r="B20" s="15"/>
      <c r="C20" s="10" t="b">
        <v>1</v>
      </c>
    </row>
    <row r="21" spans="1:3" x14ac:dyDescent="0.35">
      <c r="C21" s="10" t="b">
        <v>0</v>
      </c>
    </row>
    <row r="22" spans="1:3" s="16" customFormat="1" x14ac:dyDescent="0.35">
      <c r="A22" s="16" t="s">
        <v>88</v>
      </c>
      <c r="B22" s="16" t="s">
        <v>89</v>
      </c>
      <c r="C22" s="17" t="b">
        <v>0</v>
      </c>
    </row>
    <row r="23" spans="1:3" x14ac:dyDescent="0.35">
      <c r="A23" t="s">
        <v>189</v>
      </c>
      <c r="B23" t="s">
        <v>1491</v>
      </c>
      <c r="C23" s="10" t="b">
        <v>0</v>
      </c>
    </row>
    <row r="24" spans="1:3" x14ac:dyDescent="0.35">
      <c r="A24" t="s">
        <v>1979</v>
      </c>
      <c r="B24" t="s">
        <v>1980</v>
      </c>
      <c r="C24" s="10" t="b">
        <v>0</v>
      </c>
    </row>
    <row r="25" spans="1:3" x14ac:dyDescent="0.35">
      <c r="A25" t="s">
        <v>195</v>
      </c>
      <c r="B25" t="s">
        <v>2332</v>
      </c>
      <c r="C25" s="10" t="b">
        <v>0</v>
      </c>
    </row>
    <row r="26" spans="1:3" x14ac:dyDescent="0.35">
      <c r="C26" s="10" t="b">
        <v>0</v>
      </c>
    </row>
    <row r="27" spans="1:3" s="16" customFormat="1" x14ac:dyDescent="0.35">
      <c r="A27" s="16" t="s">
        <v>91</v>
      </c>
      <c r="B27" s="16" t="s">
        <v>92</v>
      </c>
      <c r="C27" s="17" t="b">
        <v>0</v>
      </c>
    </row>
    <row r="28" spans="1:3" x14ac:dyDescent="0.35">
      <c r="A28" t="s">
        <v>903</v>
      </c>
      <c r="B28" t="s">
        <v>406</v>
      </c>
      <c r="C28" s="10" t="b">
        <v>1</v>
      </c>
    </row>
    <row r="29" spans="1:3" x14ac:dyDescent="0.35">
      <c r="A29" t="s">
        <v>758</v>
      </c>
      <c r="B29" t="s">
        <v>2403</v>
      </c>
      <c r="C29" s="10" t="b">
        <v>1</v>
      </c>
    </row>
    <row r="30" spans="1:3" x14ac:dyDescent="0.35">
      <c r="A30" t="s">
        <v>1332</v>
      </c>
      <c r="B30" t="s">
        <v>3040</v>
      </c>
      <c r="C30" s="10" t="b">
        <v>0</v>
      </c>
    </row>
    <row r="31" spans="1:3" x14ac:dyDescent="0.35">
      <c r="C31" s="10" t="b">
        <v>0</v>
      </c>
    </row>
    <row r="32" spans="1:3" s="16" customFormat="1" x14ac:dyDescent="0.35">
      <c r="A32" s="16" t="s">
        <v>93</v>
      </c>
      <c r="B32" s="16" t="s">
        <v>1982</v>
      </c>
      <c r="C32" s="17" t="b">
        <v>0</v>
      </c>
    </row>
    <row r="33" spans="1:3" x14ac:dyDescent="0.35">
      <c r="A33" t="s">
        <v>1646</v>
      </c>
      <c r="B33" t="s">
        <v>1647</v>
      </c>
      <c r="C33" s="10" t="b">
        <v>0</v>
      </c>
    </row>
    <row r="34" spans="1:3" x14ac:dyDescent="0.35">
      <c r="A34" t="s">
        <v>2496</v>
      </c>
      <c r="B34" t="s">
        <v>2497</v>
      </c>
      <c r="C34" s="10" t="b">
        <v>0</v>
      </c>
    </row>
    <row r="35" spans="1:3" x14ac:dyDescent="0.35">
      <c r="A35" t="s">
        <v>1104</v>
      </c>
      <c r="B35" t="s">
        <v>1673</v>
      </c>
      <c r="C35" s="10" t="b">
        <v>0</v>
      </c>
    </row>
    <row r="36" spans="1:3" x14ac:dyDescent="0.35">
      <c r="A36" t="s">
        <v>2838</v>
      </c>
      <c r="B36" t="s">
        <v>2839</v>
      </c>
      <c r="C36" s="10" t="b">
        <v>0</v>
      </c>
    </row>
    <row r="37" spans="1:3" s="16" customFormat="1" x14ac:dyDescent="0.35">
      <c r="A37" s="16" t="s">
        <v>95</v>
      </c>
      <c r="B37" s="16" t="s">
        <v>96</v>
      </c>
      <c r="C37" s="17" t="b">
        <v>0</v>
      </c>
    </row>
    <row r="38" spans="1:3" x14ac:dyDescent="0.35">
      <c r="A38" t="s">
        <v>1548</v>
      </c>
      <c r="B38" t="s">
        <v>1549</v>
      </c>
      <c r="C38" s="10" t="b">
        <v>1</v>
      </c>
    </row>
    <row r="39" spans="1:3" x14ac:dyDescent="0.35">
      <c r="A39" t="s">
        <v>2427</v>
      </c>
      <c r="B39" t="s">
        <v>2428</v>
      </c>
      <c r="C39" s="10" t="b">
        <v>1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16" customFormat="1" x14ac:dyDescent="0.35">
      <c r="A42" s="16" t="s">
        <v>97</v>
      </c>
      <c r="B42" s="16" t="s">
        <v>98</v>
      </c>
      <c r="C42" s="17" t="b">
        <v>0</v>
      </c>
    </row>
    <row r="43" spans="1:3" x14ac:dyDescent="0.35">
      <c r="A43" t="s">
        <v>1190</v>
      </c>
      <c r="B43" t="s">
        <v>1147</v>
      </c>
      <c r="C43" s="10" t="b">
        <v>1</v>
      </c>
    </row>
    <row r="44" spans="1:3" x14ac:dyDescent="0.35">
      <c r="A44" t="s">
        <v>1717</v>
      </c>
      <c r="B44" t="s">
        <v>2139</v>
      </c>
      <c r="C44" s="10" t="b">
        <v>1</v>
      </c>
    </row>
    <row r="45" spans="1:3" x14ac:dyDescent="0.35">
      <c r="A45" t="s">
        <v>135</v>
      </c>
      <c r="B45" t="s">
        <v>1695</v>
      </c>
      <c r="C45" s="10" t="b">
        <v>1</v>
      </c>
    </row>
    <row r="46" spans="1:3" x14ac:dyDescent="0.35">
      <c r="C46" s="10" t="b">
        <v>0</v>
      </c>
    </row>
    <row r="47" spans="1:3" s="16" customFormat="1" x14ac:dyDescent="0.35">
      <c r="A47" s="16" t="s">
        <v>99</v>
      </c>
      <c r="B47" s="16" t="s">
        <v>100</v>
      </c>
      <c r="C47" s="17" t="b">
        <v>0</v>
      </c>
    </row>
    <row r="48" spans="1:3" x14ac:dyDescent="0.35">
      <c r="A48" t="s">
        <v>212</v>
      </c>
      <c r="B48" t="s">
        <v>268</v>
      </c>
      <c r="C48" s="10" t="b">
        <v>0</v>
      </c>
    </row>
    <row r="49" spans="1:3" x14ac:dyDescent="0.35">
      <c r="A49" t="s">
        <v>1843</v>
      </c>
      <c r="B49" t="s">
        <v>1844</v>
      </c>
      <c r="C49" s="10" t="b">
        <v>0</v>
      </c>
    </row>
    <row r="50" spans="1:3" x14ac:dyDescent="0.35">
      <c r="A50" t="s">
        <v>326</v>
      </c>
      <c r="B50" t="s">
        <v>327</v>
      </c>
      <c r="C50" s="10" t="b">
        <v>0</v>
      </c>
    </row>
    <row r="51" spans="1:3" x14ac:dyDescent="0.35">
      <c r="C51" s="10" t="b">
        <v>0</v>
      </c>
    </row>
    <row r="52" spans="1:3" s="16" customFormat="1" x14ac:dyDescent="0.35">
      <c r="A52" s="16" t="s">
        <v>101</v>
      </c>
      <c r="B52" s="16" t="s">
        <v>102</v>
      </c>
      <c r="C52" s="17" t="b">
        <v>0</v>
      </c>
    </row>
    <row r="53" spans="1:3" x14ac:dyDescent="0.35">
      <c r="A53" t="s">
        <v>893</v>
      </c>
      <c r="B53" t="s">
        <v>1725</v>
      </c>
      <c r="C53" s="10" t="b">
        <v>0</v>
      </c>
    </row>
    <row r="54" spans="1:3" x14ac:dyDescent="0.35">
      <c r="A54" t="s">
        <v>530</v>
      </c>
      <c r="B54" t="s">
        <v>291</v>
      </c>
      <c r="C54" s="10" t="b">
        <v>0</v>
      </c>
    </row>
    <row r="55" spans="1:3" x14ac:dyDescent="0.35">
      <c r="C55" s="10" t="b">
        <v>0</v>
      </c>
    </row>
    <row r="56" spans="1:3" x14ac:dyDescent="0.35">
      <c r="C56" s="10" t="b">
        <v>0</v>
      </c>
    </row>
    <row r="57" spans="1:3" s="16" customFormat="1" x14ac:dyDescent="0.35">
      <c r="A57" s="16" t="s">
        <v>103</v>
      </c>
      <c r="B57" s="16" t="s">
        <v>104</v>
      </c>
      <c r="C57" s="17" t="b">
        <v>0</v>
      </c>
    </row>
    <row r="58" spans="1:3" x14ac:dyDescent="0.35">
      <c r="A58" t="s">
        <v>152</v>
      </c>
      <c r="B58" t="s">
        <v>871</v>
      </c>
      <c r="C58" s="10" t="b">
        <v>1</v>
      </c>
    </row>
    <row r="59" spans="1:3" x14ac:dyDescent="0.35">
      <c r="A59" t="s">
        <v>2256</v>
      </c>
      <c r="B59" t="s">
        <v>842</v>
      </c>
      <c r="C59" s="10" t="b">
        <v>1</v>
      </c>
    </row>
    <row r="60" spans="1:3" x14ac:dyDescent="0.35">
      <c r="A60" t="s">
        <v>2942</v>
      </c>
      <c r="B60" t="s">
        <v>315</v>
      </c>
      <c r="C60" s="10" t="b">
        <v>0</v>
      </c>
    </row>
    <row r="61" spans="1:3" x14ac:dyDescent="0.35">
      <c r="C61" s="10" t="b">
        <v>0</v>
      </c>
    </row>
    <row r="62" spans="1:3" s="16" customFormat="1" x14ac:dyDescent="0.35">
      <c r="A62" s="16" t="s">
        <v>105</v>
      </c>
      <c r="B62" s="16" t="s">
        <v>106</v>
      </c>
      <c r="C62" s="17" t="b">
        <v>0</v>
      </c>
    </row>
    <row r="63" spans="1:3" x14ac:dyDescent="0.35">
      <c r="A63" t="s">
        <v>448</v>
      </c>
      <c r="B63" t="s">
        <v>1360</v>
      </c>
      <c r="C63" s="10" t="b">
        <v>0</v>
      </c>
    </row>
    <row r="64" spans="1:3" x14ac:dyDescent="0.35">
      <c r="A64" t="s">
        <v>1979</v>
      </c>
      <c r="B64" t="s">
        <v>1980</v>
      </c>
      <c r="C64" s="10" t="b">
        <v>0</v>
      </c>
    </row>
    <row r="65" spans="1:5" x14ac:dyDescent="0.35">
      <c r="A65" t="s">
        <v>581</v>
      </c>
      <c r="B65" t="s">
        <v>805</v>
      </c>
      <c r="C65" s="10" t="b">
        <v>0</v>
      </c>
    </row>
    <row r="66" spans="1:5" x14ac:dyDescent="0.35">
      <c r="A66" t="s">
        <v>2793</v>
      </c>
      <c r="B66" t="s">
        <v>2794</v>
      </c>
      <c r="C66" s="10" t="b">
        <v>0</v>
      </c>
    </row>
    <row r="67" spans="1:5" s="16" customFormat="1" x14ac:dyDescent="0.35">
      <c r="A67" s="16" t="s">
        <v>107</v>
      </c>
      <c r="B67" s="16" t="s">
        <v>108</v>
      </c>
      <c r="C67" s="17" t="b">
        <v>0</v>
      </c>
    </row>
    <row r="68" spans="1:5" x14ac:dyDescent="0.35">
      <c r="A68" t="s">
        <v>933</v>
      </c>
      <c r="B68" t="s">
        <v>934</v>
      </c>
      <c r="C68" s="10" t="b">
        <v>0</v>
      </c>
    </row>
    <row r="69" spans="1:5" x14ac:dyDescent="0.35">
      <c r="A69" t="s">
        <v>2582</v>
      </c>
      <c r="B69" t="s">
        <v>291</v>
      </c>
      <c r="C69" s="10" t="b">
        <v>0</v>
      </c>
    </row>
    <row r="70" spans="1:5" x14ac:dyDescent="0.35">
      <c r="A70" t="s">
        <v>342</v>
      </c>
      <c r="B70" t="s">
        <v>1672</v>
      </c>
      <c r="C70" s="10" t="b">
        <v>0</v>
      </c>
    </row>
    <row r="71" spans="1:5" x14ac:dyDescent="0.35">
      <c r="C71" s="10" t="b">
        <v>0</v>
      </c>
    </row>
    <row r="72" spans="1:5" s="16" customFormat="1" x14ac:dyDescent="0.35">
      <c r="A72" s="16" t="s">
        <v>5046</v>
      </c>
      <c r="B72" s="16" t="s">
        <v>109</v>
      </c>
      <c r="C72" s="17" t="b">
        <v>0</v>
      </c>
    </row>
    <row r="73" spans="1:5" x14ac:dyDescent="0.35">
      <c r="A73" t="s">
        <v>875</v>
      </c>
      <c r="B73" t="s">
        <v>1679</v>
      </c>
      <c r="C73" s="10" t="b">
        <v>0</v>
      </c>
    </row>
    <row r="74" spans="1:5" x14ac:dyDescent="0.35">
      <c r="C74" s="10" t="b">
        <v>0</v>
      </c>
    </row>
    <row r="75" spans="1:5" x14ac:dyDescent="0.35">
      <c r="C75" s="10" t="b">
        <v>0</v>
      </c>
    </row>
    <row r="76" spans="1:5" x14ac:dyDescent="0.35">
      <c r="C76" s="10" t="b">
        <v>0</v>
      </c>
    </row>
    <row r="77" spans="1:5" s="16" customFormat="1" x14ac:dyDescent="0.35">
      <c r="A77" s="16" t="s">
        <v>110</v>
      </c>
      <c r="B77" s="16" t="s">
        <v>111</v>
      </c>
      <c r="C77" s="17" t="b">
        <v>0</v>
      </c>
    </row>
    <row r="78" spans="1:5" x14ac:dyDescent="0.35">
      <c r="A78" t="s">
        <v>768</v>
      </c>
      <c r="B78" t="s">
        <v>1459</v>
      </c>
      <c r="C78" s="10" t="b">
        <v>0</v>
      </c>
      <c r="D78" t="s">
        <v>1642</v>
      </c>
      <c r="E78" t="s">
        <v>3004</v>
      </c>
    </row>
    <row r="79" spans="1:5" x14ac:dyDescent="0.35">
      <c r="A79" t="s">
        <v>2512</v>
      </c>
      <c r="B79" t="s">
        <v>2513</v>
      </c>
      <c r="C79" s="10" t="b">
        <v>0</v>
      </c>
    </row>
    <row r="80" spans="1:5" x14ac:dyDescent="0.35">
      <c r="A80" s="12" t="s">
        <v>135</v>
      </c>
      <c r="B80" s="12" t="s">
        <v>433</v>
      </c>
      <c r="C80" s="10" t="b">
        <v>0</v>
      </c>
    </row>
    <row r="81" spans="1:3" x14ac:dyDescent="0.35">
      <c r="A81" t="s">
        <v>709</v>
      </c>
      <c r="B81" t="s">
        <v>135</v>
      </c>
      <c r="C81" s="10" t="b">
        <v>0</v>
      </c>
    </row>
    <row r="82" spans="1:3" s="16" customFormat="1" x14ac:dyDescent="0.35">
      <c r="A82" s="16" t="s">
        <v>112</v>
      </c>
      <c r="B82" s="16" t="s">
        <v>113</v>
      </c>
      <c r="C82" s="17" t="b">
        <v>0</v>
      </c>
    </row>
    <row r="83" spans="1:3" x14ac:dyDescent="0.35">
      <c r="A83" t="s">
        <v>1759</v>
      </c>
      <c r="B83" t="s">
        <v>1760</v>
      </c>
      <c r="C83" s="10" t="b">
        <v>0</v>
      </c>
    </row>
    <row r="84" spans="1:3" x14ac:dyDescent="0.35">
      <c r="A84" t="s">
        <v>351</v>
      </c>
      <c r="B84" t="s">
        <v>1990</v>
      </c>
      <c r="C84" s="10" t="b">
        <v>0</v>
      </c>
    </row>
    <row r="85" spans="1:3" x14ac:dyDescent="0.35">
      <c r="A85" t="s">
        <v>1656</v>
      </c>
      <c r="B85" t="s">
        <v>1657</v>
      </c>
      <c r="C85" s="10" t="b">
        <v>1</v>
      </c>
    </row>
    <row r="86" spans="1:3" x14ac:dyDescent="0.35">
      <c r="A86" t="s">
        <v>220</v>
      </c>
      <c r="B86" t="s">
        <v>1887</v>
      </c>
      <c r="C86" s="10" t="b">
        <v>0</v>
      </c>
    </row>
    <row r="87" spans="1:3" s="16" customFormat="1" x14ac:dyDescent="0.35">
      <c r="A87" s="16" t="s">
        <v>114</v>
      </c>
      <c r="B87" s="16" t="s">
        <v>115</v>
      </c>
      <c r="C87" s="17" t="b">
        <v>0</v>
      </c>
    </row>
    <row r="88" spans="1:3" x14ac:dyDescent="0.35">
      <c r="A88" t="s">
        <v>195</v>
      </c>
      <c r="B88" t="s">
        <v>1150</v>
      </c>
      <c r="C88" s="10" t="b">
        <v>0</v>
      </c>
    </row>
    <row r="89" spans="1:3" x14ac:dyDescent="0.35">
      <c r="A89" t="s">
        <v>2210</v>
      </c>
      <c r="B89" t="s">
        <v>2211</v>
      </c>
      <c r="C89" s="10" t="b">
        <v>0</v>
      </c>
    </row>
    <row r="90" spans="1:3" x14ac:dyDescent="0.35">
      <c r="A90" t="s">
        <v>2973</v>
      </c>
      <c r="B90" t="s">
        <v>1354</v>
      </c>
      <c r="C90" s="10" t="b">
        <v>0</v>
      </c>
    </row>
    <row r="91" spans="1:3" x14ac:dyDescent="0.35">
      <c r="C91" s="10" t="b">
        <v>0</v>
      </c>
    </row>
    <row r="92" spans="1:3" s="16" customFormat="1" x14ac:dyDescent="0.35">
      <c r="A92" s="16" t="s">
        <v>116</v>
      </c>
      <c r="B92" s="16" t="s">
        <v>117</v>
      </c>
      <c r="C92" s="17" t="b">
        <v>0</v>
      </c>
    </row>
    <row r="93" spans="1:3" x14ac:dyDescent="0.35">
      <c r="A93" t="s">
        <v>1505</v>
      </c>
      <c r="B93" t="s">
        <v>1506</v>
      </c>
      <c r="C93" s="10" t="b">
        <v>0</v>
      </c>
    </row>
    <row r="94" spans="1:3" x14ac:dyDescent="0.35">
      <c r="A94" t="s">
        <v>986</v>
      </c>
      <c r="B94" t="s">
        <v>139</v>
      </c>
      <c r="C94" s="10" t="b">
        <v>0</v>
      </c>
    </row>
    <row r="95" spans="1:3" x14ac:dyDescent="0.35">
      <c r="A95" t="s">
        <v>1335</v>
      </c>
      <c r="B95" t="s">
        <v>1336</v>
      </c>
      <c r="C95" s="10" t="b">
        <v>0</v>
      </c>
    </row>
    <row r="96" spans="1:3" x14ac:dyDescent="0.35">
      <c r="A96" t="s">
        <v>718</v>
      </c>
      <c r="B96" t="s">
        <v>719</v>
      </c>
      <c r="C96" s="10" t="b">
        <v>0</v>
      </c>
    </row>
    <row r="97" spans="1:3" s="16" customFormat="1" x14ac:dyDescent="0.35">
      <c r="A97" s="16" t="s">
        <v>118</v>
      </c>
      <c r="B97" s="16" t="s">
        <v>119</v>
      </c>
      <c r="C97" s="17" t="b">
        <v>0</v>
      </c>
    </row>
    <row r="98" spans="1:3" x14ac:dyDescent="0.35">
      <c r="C98" s="10" t="b">
        <v>0</v>
      </c>
    </row>
    <row r="99" spans="1:3" x14ac:dyDescent="0.35">
      <c r="A99" t="s">
        <v>2227</v>
      </c>
      <c r="B99" t="s">
        <v>484</v>
      </c>
      <c r="C99" s="10" t="b">
        <v>0</v>
      </c>
    </row>
    <row r="100" spans="1:3" x14ac:dyDescent="0.35">
      <c r="A100" t="s">
        <v>2646</v>
      </c>
      <c r="B100" t="s">
        <v>2647</v>
      </c>
      <c r="C100" s="10" t="b">
        <v>0</v>
      </c>
    </row>
    <row r="101" spans="1:3" x14ac:dyDescent="0.35">
      <c r="C101" s="10" t="b">
        <v>0</v>
      </c>
    </row>
    <row r="102" spans="1:3" x14ac:dyDescent="0.35">
      <c r="A102" s="16" t="s">
        <v>120</v>
      </c>
      <c r="B102" s="16" t="s">
        <v>121</v>
      </c>
      <c r="C102" s="10" t="b">
        <v>0</v>
      </c>
    </row>
    <row r="103" spans="1:3" x14ac:dyDescent="0.35">
      <c r="A103" t="s">
        <v>2322</v>
      </c>
      <c r="B103" t="s">
        <v>379</v>
      </c>
      <c r="C103" s="10" t="b">
        <v>1</v>
      </c>
    </row>
    <row r="104" spans="1:3" x14ac:dyDescent="0.35">
      <c r="A104" s="18"/>
      <c r="B104" s="18"/>
      <c r="C104" s="10" t="b">
        <v>1</v>
      </c>
    </row>
    <row r="105" spans="1:3" x14ac:dyDescent="0.35">
      <c r="C105" s="10" t="b">
        <v>0</v>
      </c>
    </row>
    <row r="106" spans="1:3" x14ac:dyDescent="0.35">
      <c r="C106" s="10" t="b">
        <v>0</v>
      </c>
    </row>
    <row r="107" spans="1:3" s="16" customFormat="1" x14ac:dyDescent="0.35">
      <c r="A107" s="16" t="s">
        <v>122</v>
      </c>
      <c r="B107" s="16" t="s">
        <v>123</v>
      </c>
      <c r="C107" s="17" t="b">
        <v>0</v>
      </c>
    </row>
    <row r="108" spans="1:3" x14ac:dyDescent="0.35">
      <c r="A108" t="s">
        <v>579</v>
      </c>
      <c r="B108" t="s">
        <v>1880</v>
      </c>
      <c r="C108" s="10" t="b">
        <v>0</v>
      </c>
    </row>
    <row r="109" spans="1:3" x14ac:dyDescent="0.35">
      <c r="A109" t="s">
        <v>1875</v>
      </c>
      <c r="B109" t="s">
        <v>1876</v>
      </c>
      <c r="C109" s="10" t="b">
        <v>0</v>
      </c>
    </row>
    <row r="110" spans="1:3" x14ac:dyDescent="0.35">
      <c r="A110" t="s">
        <v>1482</v>
      </c>
      <c r="B110" t="s">
        <v>800</v>
      </c>
      <c r="C110" s="10" t="b">
        <v>0</v>
      </c>
    </row>
    <row r="111" spans="1:3" x14ac:dyDescent="0.35">
      <c r="A111" t="s">
        <v>772</v>
      </c>
      <c r="B111" t="s">
        <v>418</v>
      </c>
      <c r="C111" s="10" t="b">
        <v>0</v>
      </c>
    </row>
    <row r="112" spans="1:3" s="16" customFormat="1" x14ac:dyDescent="0.35">
      <c r="A112" s="16" t="s">
        <v>125</v>
      </c>
      <c r="B112" s="16" t="s">
        <v>126</v>
      </c>
      <c r="C112" s="17" t="b">
        <v>0</v>
      </c>
    </row>
    <row r="113" spans="1:3" x14ac:dyDescent="0.35">
      <c r="A113" t="s">
        <v>268</v>
      </c>
      <c r="B113" t="s">
        <v>1218</v>
      </c>
      <c r="C113" s="10" t="b">
        <v>0</v>
      </c>
    </row>
    <row r="114" spans="1:3" x14ac:dyDescent="0.35">
      <c r="A114" t="s">
        <v>1158</v>
      </c>
      <c r="B114" t="s">
        <v>2219</v>
      </c>
      <c r="C114" s="10" t="b">
        <v>0</v>
      </c>
    </row>
    <row r="115" spans="1:3" x14ac:dyDescent="0.35">
      <c r="A115" t="s">
        <v>2644</v>
      </c>
      <c r="B115" t="s">
        <v>2613</v>
      </c>
      <c r="C115" s="10" t="b">
        <v>0</v>
      </c>
    </row>
    <row r="116" spans="1:3" x14ac:dyDescent="0.35">
      <c r="A116" t="s">
        <v>1122</v>
      </c>
      <c r="B116" t="s">
        <v>1448</v>
      </c>
      <c r="C116" s="10" t="b">
        <v>0</v>
      </c>
    </row>
    <row r="117" spans="1:3" s="16" customFormat="1" x14ac:dyDescent="0.35">
      <c r="A117" s="16" t="s">
        <v>127</v>
      </c>
      <c r="B117" s="16" t="s">
        <v>8412</v>
      </c>
      <c r="C117" s="17" t="b">
        <v>0</v>
      </c>
    </row>
    <row r="118" spans="1:3" x14ac:dyDescent="0.35">
      <c r="A118" t="s">
        <v>976</v>
      </c>
      <c r="B118" t="s">
        <v>977</v>
      </c>
      <c r="C118" s="10" t="b">
        <v>0</v>
      </c>
    </row>
    <row r="119" spans="1:3" x14ac:dyDescent="0.35">
      <c r="A119" t="s">
        <v>163</v>
      </c>
      <c r="B119" t="s">
        <v>769</v>
      </c>
      <c r="C119" s="10" t="b">
        <v>0</v>
      </c>
    </row>
    <row r="120" spans="1:3" x14ac:dyDescent="0.35">
      <c r="A120" t="s">
        <v>781</v>
      </c>
      <c r="B120" t="s">
        <v>782</v>
      </c>
      <c r="C120" s="10" t="b">
        <v>0</v>
      </c>
    </row>
    <row r="121" spans="1:3" x14ac:dyDescent="0.3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2"/>
  <sheetViews>
    <sheetView zoomScaleNormal="100" workbookViewId="0">
      <selection activeCell="A13" sqref="A13:B13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3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3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3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35">
      <c r="A6" t="s">
        <v>135</v>
      </c>
      <c r="B6" t="s">
        <v>1695</v>
      </c>
      <c r="C6">
        <v>74</v>
      </c>
      <c r="D6">
        <v>180</v>
      </c>
      <c r="E6" t="s">
        <v>79</v>
      </c>
      <c r="F6">
        <v>31746</v>
      </c>
      <c r="G6">
        <v>18</v>
      </c>
      <c r="H6">
        <v>2</v>
      </c>
      <c r="I6" t="s">
        <v>230</v>
      </c>
      <c r="J6" t="s">
        <v>192</v>
      </c>
      <c r="K6" t="s">
        <v>181</v>
      </c>
      <c r="L6">
        <v>22</v>
      </c>
      <c r="M6">
        <v>37</v>
      </c>
      <c r="N6">
        <v>79</v>
      </c>
      <c r="O6">
        <v>79</v>
      </c>
      <c r="P6">
        <v>67</v>
      </c>
      <c r="Q6">
        <v>67</v>
      </c>
      <c r="R6">
        <v>67</v>
      </c>
      <c r="S6">
        <v>84</v>
      </c>
      <c r="T6">
        <v>58</v>
      </c>
      <c r="U6">
        <v>38</v>
      </c>
      <c r="V6">
        <v>65</v>
      </c>
      <c r="W6">
        <v>28</v>
      </c>
      <c r="X6">
        <v>45</v>
      </c>
      <c r="Y6">
        <v>18</v>
      </c>
      <c r="Z6">
        <v>24</v>
      </c>
      <c r="AA6">
        <v>49</v>
      </c>
      <c r="AB6">
        <v>67</v>
      </c>
      <c r="AC6">
        <v>44</v>
      </c>
      <c r="AD6">
        <v>65</v>
      </c>
      <c r="AE6">
        <v>13</v>
      </c>
      <c r="AF6">
        <v>16</v>
      </c>
      <c r="AG6">
        <v>12</v>
      </c>
      <c r="AH6">
        <v>13</v>
      </c>
      <c r="AI6">
        <v>21</v>
      </c>
      <c r="AJ6">
        <v>28</v>
      </c>
      <c r="AK6">
        <v>54</v>
      </c>
      <c r="AL6">
        <v>44</v>
      </c>
      <c r="AM6">
        <v>94</v>
      </c>
      <c r="AN6">
        <v>28</v>
      </c>
      <c r="AO6">
        <v>72</v>
      </c>
      <c r="AP6">
        <v>0</v>
      </c>
      <c r="AQ6">
        <v>38</v>
      </c>
    </row>
    <row r="7" spans="1:43" x14ac:dyDescent="0.35">
      <c r="A7" t="s">
        <v>1548</v>
      </c>
      <c r="B7" t="s">
        <v>1549</v>
      </c>
      <c r="C7">
        <v>79</v>
      </c>
      <c r="D7">
        <v>217</v>
      </c>
      <c r="E7" t="s">
        <v>85</v>
      </c>
      <c r="F7">
        <v>28775</v>
      </c>
      <c r="G7">
        <v>23</v>
      </c>
      <c r="H7">
        <v>0</v>
      </c>
      <c r="I7">
        <v>0</v>
      </c>
      <c r="J7">
        <v>0</v>
      </c>
      <c r="K7" t="s">
        <v>142</v>
      </c>
      <c r="L7">
        <v>39</v>
      </c>
      <c r="M7">
        <v>42</v>
      </c>
      <c r="N7">
        <v>50</v>
      </c>
      <c r="O7">
        <v>54</v>
      </c>
      <c r="P7">
        <v>66</v>
      </c>
      <c r="Q7">
        <v>66</v>
      </c>
      <c r="R7">
        <v>64</v>
      </c>
      <c r="S7">
        <v>64</v>
      </c>
      <c r="T7">
        <v>37</v>
      </c>
      <c r="U7">
        <v>80</v>
      </c>
      <c r="V7">
        <v>80</v>
      </c>
      <c r="W7">
        <v>52</v>
      </c>
      <c r="X7">
        <v>52</v>
      </c>
      <c r="Y7">
        <v>37</v>
      </c>
      <c r="Z7">
        <v>37</v>
      </c>
      <c r="AA7">
        <v>65</v>
      </c>
      <c r="AB7">
        <v>65</v>
      </c>
      <c r="AC7">
        <v>83</v>
      </c>
      <c r="AD7">
        <v>83</v>
      </c>
      <c r="AE7">
        <v>21</v>
      </c>
      <c r="AF7">
        <v>26</v>
      </c>
      <c r="AG7">
        <v>20</v>
      </c>
      <c r="AH7">
        <v>21</v>
      </c>
      <c r="AI7">
        <v>24</v>
      </c>
      <c r="AJ7">
        <v>28</v>
      </c>
      <c r="AK7">
        <v>41</v>
      </c>
      <c r="AL7">
        <v>36</v>
      </c>
      <c r="AM7">
        <v>63</v>
      </c>
      <c r="AN7">
        <v>38</v>
      </c>
      <c r="AO7">
        <v>78</v>
      </c>
      <c r="AP7">
        <v>0</v>
      </c>
      <c r="AQ7">
        <v>15</v>
      </c>
    </row>
    <row r="8" spans="1:43" x14ac:dyDescent="0.35">
      <c r="A8" t="s">
        <v>2427</v>
      </c>
      <c r="B8" t="s">
        <v>2428</v>
      </c>
      <c r="C8">
        <v>79</v>
      </c>
      <c r="D8">
        <v>193</v>
      </c>
      <c r="E8" t="s">
        <v>85</v>
      </c>
      <c r="F8">
        <v>37043</v>
      </c>
      <c r="G8">
        <v>20</v>
      </c>
      <c r="H8">
        <v>1</v>
      </c>
      <c r="I8" t="s">
        <v>2429</v>
      </c>
      <c r="J8" t="s">
        <v>1187</v>
      </c>
      <c r="K8" t="s">
        <v>2430</v>
      </c>
      <c r="L8">
        <v>22</v>
      </c>
      <c r="M8">
        <v>25</v>
      </c>
      <c r="N8">
        <v>17</v>
      </c>
      <c r="O8">
        <v>36</v>
      </c>
      <c r="P8">
        <v>58</v>
      </c>
      <c r="Q8">
        <v>77</v>
      </c>
      <c r="R8">
        <v>57</v>
      </c>
      <c r="S8">
        <v>68</v>
      </c>
      <c r="T8">
        <v>55</v>
      </c>
      <c r="U8">
        <v>12</v>
      </c>
      <c r="V8">
        <v>14</v>
      </c>
      <c r="W8">
        <v>3</v>
      </c>
      <c r="X8">
        <v>11</v>
      </c>
      <c r="Y8">
        <v>4</v>
      </c>
      <c r="Z8">
        <v>23</v>
      </c>
      <c r="AA8">
        <v>20</v>
      </c>
      <c r="AB8">
        <v>36</v>
      </c>
      <c r="AC8">
        <v>18</v>
      </c>
      <c r="AD8">
        <v>28</v>
      </c>
      <c r="AE8">
        <v>8</v>
      </c>
      <c r="AF8">
        <v>16</v>
      </c>
      <c r="AG8">
        <v>46</v>
      </c>
      <c r="AH8">
        <v>53</v>
      </c>
      <c r="AI8">
        <v>14</v>
      </c>
      <c r="AJ8">
        <v>35</v>
      </c>
      <c r="AK8">
        <v>18</v>
      </c>
      <c r="AL8">
        <v>18</v>
      </c>
      <c r="AM8">
        <v>71</v>
      </c>
      <c r="AN8">
        <v>79</v>
      </c>
      <c r="AO8">
        <v>64</v>
      </c>
      <c r="AP8">
        <v>0</v>
      </c>
      <c r="AQ8">
        <v>42</v>
      </c>
    </row>
    <row r="9" spans="1:43" x14ac:dyDescent="0.35">
      <c r="A9" t="s">
        <v>1190</v>
      </c>
      <c r="B9" t="s">
        <v>1147</v>
      </c>
      <c r="C9">
        <v>76</v>
      </c>
      <c r="D9">
        <v>187</v>
      </c>
      <c r="E9" t="s">
        <v>85</v>
      </c>
      <c r="F9">
        <v>36490</v>
      </c>
      <c r="G9">
        <v>15</v>
      </c>
      <c r="H9">
        <v>25</v>
      </c>
      <c r="I9" t="s">
        <v>261</v>
      </c>
      <c r="J9" t="s">
        <v>262</v>
      </c>
      <c r="K9" t="s">
        <v>336</v>
      </c>
      <c r="L9">
        <v>37</v>
      </c>
      <c r="M9">
        <v>50</v>
      </c>
      <c r="N9">
        <v>61</v>
      </c>
      <c r="O9">
        <v>76</v>
      </c>
      <c r="P9">
        <v>79</v>
      </c>
      <c r="Q9">
        <v>79</v>
      </c>
      <c r="R9">
        <v>60</v>
      </c>
      <c r="S9">
        <v>71</v>
      </c>
      <c r="T9">
        <v>53</v>
      </c>
      <c r="U9">
        <v>37</v>
      </c>
      <c r="V9">
        <v>37</v>
      </c>
      <c r="W9">
        <v>18</v>
      </c>
      <c r="X9">
        <v>18</v>
      </c>
      <c r="Y9">
        <v>29</v>
      </c>
      <c r="Z9">
        <v>29</v>
      </c>
      <c r="AA9">
        <v>48</v>
      </c>
      <c r="AB9">
        <v>56</v>
      </c>
      <c r="AC9">
        <v>37</v>
      </c>
      <c r="AD9">
        <v>41</v>
      </c>
      <c r="AE9">
        <v>10</v>
      </c>
      <c r="AF9">
        <v>12</v>
      </c>
      <c r="AG9">
        <v>14</v>
      </c>
      <c r="AH9">
        <v>14</v>
      </c>
      <c r="AI9">
        <v>30</v>
      </c>
      <c r="AJ9">
        <v>30</v>
      </c>
      <c r="AK9">
        <v>58</v>
      </c>
      <c r="AL9">
        <v>50</v>
      </c>
      <c r="AM9">
        <v>79</v>
      </c>
      <c r="AN9">
        <v>27</v>
      </c>
      <c r="AO9">
        <v>72</v>
      </c>
      <c r="AP9">
        <v>0</v>
      </c>
      <c r="AQ9">
        <v>54</v>
      </c>
    </row>
    <row r="10" spans="1:43" x14ac:dyDescent="0.35">
      <c r="A10" t="s">
        <v>1717</v>
      </c>
      <c r="B10" t="s">
        <v>2139</v>
      </c>
      <c r="C10">
        <v>78</v>
      </c>
      <c r="D10">
        <v>215</v>
      </c>
      <c r="E10" t="s">
        <v>85</v>
      </c>
      <c r="F10">
        <v>33108</v>
      </c>
      <c r="G10">
        <v>27</v>
      </c>
      <c r="H10">
        <v>45</v>
      </c>
      <c r="I10">
        <v>0</v>
      </c>
      <c r="J10">
        <v>0</v>
      </c>
      <c r="K10" t="s">
        <v>2140</v>
      </c>
      <c r="L10">
        <v>34</v>
      </c>
      <c r="M10">
        <v>40</v>
      </c>
      <c r="N10">
        <v>49</v>
      </c>
      <c r="O10">
        <v>57</v>
      </c>
      <c r="P10">
        <v>68</v>
      </c>
      <c r="Q10">
        <v>68</v>
      </c>
      <c r="R10">
        <v>71</v>
      </c>
      <c r="S10">
        <v>77</v>
      </c>
      <c r="T10">
        <v>83</v>
      </c>
      <c r="U10">
        <v>39</v>
      </c>
      <c r="V10">
        <v>39</v>
      </c>
      <c r="W10">
        <v>13</v>
      </c>
      <c r="X10">
        <v>13</v>
      </c>
      <c r="Y10">
        <v>42</v>
      </c>
      <c r="Z10">
        <v>42</v>
      </c>
      <c r="AA10">
        <v>42</v>
      </c>
      <c r="AB10">
        <v>45</v>
      </c>
      <c r="AC10">
        <v>24</v>
      </c>
      <c r="AD10">
        <v>32</v>
      </c>
      <c r="AE10">
        <v>24</v>
      </c>
      <c r="AF10">
        <v>24</v>
      </c>
      <c r="AG10">
        <v>14</v>
      </c>
      <c r="AH10">
        <v>15</v>
      </c>
      <c r="AI10">
        <v>22</v>
      </c>
      <c r="AJ10">
        <v>31</v>
      </c>
      <c r="AK10">
        <v>59</v>
      </c>
      <c r="AL10">
        <v>49</v>
      </c>
      <c r="AM10">
        <v>62</v>
      </c>
      <c r="AN10">
        <v>30</v>
      </c>
      <c r="AO10">
        <v>72</v>
      </c>
      <c r="AP10">
        <v>0</v>
      </c>
      <c r="AQ10">
        <v>45</v>
      </c>
    </row>
    <row r="11" spans="1:43" x14ac:dyDescent="0.35">
      <c r="A11" t="s">
        <v>893</v>
      </c>
      <c r="B11" t="s">
        <v>1725</v>
      </c>
      <c r="C11">
        <v>79</v>
      </c>
      <c r="D11">
        <v>212</v>
      </c>
      <c r="E11" t="s">
        <v>85</v>
      </c>
      <c r="F11">
        <v>36998</v>
      </c>
      <c r="G11">
        <v>20</v>
      </c>
      <c r="H11">
        <v>0</v>
      </c>
      <c r="I11" t="s">
        <v>1726</v>
      </c>
      <c r="J11" t="s">
        <v>1461</v>
      </c>
      <c r="K11" t="s">
        <v>193</v>
      </c>
      <c r="L11">
        <v>37</v>
      </c>
      <c r="M11">
        <v>46</v>
      </c>
      <c r="N11">
        <v>34</v>
      </c>
      <c r="O11">
        <v>42</v>
      </c>
      <c r="P11">
        <v>58</v>
      </c>
      <c r="Q11">
        <v>62</v>
      </c>
      <c r="R11">
        <v>69</v>
      </c>
      <c r="S11">
        <v>80</v>
      </c>
      <c r="T11">
        <v>50</v>
      </c>
      <c r="U11">
        <v>30</v>
      </c>
      <c r="V11">
        <v>42</v>
      </c>
      <c r="W11">
        <v>22</v>
      </c>
      <c r="X11">
        <v>48</v>
      </c>
      <c r="Y11">
        <v>21</v>
      </c>
      <c r="Z11">
        <v>22</v>
      </c>
      <c r="AA11">
        <v>55</v>
      </c>
      <c r="AB11">
        <v>61</v>
      </c>
      <c r="AC11">
        <v>36</v>
      </c>
      <c r="AD11">
        <v>46</v>
      </c>
      <c r="AE11">
        <v>21</v>
      </c>
      <c r="AF11">
        <v>24</v>
      </c>
      <c r="AG11">
        <v>50</v>
      </c>
      <c r="AH11">
        <v>55</v>
      </c>
      <c r="AI11">
        <v>39</v>
      </c>
      <c r="AJ11">
        <v>48</v>
      </c>
      <c r="AK11">
        <v>61</v>
      </c>
      <c r="AL11">
        <v>40</v>
      </c>
      <c r="AM11">
        <v>63</v>
      </c>
      <c r="AN11">
        <v>26</v>
      </c>
      <c r="AO11">
        <v>84</v>
      </c>
      <c r="AP11">
        <v>0</v>
      </c>
      <c r="AQ11">
        <v>93</v>
      </c>
    </row>
    <row r="12" spans="1:43" x14ac:dyDescent="0.35">
      <c r="A12" t="s">
        <v>530</v>
      </c>
      <c r="B12" t="s">
        <v>291</v>
      </c>
      <c r="C12">
        <v>80</v>
      </c>
      <c r="D12">
        <v>207</v>
      </c>
      <c r="E12" t="s">
        <v>90</v>
      </c>
      <c r="F12">
        <v>35471</v>
      </c>
      <c r="G12">
        <v>19</v>
      </c>
      <c r="H12">
        <v>20</v>
      </c>
      <c r="I12" t="s">
        <v>419</v>
      </c>
      <c r="J12" t="s">
        <v>192</v>
      </c>
      <c r="K12" t="s">
        <v>193</v>
      </c>
      <c r="L12">
        <v>32</v>
      </c>
      <c r="M12">
        <v>42</v>
      </c>
      <c r="N12">
        <v>33</v>
      </c>
      <c r="O12">
        <v>40</v>
      </c>
      <c r="P12">
        <v>58</v>
      </c>
      <c r="Q12">
        <v>58</v>
      </c>
      <c r="R12">
        <v>36</v>
      </c>
      <c r="S12">
        <v>42</v>
      </c>
      <c r="T12">
        <v>56</v>
      </c>
      <c r="U12">
        <v>37</v>
      </c>
      <c r="V12">
        <v>42</v>
      </c>
      <c r="W12">
        <v>28</v>
      </c>
      <c r="X12">
        <v>29</v>
      </c>
      <c r="Y12">
        <v>36</v>
      </c>
      <c r="Z12">
        <v>46</v>
      </c>
      <c r="AA12">
        <v>45</v>
      </c>
      <c r="AB12">
        <v>48</v>
      </c>
      <c r="AC12">
        <v>49</v>
      </c>
      <c r="AD12">
        <v>58</v>
      </c>
      <c r="AE12">
        <v>37</v>
      </c>
      <c r="AF12">
        <v>46</v>
      </c>
      <c r="AG12">
        <v>27</v>
      </c>
      <c r="AH12">
        <v>30</v>
      </c>
      <c r="AI12">
        <v>44</v>
      </c>
      <c r="AJ12">
        <v>49</v>
      </c>
      <c r="AK12">
        <v>44</v>
      </c>
      <c r="AL12">
        <v>52</v>
      </c>
      <c r="AM12">
        <v>66</v>
      </c>
      <c r="AN12">
        <v>49</v>
      </c>
      <c r="AO12">
        <v>78</v>
      </c>
      <c r="AP12">
        <v>0</v>
      </c>
      <c r="AQ12">
        <v>33</v>
      </c>
    </row>
    <row r="13" spans="1:43" x14ac:dyDescent="0.35">
      <c r="A13" t="s">
        <v>875</v>
      </c>
      <c r="B13" t="s">
        <v>1679</v>
      </c>
      <c r="C13">
        <v>79</v>
      </c>
      <c r="D13">
        <v>220</v>
      </c>
      <c r="E13" t="s">
        <v>90</v>
      </c>
      <c r="F13">
        <v>36222</v>
      </c>
      <c r="G13">
        <v>21</v>
      </c>
      <c r="H13">
        <v>24</v>
      </c>
      <c r="I13" t="s">
        <v>1680</v>
      </c>
      <c r="J13" t="s">
        <v>504</v>
      </c>
      <c r="K13" t="s">
        <v>201</v>
      </c>
      <c r="L13">
        <v>28</v>
      </c>
      <c r="M13">
        <v>44</v>
      </c>
      <c r="N13">
        <v>53</v>
      </c>
      <c r="O13">
        <v>64</v>
      </c>
      <c r="P13">
        <v>66</v>
      </c>
      <c r="Q13">
        <v>80</v>
      </c>
      <c r="R13">
        <v>72</v>
      </c>
      <c r="S13">
        <v>84</v>
      </c>
      <c r="T13">
        <v>84</v>
      </c>
      <c r="U13">
        <v>27</v>
      </c>
      <c r="V13">
        <v>53</v>
      </c>
      <c r="W13">
        <v>8</v>
      </c>
      <c r="X13">
        <v>18</v>
      </c>
      <c r="Y13">
        <v>39</v>
      </c>
      <c r="Z13">
        <v>46</v>
      </c>
      <c r="AA13">
        <v>31</v>
      </c>
      <c r="AB13">
        <v>51</v>
      </c>
      <c r="AC13">
        <v>21</v>
      </c>
      <c r="AD13">
        <v>42</v>
      </c>
      <c r="AE13">
        <v>27</v>
      </c>
      <c r="AF13">
        <v>29</v>
      </c>
      <c r="AG13">
        <v>23</v>
      </c>
      <c r="AH13">
        <v>32</v>
      </c>
      <c r="AI13">
        <v>30</v>
      </c>
      <c r="AJ13">
        <v>39</v>
      </c>
      <c r="AK13">
        <v>46</v>
      </c>
      <c r="AL13">
        <v>53</v>
      </c>
      <c r="AM13">
        <v>58</v>
      </c>
      <c r="AN13">
        <v>38</v>
      </c>
      <c r="AO13">
        <v>67</v>
      </c>
      <c r="AP13">
        <v>0</v>
      </c>
      <c r="AQ13">
        <v>16</v>
      </c>
    </row>
    <row r="14" spans="1:43" x14ac:dyDescent="0.35">
      <c r="A14" t="s">
        <v>212</v>
      </c>
      <c r="B14" t="s">
        <v>268</v>
      </c>
      <c r="C14">
        <v>77</v>
      </c>
      <c r="D14">
        <v>195</v>
      </c>
      <c r="E14" t="s">
        <v>90</v>
      </c>
      <c r="F14">
        <v>27228</v>
      </c>
      <c r="G14">
        <v>22</v>
      </c>
      <c r="H14">
        <v>1</v>
      </c>
      <c r="I14" t="s">
        <v>692</v>
      </c>
      <c r="J14" t="s">
        <v>753</v>
      </c>
      <c r="K14" t="s">
        <v>277</v>
      </c>
      <c r="L14">
        <v>34</v>
      </c>
      <c r="M14">
        <v>47</v>
      </c>
      <c r="N14">
        <v>48</v>
      </c>
      <c r="O14">
        <v>54</v>
      </c>
      <c r="P14">
        <v>85</v>
      </c>
      <c r="Q14">
        <v>85</v>
      </c>
      <c r="R14">
        <v>72</v>
      </c>
      <c r="S14">
        <v>76</v>
      </c>
      <c r="T14">
        <v>27</v>
      </c>
      <c r="U14">
        <v>50</v>
      </c>
      <c r="V14">
        <v>62</v>
      </c>
      <c r="W14">
        <v>43</v>
      </c>
      <c r="X14">
        <v>45</v>
      </c>
      <c r="Y14">
        <v>26</v>
      </c>
      <c r="Z14">
        <v>30</v>
      </c>
      <c r="AA14">
        <v>59</v>
      </c>
      <c r="AB14">
        <v>61</v>
      </c>
      <c r="AC14">
        <v>68</v>
      </c>
      <c r="AD14">
        <v>68</v>
      </c>
      <c r="AE14">
        <v>13</v>
      </c>
      <c r="AF14">
        <v>13</v>
      </c>
      <c r="AG14">
        <v>20</v>
      </c>
      <c r="AH14">
        <v>24</v>
      </c>
      <c r="AI14">
        <v>27</v>
      </c>
      <c r="AJ14">
        <v>34</v>
      </c>
      <c r="AK14">
        <v>53</v>
      </c>
      <c r="AL14">
        <v>43</v>
      </c>
      <c r="AM14">
        <v>61</v>
      </c>
      <c r="AN14">
        <v>83</v>
      </c>
      <c r="AO14">
        <v>80</v>
      </c>
      <c r="AP14">
        <v>0</v>
      </c>
      <c r="AQ14">
        <v>56</v>
      </c>
    </row>
    <row r="15" spans="1:43" x14ac:dyDescent="0.35">
      <c r="A15" t="s">
        <v>1843</v>
      </c>
      <c r="B15" t="s">
        <v>1844</v>
      </c>
      <c r="C15">
        <v>76</v>
      </c>
      <c r="D15">
        <v>207</v>
      </c>
      <c r="E15" t="s">
        <v>85</v>
      </c>
      <c r="F15">
        <v>30950</v>
      </c>
      <c r="G15">
        <v>20</v>
      </c>
      <c r="H15">
        <v>1</v>
      </c>
      <c r="I15">
        <v>0</v>
      </c>
      <c r="J15">
        <v>0</v>
      </c>
      <c r="K15" t="s">
        <v>136</v>
      </c>
      <c r="L15">
        <v>30</v>
      </c>
      <c r="M15">
        <v>50</v>
      </c>
      <c r="N15">
        <v>44</v>
      </c>
      <c r="O15">
        <v>56</v>
      </c>
      <c r="P15">
        <v>68</v>
      </c>
      <c r="Q15">
        <v>68</v>
      </c>
      <c r="R15">
        <v>52</v>
      </c>
      <c r="S15">
        <v>65</v>
      </c>
      <c r="T15">
        <v>48</v>
      </c>
      <c r="U15">
        <v>26</v>
      </c>
      <c r="V15">
        <v>42</v>
      </c>
      <c r="W15">
        <v>14</v>
      </c>
      <c r="X15">
        <v>23</v>
      </c>
      <c r="Y15">
        <v>18</v>
      </c>
      <c r="Z15">
        <v>27</v>
      </c>
      <c r="AA15">
        <v>32</v>
      </c>
      <c r="AB15">
        <v>53</v>
      </c>
      <c r="AC15">
        <v>44</v>
      </c>
      <c r="AD15">
        <v>56</v>
      </c>
      <c r="AE15">
        <v>21</v>
      </c>
      <c r="AF15">
        <v>25</v>
      </c>
      <c r="AG15">
        <v>11</v>
      </c>
      <c r="AH15">
        <v>16</v>
      </c>
      <c r="AI15">
        <v>18</v>
      </c>
      <c r="AJ15">
        <v>24</v>
      </c>
      <c r="AK15">
        <v>38</v>
      </c>
      <c r="AL15">
        <v>39</v>
      </c>
      <c r="AM15">
        <v>78</v>
      </c>
      <c r="AN15">
        <v>43</v>
      </c>
      <c r="AO15">
        <v>72</v>
      </c>
      <c r="AP15">
        <v>0</v>
      </c>
      <c r="AQ15">
        <v>4</v>
      </c>
    </row>
    <row r="16" spans="1:43" x14ac:dyDescent="0.35">
      <c r="A16" t="s">
        <v>326</v>
      </c>
      <c r="B16" t="s">
        <v>327</v>
      </c>
      <c r="C16">
        <v>80</v>
      </c>
      <c r="D16">
        <v>220</v>
      </c>
      <c r="E16" t="s">
        <v>90</v>
      </c>
      <c r="F16">
        <v>24620</v>
      </c>
      <c r="G16">
        <v>21</v>
      </c>
      <c r="H16">
        <v>0</v>
      </c>
      <c r="I16">
        <v>0</v>
      </c>
      <c r="J16">
        <v>0</v>
      </c>
      <c r="K16" t="s">
        <v>328</v>
      </c>
      <c r="L16">
        <v>59</v>
      </c>
      <c r="M16">
        <v>82</v>
      </c>
      <c r="N16">
        <v>59</v>
      </c>
      <c r="O16">
        <v>71</v>
      </c>
      <c r="P16">
        <v>84</v>
      </c>
      <c r="Q16">
        <v>84</v>
      </c>
      <c r="R16">
        <v>79</v>
      </c>
      <c r="S16">
        <v>94</v>
      </c>
      <c r="T16">
        <v>27</v>
      </c>
      <c r="U16">
        <v>30</v>
      </c>
      <c r="V16">
        <v>46</v>
      </c>
      <c r="W16">
        <v>31</v>
      </c>
      <c r="X16">
        <v>36</v>
      </c>
      <c r="Y16">
        <v>38</v>
      </c>
      <c r="Z16">
        <v>45</v>
      </c>
      <c r="AA16">
        <v>40</v>
      </c>
      <c r="AB16">
        <v>50</v>
      </c>
      <c r="AC16">
        <v>46</v>
      </c>
      <c r="AD16">
        <v>52</v>
      </c>
      <c r="AE16">
        <v>18</v>
      </c>
      <c r="AF16">
        <v>22</v>
      </c>
      <c r="AG16">
        <v>22</v>
      </c>
      <c r="AH16">
        <v>29</v>
      </c>
      <c r="AI16">
        <v>35</v>
      </c>
      <c r="AJ16">
        <v>43</v>
      </c>
      <c r="AK16">
        <v>66</v>
      </c>
      <c r="AL16">
        <v>56</v>
      </c>
      <c r="AM16">
        <v>66</v>
      </c>
      <c r="AN16">
        <v>72</v>
      </c>
      <c r="AO16">
        <v>85</v>
      </c>
      <c r="AP16">
        <v>0</v>
      </c>
      <c r="AQ16">
        <v>34</v>
      </c>
    </row>
    <row r="17" spans="1:43" x14ac:dyDescent="0.35">
      <c r="A17" t="s">
        <v>152</v>
      </c>
      <c r="B17" t="s">
        <v>871</v>
      </c>
      <c r="C17">
        <v>80</v>
      </c>
      <c r="D17">
        <v>220</v>
      </c>
      <c r="E17" t="s">
        <v>90</v>
      </c>
      <c r="F17">
        <v>24127</v>
      </c>
      <c r="G17">
        <v>21</v>
      </c>
      <c r="H17">
        <v>0</v>
      </c>
      <c r="I17">
        <v>0</v>
      </c>
      <c r="J17">
        <v>0</v>
      </c>
      <c r="K17" t="s">
        <v>306</v>
      </c>
      <c r="L17">
        <v>50</v>
      </c>
      <c r="M17">
        <v>57</v>
      </c>
      <c r="N17">
        <v>32</v>
      </c>
      <c r="O17">
        <v>55</v>
      </c>
      <c r="P17">
        <v>67</v>
      </c>
      <c r="Q17">
        <v>67</v>
      </c>
      <c r="R17">
        <v>52</v>
      </c>
      <c r="S17">
        <v>64</v>
      </c>
      <c r="T17">
        <v>44</v>
      </c>
      <c r="U17">
        <v>38</v>
      </c>
      <c r="V17">
        <v>46</v>
      </c>
      <c r="W17">
        <v>24</v>
      </c>
      <c r="X17">
        <v>37</v>
      </c>
      <c r="Y17">
        <v>38</v>
      </c>
      <c r="Z17">
        <v>51</v>
      </c>
      <c r="AA17">
        <v>38</v>
      </c>
      <c r="AB17">
        <v>58</v>
      </c>
      <c r="AC17">
        <v>73</v>
      </c>
      <c r="AD17">
        <v>86</v>
      </c>
      <c r="AE17">
        <v>53</v>
      </c>
      <c r="AF17">
        <v>59</v>
      </c>
      <c r="AG17">
        <v>71</v>
      </c>
      <c r="AH17">
        <v>81</v>
      </c>
      <c r="AI17">
        <v>31</v>
      </c>
      <c r="AJ17">
        <v>45</v>
      </c>
      <c r="AK17">
        <v>55</v>
      </c>
      <c r="AL17">
        <v>57</v>
      </c>
      <c r="AM17">
        <v>62</v>
      </c>
      <c r="AN17">
        <v>53</v>
      </c>
      <c r="AO17">
        <v>82</v>
      </c>
      <c r="AP17">
        <v>0</v>
      </c>
      <c r="AQ17">
        <v>46</v>
      </c>
    </row>
    <row r="18" spans="1:43" x14ac:dyDescent="0.35">
      <c r="A18" t="s">
        <v>2256</v>
      </c>
      <c r="B18" t="s">
        <v>842</v>
      </c>
      <c r="C18">
        <v>80</v>
      </c>
      <c r="D18">
        <v>250</v>
      </c>
      <c r="E18" t="s">
        <v>124</v>
      </c>
      <c r="F18">
        <v>25253</v>
      </c>
      <c r="G18">
        <v>22</v>
      </c>
      <c r="H18">
        <v>0</v>
      </c>
      <c r="I18">
        <v>0</v>
      </c>
      <c r="J18">
        <v>0</v>
      </c>
      <c r="K18" t="s">
        <v>427</v>
      </c>
      <c r="L18">
        <v>38</v>
      </c>
      <c r="M18">
        <v>41</v>
      </c>
      <c r="N18">
        <v>20</v>
      </c>
      <c r="O18">
        <v>30</v>
      </c>
      <c r="P18">
        <v>59</v>
      </c>
      <c r="Q18">
        <v>59</v>
      </c>
      <c r="R18">
        <v>0</v>
      </c>
      <c r="S18">
        <v>0</v>
      </c>
      <c r="T18">
        <v>0</v>
      </c>
      <c r="U18">
        <v>38</v>
      </c>
      <c r="V18">
        <v>38</v>
      </c>
      <c r="W18">
        <v>7</v>
      </c>
      <c r="X18">
        <v>8</v>
      </c>
      <c r="Y18">
        <v>54</v>
      </c>
      <c r="Z18">
        <v>54</v>
      </c>
      <c r="AA18">
        <v>17</v>
      </c>
      <c r="AB18">
        <v>20</v>
      </c>
      <c r="AC18">
        <v>26</v>
      </c>
      <c r="AD18">
        <v>32</v>
      </c>
      <c r="AE18">
        <v>58</v>
      </c>
      <c r="AF18">
        <v>65</v>
      </c>
      <c r="AG18">
        <v>80</v>
      </c>
      <c r="AH18">
        <v>86</v>
      </c>
      <c r="AI18">
        <v>54</v>
      </c>
      <c r="AJ18">
        <v>70</v>
      </c>
      <c r="AK18">
        <v>0</v>
      </c>
      <c r="AL18">
        <v>68</v>
      </c>
      <c r="AM18">
        <v>44</v>
      </c>
      <c r="AN18">
        <v>66</v>
      </c>
      <c r="AO18">
        <v>66</v>
      </c>
      <c r="AP18">
        <v>0</v>
      </c>
      <c r="AQ18">
        <v>30</v>
      </c>
    </row>
    <row r="19" spans="1:43" x14ac:dyDescent="0.35">
      <c r="A19" t="s">
        <v>2942</v>
      </c>
      <c r="B19" t="s">
        <v>315</v>
      </c>
      <c r="C19">
        <v>82</v>
      </c>
      <c r="D19">
        <v>239</v>
      </c>
      <c r="E19" t="s">
        <v>124</v>
      </c>
      <c r="F19">
        <v>34478</v>
      </c>
      <c r="G19">
        <v>20</v>
      </c>
      <c r="H19">
        <v>10</v>
      </c>
      <c r="I19" t="s">
        <v>1193</v>
      </c>
      <c r="J19" t="s">
        <v>474</v>
      </c>
      <c r="K19" t="s">
        <v>1194</v>
      </c>
      <c r="L19">
        <v>29</v>
      </c>
      <c r="M19">
        <v>35</v>
      </c>
      <c r="N19">
        <v>37</v>
      </c>
      <c r="O19">
        <v>37</v>
      </c>
      <c r="P19">
        <v>72</v>
      </c>
      <c r="Q19">
        <v>72</v>
      </c>
      <c r="R19">
        <v>38</v>
      </c>
      <c r="S19">
        <v>38</v>
      </c>
      <c r="T19">
        <v>19</v>
      </c>
      <c r="U19">
        <v>30</v>
      </c>
      <c r="V19">
        <v>39</v>
      </c>
      <c r="W19">
        <v>9</v>
      </c>
      <c r="X19">
        <v>14</v>
      </c>
      <c r="Y19">
        <v>44</v>
      </c>
      <c r="Z19">
        <v>52</v>
      </c>
      <c r="AA19">
        <v>13</v>
      </c>
      <c r="AB19">
        <v>18</v>
      </c>
      <c r="AC19">
        <v>29</v>
      </c>
      <c r="AD19">
        <v>29</v>
      </c>
      <c r="AE19">
        <v>38</v>
      </c>
      <c r="AF19">
        <v>47</v>
      </c>
      <c r="AG19">
        <v>51</v>
      </c>
      <c r="AH19">
        <v>51</v>
      </c>
      <c r="AI19">
        <v>46</v>
      </c>
      <c r="AJ19">
        <v>53</v>
      </c>
      <c r="AK19">
        <v>38</v>
      </c>
      <c r="AL19">
        <v>49</v>
      </c>
      <c r="AM19">
        <v>44</v>
      </c>
      <c r="AN19">
        <v>43</v>
      </c>
      <c r="AO19">
        <v>68</v>
      </c>
      <c r="AP19">
        <v>0</v>
      </c>
      <c r="AQ19">
        <v>74</v>
      </c>
    </row>
    <row r="20" spans="1:43" x14ac:dyDescent="0.35">
      <c r="A20" t="s">
        <v>99</v>
      </c>
      <c r="B20" t="s">
        <v>8410</v>
      </c>
      <c r="C20">
        <v>77</v>
      </c>
      <c r="D20">
        <v>195</v>
      </c>
      <c r="E20" t="s">
        <v>79</v>
      </c>
      <c r="F20" s="1">
        <v>36582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35">
      <c r="A21" t="s">
        <v>101</v>
      </c>
      <c r="B21" t="s">
        <v>8410</v>
      </c>
      <c r="C21">
        <v>77</v>
      </c>
      <c r="D21">
        <v>195</v>
      </c>
      <c r="E21" t="s">
        <v>79</v>
      </c>
      <c r="F21" s="1">
        <v>36583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103</v>
      </c>
      <c r="B22" t="s">
        <v>8410</v>
      </c>
      <c r="C22">
        <v>77</v>
      </c>
      <c r="D22">
        <v>195</v>
      </c>
      <c r="E22" t="s">
        <v>79</v>
      </c>
      <c r="F22" s="1">
        <v>36584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105</v>
      </c>
      <c r="B23" t="s">
        <v>8410</v>
      </c>
      <c r="C23">
        <v>77</v>
      </c>
      <c r="D23">
        <v>195</v>
      </c>
      <c r="E23" t="s">
        <v>79</v>
      </c>
      <c r="F23" s="1">
        <v>36585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107</v>
      </c>
      <c r="B24" t="s">
        <v>8410</v>
      </c>
      <c r="C24">
        <v>77</v>
      </c>
      <c r="D24">
        <v>195</v>
      </c>
      <c r="E24" t="s">
        <v>79</v>
      </c>
      <c r="F24" s="1">
        <v>36586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5046</v>
      </c>
      <c r="B25" t="s">
        <v>8410</v>
      </c>
      <c r="C25">
        <v>77</v>
      </c>
      <c r="D25">
        <v>195</v>
      </c>
      <c r="E25" t="s">
        <v>79</v>
      </c>
      <c r="F25" s="1">
        <v>36587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110</v>
      </c>
      <c r="B26" t="s">
        <v>8410</v>
      </c>
      <c r="C26">
        <v>77</v>
      </c>
      <c r="D26">
        <v>195</v>
      </c>
      <c r="E26" t="s">
        <v>79</v>
      </c>
      <c r="F26" s="1">
        <v>36588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112</v>
      </c>
      <c r="B27" t="s">
        <v>8410</v>
      </c>
      <c r="C27">
        <v>77</v>
      </c>
      <c r="D27">
        <v>195</v>
      </c>
      <c r="E27" t="s">
        <v>79</v>
      </c>
      <c r="F27" s="1">
        <v>36589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114</v>
      </c>
      <c r="B28" t="s">
        <v>8410</v>
      </c>
      <c r="C28">
        <v>77</v>
      </c>
      <c r="D28">
        <v>195</v>
      </c>
      <c r="E28" t="s">
        <v>79</v>
      </c>
      <c r="F28" s="1">
        <v>36590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116</v>
      </c>
      <c r="B29" t="s">
        <v>8410</v>
      </c>
      <c r="C29">
        <v>77</v>
      </c>
      <c r="D29">
        <v>195</v>
      </c>
      <c r="E29" t="s">
        <v>79</v>
      </c>
      <c r="F29" s="1">
        <v>36591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118</v>
      </c>
      <c r="B30" t="s">
        <v>8410</v>
      </c>
      <c r="C30">
        <v>77</v>
      </c>
      <c r="D30">
        <v>195</v>
      </c>
      <c r="E30" t="s">
        <v>79</v>
      </c>
      <c r="F30" s="1">
        <v>36592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120</v>
      </c>
      <c r="B31" t="s">
        <v>8410</v>
      </c>
      <c r="C31">
        <v>77</v>
      </c>
      <c r="D31">
        <v>195</v>
      </c>
      <c r="E31" t="s">
        <v>79</v>
      </c>
      <c r="F31" s="1">
        <v>36593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122</v>
      </c>
      <c r="B32" t="s">
        <v>8410</v>
      </c>
      <c r="C32">
        <v>77</v>
      </c>
      <c r="D32">
        <v>195</v>
      </c>
      <c r="E32" t="s">
        <v>79</v>
      </c>
      <c r="F32" s="1">
        <v>36594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125</v>
      </c>
      <c r="B33" t="s">
        <v>8410</v>
      </c>
      <c r="C33">
        <v>77</v>
      </c>
      <c r="D33">
        <v>195</v>
      </c>
      <c r="E33" t="s">
        <v>79</v>
      </c>
      <c r="F33" s="1">
        <v>36595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127</v>
      </c>
      <c r="B34" t="s">
        <v>8410</v>
      </c>
      <c r="C34">
        <v>77</v>
      </c>
      <c r="D34">
        <v>195</v>
      </c>
      <c r="E34" t="s">
        <v>79</v>
      </c>
      <c r="F34" s="1">
        <v>36596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4</v>
      </c>
      <c r="B35" t="s">
        <v>8410</v>
      </c>
      <c r="C35">
        <v>77</v>
      </c>
      <c r="D35">
        <v>195</v>
      </c>
      <c r="E35" t="s">
        <v>79</v>
      </c>
      <c r="F35" s="1">
        <v>36573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80</v>
      </c>
      <c r="B36" t="s">
        <v>8410</v>
      </c>
      <c r="C36">
        <v>77</v>
      </c>
      <c r="D36">
        <v>195</v>
      </c>
      <c r="E36" t="s">
        <v>79</v>
      </c>
      <c r="F36" s="1">
        <v>36574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82</v>
      </c>
      <c r="B37" t="s">
        <v>8410</v>
      </c>
      <c r="C37">
        <v>77</v>
      </c>
      <c r="D37">
        <v>195</v>
      </c>
      <c r="E37" t="s">
        <v>79</v>
      </c>
      <c r="F37" s="1">
        <v>36575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86</v>
      </c>
      <c r="B38" t="s">
        <v>8410</v>
      </c>
      <c r="C38">
        <v>77</v>
      </c>
      <c r="D38">
        <v>195</v>
      </c>
      <c r="E38" t="s">
        <v>79</v>
      </c>
      <c r="F38" s="1">
        <v>36576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88</v>
      </c>
      <c r="B39" t="s">
        <v>8410</v>
      </c>
      <c r="C39">
        <v>77</v>
      </c>
      <c r="D39">
        <v>195</v>
      </c>
      <c r="E39" t="s">
        <v>79</v>
      </c>
      <c r="F39" s="1">
        <v>36577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91</v>
      </c>
      <c r="B40" t="s">
        <v>8410</v>
      </c>
      <c r="C40">
        <v>77</v>
      </c>
      <c r="D40">
        <v>195</v>
      </c>
      <c r="E40" t="s">
        <v>79</v>
      </c>
      <c r="F40" s="1">
        <v>36578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93</v>
      </c>
      <c r="B41" t="s">
        <v>8410</v>
      </c>
      <c r="C41">
        <v>77</v>
      </c>
      <c r="D41">
        <v>195</v>
      </c>
      <c r="E41" t="s">
        <v>79</v>
      </c>
      <c r="F41" s="1">
        <v>36579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95</v>
      </c>
      <c r="B42" t="s">
        <v>8410</v>
      </c>
      <c r="C42">
        <v>77</v>
      </c>
      <c r="D42">
        <v>195</v>
      </c>
      <c r="E42" t="s">
        <v>79</v>
      </c>
      <c r="F42" s="1">
        <v>36580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97</v>
      </c>
      <c r="B43" t="s">
        <v>8410</v>
      </c>
      <c r="C43">
        <v>77</v>
      </c>
      <c r="D43">
        <v>195</v>
      </c>
      <c r="E43" t="s">
        <v>79</v>
      </c>
      <c r="F43" s="1">
        <v>36581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99</v>
      </c>
      <c r="B44" t="s">
        <v>8410</v>
      </c>
      <c r="C44">
        <v>77</v>
      </c>
      <c r="D44">
        <v>195</v>
      </c>
      <c r="E44" t="s">
        <v>79</v>
      </c>
      <c r="F44" s="1">
        <v>36582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101</v>
      </c>
      <c r="B45" t="s">
        <v>8410</v>
      </c>
      <c r="C45">
        <v>77</v>
      </c>
      <c r="D45">
        <v>195</v>
      </c>
      <c r="E45" t="s">
        <v>79</v>
      </c>
      <c r="F45" s="1">
        <v>36583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103</v>
      </c>
      <c r="B46" t="s">
        <v>8410</v>
      </c>
      <c r="C46">
        <v>77</v>
      </c>
      <c r="D46">
        <v>195</v>
      </c>
      <c r="E46" t="s">
        <v>79</v>
      </c>
      <c r="F46" s="1">
        <v>36584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105</v>
      </c>
      <c r="B47" t="s">
        <v>8410</v>
      </c>
      <c r="C47">
        <v>77</v>
      </c>
      <c r="D47">
        <v>195</v>
      </c>
      <c r="E47" t="s">
        <v>79</v>
      </c>
      <c r="F47" s="1">
        <v>36585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107</v>
      </c>
      <c r="B48" t="s">
        <v>8410</v>
      </c>
      <c r="C48">
        <v>77</v>
      </c>
      <c r="D48">
        <v>195</v>
      </c>
      <c r="E48" t="s">
        <v>79</v>
      </c>
      <c r="F48" s="1">
        <v>36586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5046</v>
      </c>
      <c r="B49" t="s">
        <v>8410</v>
      </c>
      <c r="C49">
        <v>77</v>
      </c>
      <c r="D49">
        <v>195</v>
      </c>
      <c r="E49" t="s">
        <v>79</v>
      </c>
      <c r="F49" s="1">
        <v>36587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110</v>
      </c>
      <c r="B50" t="s">
        <v>8410</v>
      </c>
      <c r="C50">
        <v>77</v>
      </c>
      <c r="D50">
        <v>195</v>
      </c>
      <c r="E50" t="s">
        <v>79</v>
      </c>
      <c r="F50" s="1">
        <v>36588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112</v>
      </c>
      <c r="B51" t="s">
        <v>8410</v>
      </c>
      <c r="C51">
        <v>77</v>
      </c>
      <c r="D51">
        <v>195</v>
      </c>
      <c r="E51" t="s">
        <v>79</v>
      </c>
      <c r="F51" s="1">
        <v>36589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114</v>
      </c>
      <c r="B52" t="s">
        <v>8410</v>
      </c>
      <c r="C52">
        <v>77</v>
      </c>
      <c r="D52">
        <v>195</v>
      </c>
      <c r="E52" t="s">
        <v>79</v>
      </c>
      <c r="F52" s="1">
        <v>36590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116</v>
      </c>
      <c r="B53" t="s">
        <v>8410</v>
      </c>
      <c r="C53">
        <v>77</v>
      </c>
      <c r="D53">
        <v>195</v>
      </c>
      <c r="E53" t="s">
        <v>79</v>
      </c>
      <c r="F53" s="1">
        <v>36591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118</v>
      </c>
      <c r="B54" t="s">
        <v>8410</v>
      </c>
      <c r="C54">
        <v>77</v>
      </c>
      <c r="D54">
        <v>195</v>
      </c>
      <c r="E54" t="s">
        <v>79</v>
      </c>
      <c r="F54" s="1">
        <v>36592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120</v>
      </c>
      <c r="B55" t="s">
        <v>8410</v>
      </c>
      <c r="C55">
        <v>77</v>
      </c>
      <c r="D55">
        <v>195</v>
      </c>
      <c r="E55" t="s">
        <v>79</v>
      </c>
      <c r="F55" s="1">
        <v>36593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122</v>
      </c>
      <c r="B56" t="s">
        <v>8410</v>
      </c>
      <c r="C56">
        <v>77</v>
      </c>
      <c r="D56">
        <v>195</v>
      </c>
      <c r="E56" t="s">
        <v>79</v>
      </c>
      <c r="F56" s="1">
        <v>36594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125</v>
      </c>
      <c r="B57" t="s">
        <v>8410</v>
      </c>
      <c r="C57">
        <v>77</v>
      </c>
      <c r="D57">
        <v>195</v>
      </c>
      <c r="E57" t="s">
        <v>79</v>
      </c>
      <c r="F57" s="1">
        <v>36595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127</v>
      </c>
      <c r="B58" t="s">
        <v>8410</v>
      </c>
      <c r="C58">
        <v>77</v>
      </c>
      <c r="D58">
        <v>195</v>
      </c>
      <c r="E58" t="s">
        <v>79</v>
      </c>
      <c r="F58" s="1">
        <v>36596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4</v>
      </c>
      <c r="B59" t="s">
        <v>8410</v>
      </c>
      <c r="C59">
        <v>77</v>
      </c>
      <c r="D59">
        <v>195</v>
      </c>
      <c r="E59" t="s">
        <v>79</v>
      </c>
      <c r="F59" s="1">
        <v>36573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80</v>
      </c>
      <c r="B60" t="s">
        <v>8410</v>
      </c>
      <c r="C60">
        <v>77</v>
      </c>
      <c r="D60">
        <v>195</v>
      </c>
      <c r="E60" t="s">
        <v>79</v>
      </c>
      <c r="F60" s="1">
        <v>36574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82</v>
      </c>
      <c r="B61" t="s">
        <v>8410</v>
      </c>
      <c r="C61">
        <v>77</v>
      </c>
      <c r="D61">
        <v>195</v>
      </c>
      <c r="E61" t="s">
        <v>79</v>
      </c>
      <c r="F61" s="1">
        <v>36575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86</v>
      </c>
      <c r="B62" t="s">
        <v>8410</v>
      </c>
      <c r="C62">
        <v>77</v>
      </c>
      <c r="D62">
        <v>195</v>
      </c>
      <c r="E62" t="s">
        <v>79</v>
      </c>
      <c r="F62" s="1">
        <v>36576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88</v>
      </c>
      <c r="B63" t="s">
        <v>8410</v>
      </c>
      <c r="C63">
        <v>77</v>
      </c>
      <c r="D63">
        <v>195</v>
      </c>
      <c r="E63" t="s">
        <v>79</v>
      </c>
      <c r="F63" s="1">
        <v>36577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91</v>
      </c>
      <c r="B64" t="s">
        <v>8410</v>
      </c>
      <c r="C64">
        <v>77</v>
      </c>
      <c r="D64">
        <v>195</v>
      </c>
      <c r="E64" t="s">
        <v>79</v>
      </c>
      <c r="F64" s="1">
        <v>36578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93</v>
      </c>
      <c r="B65" t="s">
        <v>8410</v>
      </c>
      <c r="C65">
        <v>77</v>
      </c>
      <c r="D65">
        <v>195</v>
      </c>
      <c r="E65" t="s">
        <v>79</v>
      </c>
      <c r="F65" s="1">
        <v>36579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95</v>
      </c>
      <c r="B66" t="s">
        <v>8410</v>
      </c>
      <c r="C66">
        <v>77</v>
      </c>
      <c r="D66">
        <v>195</v>
      </c>
      <c r="E66" t="s">
        <v>79</v>
      </c>
      <c r="F66" s="1">
        <v>36580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97</v>
      </c>
      <c r="B67" t="s">
        <v>8410</v>
      </c>
      <c r="C67">
        <v>77</v>
      </c>
      <c r="D67">
        <v>195</v>
      </c>
      <c r="E67" t="s">
        <v>79</v>
      </c>
      <c r="F67" s="1">
        <v>36581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99</v>
      </c>
      <c r="B68" t="s">
        <v>8410</v>
      </c>
      <c r="C68">
        <v>77</v>
      </c>
      <c r="D68">
        <v>195</v>
      </c>
      <c r="E68" t="s">
        <v>79</v>
      </c>
      <c r="F68" s="1">
        <v>36582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101</v>
      </c>
      <c r="B69" t="s">
        <v>8410</v>
      </c>
      <c r="C69">
        <v>77</v>
      </c>
      <c r="D69">
        <v>195</v>
      </c>
      <c r="E69" t="s">
        <v>79</v>
      </c>
      <c r="F69" s="1">
        <v>36583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103</v>
      </c>
      <c r="B70" t="s">
        <v>8410</v>
      </c>
      <c r="C70">
        <v>77</v>
      </c>
      <c r="D70">
        <v>195</v>
      </c>
      <c r="E70" t="s">
        <v>79</v>
      </c>
      <c r="F70" s="1">
        <v>36584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105</v>
      </c>
      <c r="B71" t="s">
        <v>8410</v>
      </c>
      <c r="C71">
        <v>77</v>
      </c>
      <c r="D71">
        <v>195</v>
      </c>
      <c r="E71" t="s">
        <v>79</v>
      </c>
      <c r="F71" s="1">
        <v>36585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107</v>
      </c>
      <c r="B72" t="s">
        <v>8410</v>
      </c>
      <c r="C72">
        <v>77</v>
      </c>
      <c r="D72">
        <v>195</v>
      </c>
      <c r="E72" t="s">
        <v>79</v>
      </c>
      <c r="F72" s="1">
        <v>36586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5046</v>
      </c>
      <c r="B73" t="s">
        <v>8410</v>
      </c>
      <c r="C73">
        <v>77</v>
      </c>
      <c r="D73">
        <v>195</v>
      </c>
      <c r="E73" t="s">
        <v>79</v>
      </c>
      <c r="F73" s="1">
        <v>36587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110</v>
      </c>
      <c r="B74" t="s">
        <v>8410</v>
      </c>
      <c r="C74">
        <v>77</v>
      </c>
      <c r="D74">
        <v>195</v>
      </c>
      <c r="E74" t="s">
        <v>79</v>
      </c>
      <c r="F74" s="1">
        <v>36588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112</v>
      </c>
      <c r="B75" t="s">
        <v>8410</v>
      </c>
      <c r="C75">
        <v>77</v>
      </c>
      <c r="D75">
        <v>195</v>
      </c>
      <c r="E75" t="s">
        <v>79</v>
      </c>
      <c r="F75" s="1">
        <v>36589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114</v>
      </c>
      <c r="B76" t="s">
        <v>8410</v>
      </c>
      <c r="C76">
        <v>77</v>
      </c>
      <c r="D76">
        <v>195</v>
      </c>
      <c r="E76" t="s">
        <v>79</v>
      </c>
      <c r="F76" s="1">
        <v>36590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116</v>
      </c>
      <c r="B77" t="s">
        <v>8410</v>
      </c>
      <c r="C77">
        <v>77</v>
      </c>
      <c r="D77">
        <v>195</v>
      </c>
      <c r="E77" t="s">
        <v>79</v>
      </c>
      <c r="F77" s="1">
        <v>36591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118</v>
      </c>
      <c r="B78" t="s">
        <v>8410</v>
      </c>
      <c r="C78">
        <v>77</v>
      </c>
      <c r="D78">
        <v>195</v>
      </c>
      <c r="E78" t="s">
        <v>79</v>
      </c>
      <c r="F78" s="1">
        <v>36592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120</v>
      </c>
      <c r="B79" t="s">
        <v>8410</v>
      </c>
      <c r="C79">
        <v>77</v>
      </c>
      <c r="D79">
        <v>195</v>
      </c>
      <c r="E79" t="s">
        <v>79</v>
      </c>
      <c r="F79" s="1">
        <v>36593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122</v>
      </c>
      <c r="B80" t="s">
        <v>8410</v>
      </c>
      <c r="C80">
        <v>77</v>
      </c>
      <c r="D80">
        <v>195</v>
      </c>
      <c r="E80" t="s">
        <v>79</v>
      </c>
      <c r="F80" s="1">
        <v>36594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125</v>
      </c>
      <c r="B81" t="s">
        <v>8410</v>
      </c>
      <c r="C81">
        <v>77</v>
      </c>
      <c r="D81">
        <v>195</v>
      </c>
      <c r="E81" t="s">
        <v>79</v>
      </c>
      <c r="F81" s="1">
        <v>36595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127</v>
      </c>
      <c r="B82" t="s">
        <v>8410</v>
      </c>
      <c r="C82">
        <v>77</v>
      </c>
      <c r="D82">
        <v>195</v>
      </c>
      <c r="E82" t="s">
        <v>79</v>
      </c>
      <c r="F82" s="1">
        <v>36596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0"/>
  <sheetViews>
    <sheetView workbookViewId="0">
      <selection activeCell="C14" sqref="C14"/>
    </sheetView>
  </sheetViews>
  <sheetFormatPr defaultRowHeight="14.5" x14ac:dyDescent="0.35"/>
  <cols>
    <col min="6" max="6" width="10.453125" bestFit="1" customWidth="1"/>
  </cols>
  <sheetData>
    <row r="1" spans="1:45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3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3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3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3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3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3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3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3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3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35">
      <c r="A11" t="s">
        <v>933</v>
      </c>
      <c r="B11" t="s">
        <v>934</v>
      </c>
      <c r="C11">
        <v>81</v>
      </c>
      <c r="D11">
        <v>230</v>
      </c>
      <c r="E11" t="s">
        <v>124</v>
      </c>
      <c r="F11">
        <v>28105</v>
      </c>
      <c r="G11">
        <v>18</v>
      </c>
      <c r="H11">
        <v>0</v>
      </c>
      <c r="I11">
        <v>0</v>
      </c>
      <c r="J11">
        <v>0</v>
      </c>
      <c r="K11" t="s">
        <v>320</v>
      </c>
      <c r="L11">
        <v>42</v>
      </c>
      <c r="M11">
        <v>80</v>
      </c>
      <c r="N11">
        <v>25</v>
      </c>
      <c r="O11">
        <v>40</v>
      </c>
      <c r="P11">
        <v>79</v>
      </c>
      <c r="Q11">
        <v>79</v>
      </c>
      <c r="R11">
        <v>39</v>
      </c>
      <c r="S11">
        <v>49</v>
      </c>
      <c r="T11">
        <v>9</v>
      </c>
      <c r="U11">
        <v>30</v>
      </c>
      <c r="V11">
        <v>45</v>
      </c>
      <c r="W11">
        <v>22</v>
      </c>
      <c r="X11">
        <v>41</v>
      </c>
      <c r="Y11">
        <v>37</v>
      </c>
      <c r="Z11">
        <v>61</v>
      </c>
      <c r="AA11">
        <v>22</v>
      </c>
      <c r="AB11">
        <v>37</v>
      </c>
      <c r="AC11">
        <v>27</v>
      </c>
      <c r="AD11">
        <v>41</v>
      </c>
      <c r="AE11">
        <v>41</v>
      </c>
      <c r="AF11">
        <v>51</v>
      </c>
      <c r="AG11">
        <v>39</v>
      </c>
      <c r="AH11">
        <v>55</v>
      </c>
      <c r="AI11">
        <v>27</v>
      </c>
      <c r="AJ11">
        <v>60</v>
      </c>
      <c r="AK11">
        <v>79</v>
      </c>
      <c r="AL11">
        <v>58</v>
      </c>
      <c r="AM11">
        <v>51</v>
      </c>
      <c r="AN11">
        <v>85</v>
      </c>
      <c r="AO11">
        <v>88</v>
      </c>
      <c r="AP11">
        <v>0</v>
      </c>
      <c r="AQ11">
        <v>78</v>
      </c>
    </row>
    <row r="12" spans="1:45" x14ac:dyDescent="0.35">
      <c r="A12" t="s">
        <v>2582</v>
      </c>
      <c r="B12" t="s">
        <v>291</v>
      </c>
      <c r="C12">
        <v>77</v>
      </c>
      <c r="D12">
        <v>175</v>
      </c>
      <c r="E12" t="s">
        <v>79</v>
      </c>
      <c r="F12">
        <v>36053</v>
      </c>
      <c r="G12">
        <v>23</v>
      </c>
      <c r="H12">
        <v>29</v>
      </c>
      <c r="I12" t="s">
        <v>230</v>
      </c>
      <c r="J12" t="s">
        <v>192</v>
      </c>
      <c r="K12" t="s">
        <v>710</v>
      </c>
      <c r="L12">
        <v>39</v>
      </c>
      <c r="M12">
        <v>41</v>
      </c>
      <c r="N12">
        <v>37</v>
      </c>
      <c r="O12">
        <v>42</v>
      </c>
      <c r="P12">
        <v>75</v>
      </c>
      <c r="Q12">
        <v>82</v>
      </c>
      <c r="R12">
        <v>45</v>
      </c>
      <c r="S12">
        <v>57</v>
      </c>
      <c r="T12">
        <v>48</v>
      </c>
      <c r="U12">
        <v>38</v>
      </c>
      <c r="V12">
        <v>47</v>
      </c>
      <c r="W12">
        <v>32</v>
      </c>
      <c r="X12">
        <v>36</v>
      </c>
      <c r="Y12">
        <v>16</v>
      </c>
      <c r="Z12">
        <v>16</v>
      </c>
      <c r="AA12">
        <v>37</v>
      </c>
      <c r="AB12">
        <v>43</v>
      </c>
      <c r="AC12">
        <v>48</v>
      </c>
      <c r="AD12">
        <v>54</v>
      </c>
      <c r="AE12">
        <v>11</v>
      </c>
      <c r="AF12">
        <v>14</v>
      </c>
      <c r="AG12">
        <v>12</v>
      </c>
      <c r="AH12">
        <v>19</v>
      </c>
      <c r="AI12">
        <v>15</v>
      </c>
      <c r="AJ12">
        <v>25</v>
      </c>
      <c r="AK12">
        <v>62</v>
      </c>
      <c r="AL12">
        <v>20</v>
      </c>
      <c r="AM12">
        <v>68</v>
      </c>
      <c r="AN12">
        <v>67</v>
      </c>
      <c r="AO12">
        <v>76</v>
      </c>
      <c r="AP12">
        <v>0</v>
      </c>
      <c r="AQ12">
        <v>57</v>
      </c>
    </row>
    <row r="13" spans="1:45" x14ac:dyDescent="0.35">
      <c r="A13" t="s">
        <v>342</v>
      </c>
      <c r="B13" t="s">
        <v>1672</v>
      </c>
      <c r="C13">
        <v>79</v>
      </c>
      <c r="D13">
        <v>218</v>
      </c>
      <c r="E13" t="s">
        <v>90</v>
      </c>
      <c r="F13" s="1">
        <v>25945</v>
      </c>
      <c r="G13">
        <v>21</v>
      </c>
      <c r="H13">
        <v>0</v>
      </c>
      <c r="I13">
        <v>0</v>
      </c>
      <c r="J13">
        <v>0</v>
      </c>
      <c r="K13" t="s">
        <v>272</v>
      </c>
      <c r="L13">
        <v>35</v>
      </c>
      <c r="M13">
        <v>38</v>
      </c>
      <c r="N13">
        <v>56</v>
      </c>
      <c r="O13">
        <v>56</v>
      </c>
      <c r="P13">
        <v>65</v>
      </c>
      <c r="Q13">
        <v>65</v>
      </c>
      <c r="R13">
        <v>62</v>
      </c>
      <c r="S13">
        <v>75</v>
      </c>
      <c r="T13">
        <v>45</v>
      </c>
      <c r="U13">
        <v>43</v>
      </c>
      <c r="V13">
        <v>49</v>
      </c>
      <c r="W13">
        <v>28</v>
      </c>
      <c r="X13">
        <v>28</v>
      </c>
      <c r="Y13">
        <v>44</v>
      </c>
      <c r="Z13">
        <v>44</v>
      </c>
      <c r="AA13">
        <v>43</v>
      </c>
      <c r="AB13">
        <v>52</v>
      </c>
      <c r="AC13">
        <v>68</v>
      </c>
      <c r="AD13">
        <v>78</v>
      </c>
      <c r="AE13">
        <v>41</v>
      </c>
      <c r="AF13">
        <v>51</v>
      </c>
      <c r="AG13">
        <v>38</v>
      </c>
      <c r="AH13">
        <v>43</v>
      </c>
      <c r="AI13">
        <v>46</v>
      </c>
      <c r="AJ13">
        <v>46</v>
      </c>
      <c r="AK13">
        <v>56</v>
      </c>
      <c r="AL13">
        <v>50</v>
      </c>
      <c r="AM13">
        <v>57</v>
      </c>
      <c r="AN13">
        <v>44</v>
      </c>
      <c r="AO13">
        <v>77</v>
      </c>
      <c r="AP13">
        <v>0</v>
      </c>
      <c r="AQ13">
        <v>63</v>
      </c>
    </row>
    <row r="14" spans="1:45" x14ac:dyDescent="0.35">
      <c r="A14" t="s">
        <v>2227</v>
      </c>
      <c r="B14" t="s">
        <v>484</v>
      </c>
      <c r="C14">
        <v>77</v>
      </c>
      <c r="D14">
        <v>185</v>
      </c>
      <c r="E14" t="s">
        <v>79</v>
      </c>
      <c r="F14">
        <v>32772</v>
      </c>
      <c r="G14">
        <v>20</v>
      </c>
      <c r="H14">
        <v>6</v>
      </c>
      <c r="I14" t="s">
        <v>1347</v>
      </c>
      <c r="J14" t="s">
        <v>295</v>
      </c>
      <c r="K14" t="s">
        <v>328</v>
      </c>
      <c r="L14">
        <v>26</v>
      </c>
      <c r="M14">
        <v>53</v>
      </c>
      <c r="N14">
        <v>28</v>
      </c>
      <c r="O14">
        <v>40</v>
      </c>
      <c r="P14">
        <v>68</v>
      </c>
      <c r="Q14">
        <v>68</v>
      </c>
      <c r="R14">
        <v>49</v>
      </c>
      <c r="S14">
        <v>50</v>
      </c>
      <c r="T14">
        <v>34</v>
      </c>
      <c r="U14">
        <v>35</v>
      </c>
      <c r="V14">
        <v>40</v>
      </c>
      <c r="W14">
        <v>16</v>
      </c>
      <c r="X14">
        <v>16</v>
      </c>
      <c r="Y14">
        <v>28</v>
      </c>
      <c r="Z14">
        <v>32</v>
      </c>
      <c r="AA14">
        <v>47</v>
      </c>
      <c r="AB14">
        <v>57</v>
      </c>
      <c r="AC14">
        <v>32</v>
      </c>
      <c r="AD14">
        <v>42</v>
      </c>
      <c r="AE14">
        <v>13</v>
      </c>
      <c r="AF14">
        <v>16</v>
      </c>
      <c r="AG14">
        <v>18</v>
      </c>
      <c r="AH14">
        <v>18</v>
      </c>
      <c r="AI14">
        <v>32</v>
      </c>
      <c r="AJ14">
        <v>40</v>
      </c>
      <c r="AK14">
        <v>43</v>
      </c>
      <c r="AL14">
        <v>26</v>
      </c>
      <c r="AM14">
        <v>89</v>
      </c>
      <c r="AN14">
        <v>51</v>
      </c>
      <c r="AO14">
        <v>72</v>
      </c>
      <c r="AP14">
        <v>0</v>
      </c>
      <c r="AQ14">
        <v>53</v>
      </c>
    </row>
    <row r="15" spans="1:45" x14ac:dyDescent="0.35">
      <c r="A15" t="s">
        <v>2646</v>
      </c>
      <c r="B15" t="s">
        <v>2647</v>
      </c>
      <c r="C15">
        <v>85</v>
      </c>
      <c r="D15">
        <v>251</v>
      </c>
      <c r="E15" t="s">
        <v>8</v>
      </c>
      <c r="F15">
        <v>32223</v>
      </c>
      <c r="G15">
        <v>21</v>
      </c>
      <c r="H15">
        <v>50</v>
      </c>
      <c r="I15" t="s">
        <v>2648</v>
      </c>
      <c r="J15" t="s">
        <v>1532</v>
      </c>
      <c r="K15" t="s">
        <v>336</v>
      </c>
      <c r="L15">
        <v>32</v>
      </c>
      <c r="M15">
        <v>38</v>
      </c>
      <c r="N15">
        <v>11</v>
      </c>
      <c r="O15">
        <v>28</v>
      </c>
      <c r="P15">
        <v>37</v>
      </c>
      <c r="Q15">
        <v>37</v>
      </c>
      <c r="R15">
        <v>0</v>
      </c>
      <c r="S15">
        <v>0</v>
      </c>
      <c r="T15">
        <v>0</v>
      </c>
      <c r="U15">
        <v>27</v>
      </c>
      <c r="V15">
        <v>28</v>
      </c>
      <c r="W15">
        <v>4</v>
      </c>
      <c r="X15">
        <v>7</v>
      </c>
      <c r="Y15">
        <v>58</v>
      </c>
      <c r="Z15">
        <v>65</v>
      </c>
      <c r="AA15">
        <v>11</v>
      </c>
      <c r="AB15">
        <v>16</v>
      </c>
      <c r="AC15">
        <v>24</v>
      </c>
      <c r="AD15">
        <v>26</v>
      </c>
      <c r="AE15">
        <v>55</v>
      </c>
      <c r="AF15">
        <v>68</v>
      </c>
      <c r="AG15">
        <v>48</v>
      </c>
      <c r="AH15">
        <v>56</v>
      </c>
      <c r="AI15">
        <v>50</v>
      </c>
      <c r="AJ15">
        <v>52</v>
      </c>
      <c r="AK15">
        <v>70</v>
      </c>
      <c r="AL15">
        <v>52</v>
      </c>
      <c r="AM15">
        <v>20</v>
      </c>
      <c r="AN15">
        <v>34</v>
      </c>
      <c r="AO15">
        <v>64</v>
      </c>
      <c r="AP15">
        <v>0</v>
      </c>
      <c r="AQ15">
        <v>79</v>
      </c>
    </row>
    <row r="16" spans="1:45" x14ac:dyDescent="0.35">
      <c r="A16" t="s">
        <v>195</v>
      </c>
      <c r="B16" t="s">
        <v>1150</v>
      </c>
      <c r="C16">
        <v>78</v>
      </c>
      <c r="D16">
        <v>210</v>
      </c>
      <c r="E16" t="s">
        <v>85</v>
      </c>
      <c r="F16">
        <v>38372</v>
      </c>
      <c r="G16">
        <v>17</v>
      </c>
      <c r="H16">
        <v>0</v>
      </c>
      <c r="I16" t="s">
        <v>1151</v>
      </c>
      <c r="J16" t="s">
        <v>251</v>
      </c>
      <c r="K16" t="s">
        <v>347</v>
      </c>
      <c r="L16">
        <v>44</v>
      </c>
      <c r="M16">
        <v>57</v>
      </c>
      <c r="N16">
        <v>37</v>
      </c>
      <c r="O16">
        <v>47</v>
      </c>
      <c r="P16">
        <v>65</v>
      </c>
      <c r="Q16">
        <v>72</v>
      </c>
      <c r="R16">
        <v>47</v>
      </c>
      <c r="S16">
        <v>62</v>
      </c>
      <c r="T16">
        <v>50</v>
      </c>
      <c r="U16">
        <v>41</v>
      </c>
      <c r="V16">
        <v>56</v>
      </c>
      <c r="W16">
        <v>29</v>
      </c>
      <c r="X16">
        <v>44</v>
      </c>
      <c r="Y16">
        <v>18</v>
      </c>
      <c r="Z16">
        <v>27</v>
      </c>
      <c r="AA16">
        <v>45</v>
      </c>
      <c r="AB16">
        <v>69</v>
      </c>
      <c r="AC16">
        <v>21</v>
      </c>
      <c r="AD16">
        <v>57</v>
      </c>
      <c r="AE16">
        <v>34</v>
      </c>
      <c r="AF16">
        <v>44</v>
      </c>
      <c r="AG16">
        <v>17</v>
      </c>
      <c r="AH16">
        <v>23</v>
      </c>
      <c r="AI16">
        <v>19</v>
      </c>
      <c r="AJ16">
        <v>32</v>
      </c>
      <c r="AK16">
        <v>35</v>
      </c>
      <c r="AL16">
        <v>55</v>
      </c>
      <c r="AM16">
        <v>77</v>
      </c>
      <c r="AN16">
        <v>39</v>
      </c>
      <c r="AO16">
        <v>80</v>
      </c>
      <c r="AP16">
        <v>0</v>
      </c>
      <c r="AQ16">
        <v>41</v>
      </c>
    </row>
    <row r="17" spans="1:43" x14ac:dyDescent="0.35">
      <c r="A17" t="s">
        <v>2210</v>
      </c>
      <c r="B17" t="s">
        <v>2211</v>
      </c>
      <c r="C17">
        <v>76</v>
      </c>
      <c r="D17">
        <v>190</v>
      </c>
      <c r="E17" t="s">
        <v>85</v>
      </c>
      <c r="F17">
        <v>35502</v>
      </c>
      <c r="G17">
        <v>20</v>
      </c>
      <c r="H17">
        <v>20</v>
      </c>
      <c r="I17" t="s">
        <v>1351</v>
      </c>
      <c r="J17" t="s">
        <v>310</v>
      </c>
      <c r="K17" t="s">
        <v>642</v>
      </c>
      <c r="L17">
        <v>36</v>
      </c>
      <c r="M17">
        <v>44</v>
      </c>
      <c r="N17">
        <v>50</v>
      </c>
      <c r="O17">
        <v>62</v>
      </c>
      <c r="P17">
        <v>82</v>
      </c>
      <c r="Q17">
        <v>82</v>
      </c>
      <c r="R17">
        <v>68</v>
      </c>
      <c r="S17">
        <v>85</v>
      </c>
      <c r="T17">
        <v>78</v>
      </c>
      <c r="U17">
        <v>45</v>
      </c>
      <c r="V17">
        <v>51</v>
      </c>
      <c r="W17">
        <v>21</v>
      </c>
      <c r="X17">
        <v>28</v>
      </c>
      <c r="Y17">
        <v>15</v>
      </c>
      <c r="Z17">
        <v>24</v>
      </c>
      <c r="AA17">
        <v>36</v>
      </c>
      <c r="AB17">
        <v>46</v>
      </c>
      <c r="AC17">
        <v>18</v>
      </c>
      <c r="AD17">
        <v>24</v>
      </c>
      <c r="AE17">
        <v>10</v>
      </c>
      <c r="AF17">
        <v>13</v>
      </c>
      <c r="AG17">
        <v>3</v>
      </c>
      <c r="AH17">
        <v>6</v>
      </c>
      <c r="AI17">
        <v>16</v>
      </c>
      <c r="AJ17">
        <v>20</v>
      </c>
      <c r="AK17">
        <v>49</v>
      </c>
      <c r="AL17">
        <v>42</v>
      </c>
      <c r="AM17">
        <v>70</v>
      </c>
      <c r="AN17">
        <v>18</v>
      </c>
      <c r="AO17">
        <v>78</v>
      </c>
      <c r="AP17">
        <v>0</v>
      </c>
      <c r="AQ17">
        <v>32</v>
      </c>
    </row>
    <row r="18" spans="1:43" x14ac:dyDescent="0.35">
      <c r="A18" t="s">
        <v>2973</v>
      </c>
      <c r="B18" t="s">
        <v>1354</v>
      </c>
      <c r="C18">
        <v>78</v>
      </c>
      <c r="D18">
        <v>205</v>
      </c>
      <c r="E18" t="s">
        <v>85</v>
      </c>
      <c r="F18">
        <v>26537</v>
      </c>
      <c r="G18">
        <v>22</v>
      </c>
      <c r="H18">
        <v>0</v>
      </c>
      <c r="I18">
        <v>0</v>
      </c>
      <c r="J18">
        <v>0</v>
      </c>
      <c r="K18" t="s">
        <v>2974</v>
      </c>
      <c r="L18">
        <v>45</v>
      </c>
      <c r="M18">
        <v>47</v>
      </c>
      <c r="N18">
        <v>37</v>
      </c>
      <c r="O18">
        <v>45</v>
      </c>
      <c r="P18">
        <v>66</v>
      </c>
      <c r="Q18">
        <v>66</v>
      </c>
      <c r="R18">
        <v>2</v>
      </c>
      <c r="S18">
        <v>2</v>
      </c>
      <c r="T18">
        <v>65</v>
      </c>
      <c r="U18">
        <v>25</v>
      </c>
      <c r="V18">
        <v>33</v>
      </c>
      <c r="W18">
        <v>4</v>
      </c>
      <c r="X18">
        <v>5</v>
      </c>
      <c r="Y18">
        <v>27</v>
      </c>
      <c r="Z18">
        <v>27</v>
      </c>
      <c r="AA18">
        <v>55</v>
      </c>
      <c r="AB18">
        <v>55</v>
      </c>
      <c r="AC18">
        <v>68</v>
      </c>
      <c r="AD18">
        <v>68</v>
      </c>
      <c r="AE18">
        <v>16</v>
      </c>
      <c r="AF18">
        <v>16</v>
      </c>
      <c r="AG18">
        <v>27</v>
      </c>
      <c r="AH18">
        <v>27</v>
      </c>
      <c r="AI18">
        <v>20</v>
      </c>
      <c r="AJ18">
        <v>21</v>
      </c>
      <c r="AK18">
        <v>9</v>
      </c>
      <c r="AL18">
        <v>46</v>
      </c>
      <c r="AM18">
        <v>74</v>
      </c>
      <c r="AN18">
        <v>52</v>
      </c>
      <c r="AO18">
        <v>72</v>
      </c>
      <c r="AP18">
        <v>0</v>
      </c>
      <c r="AQ18">
        <v>36</v>
      </c>
    </row>
    <row r="19" spans="1:43" x14ac:dyDescent="0.35">
      <c r="A19" t="s">
        <v>199</v>
      </c>
      <c r="B19" t="s">
        <v>1794</v>
      </c>
      <c r="C19">
        <v>73</v>
      </c>
      <c r="D19">
        <v>185</v>
      </c>
      <c r="E19" t="s">
        <v>79</v>
      </c>
      <c r="F19">
        <v>25399</v>
      </c>
      <c r="G19">
        <v>22</v>
      </c>
      <c r="H19">
        <v>0</v>
      </c>
      <c r="I19">
        <v>0</v>
      </c>
      <c r="J19">
        <v>0</v>
      </c>
      <c r="K19" t="s">
        <v>500</v>
      </c>
      <c r="L19">
        <v>30</v>
      </c>
      <c r="M19">
        <v>49</v>
      </c>
      <c r="N19">
        <v>55</v>
      </c>
      <c r="O19">
        <v>66</v>
      </c>
      <c r="P19">
        <v>83</v>
      </c>
      <c r="Q19">
        <v>83</v>
      </c>
      <c r="R19">
        <v>52</v>
      </c>
      <c r="S19">
        <v>65</v>
      </c>
      <c r="T19">
        <v>26</v>
      </c>
      <c r="U19">
        <v>67</v>
      </c>
      <c r="V19">
        <v>84</v>
      </c>
      <c r="W19">
        <v>45</v>
      </c>
      <c r="X19">
        <v>46</v>
      </c>
      <c r="Y19">
        <v>12</v>
      </c>
      <c r="Z19">
        <v>19</v>
      </c>
      <c r="AA19">
        <v>57</v>
      </c>
      <c r="AB19">
        <v>60</v>
      </c>
      <c r="AC19">
        <v>52</v>
      </c>
      <c r="AD19">
        <v>60</v>
      </c>
      <c r="AE19">
        <v>11</v>
      </c>
      <c r="AF19">
        <v>14</v>
      </c>
      <c r="AG19">
        <v>13</v>
      </c>
      <c r="AH19">
        <v>17</v>
      </c>
      <c r="AI19">
        <v>10</v>
      </c>
      <c r="AJ19">
        <v>21</v>
      </c>
      <c r="AK19">
        <v>52</v>
      </c>
      <c r="AL19">
        <v>45</v>
      </c>
      <c r="AM19">
        <v>85</v>
      </c>
      <c r="AN19">
        <v>72</v>
      </c>
      <c r="AO19">
        <v>72</v>
      </c>
      <c r="AP19">
        <v>0</v>
      </c>
      <c r="AQ19">
        <v>21</v>
      </c>
    </row>
    <row r="20" spans="1:43" x14ac:dyDescent="0.35">
      <c r="A20" t="s">
        <v>2439</v>
      </c>
      <c r="B20" t="s">
        <v>2440</v>
      </c>
      <c r="C20">
        <v>75</v>
      </c>
      <c r="D20">
        <v>175</v>
      </c>
      <c r="E20" t="s">
        <v>79</v>
      </c>
      <c r="F20">
        <v>30818</v>
      </c>
      <c r="G20">
        <v>21</v>
      </c>
      <c r="H20">
        <v>8</v>
      </c>
      <c r="I20">
        <v>0</v>
      </c>
      <c r="J20">
        <v>0</v>
      </c>
      <c r="K20" t="s">
        <v>1340</v>
      </c>
      <c r="L20">
        <v>23</v>
      </c>
      <c r="M20">
        <v>41</v>
      </c>
      <c r="N20">
        <v>57</v>
      </c>
      <c r="O20">
        <v>57</v>
      </c>
      <c r="P20">
        <v>90</v>
      </c>
      <c r="Q20">
        <v>90</v>
      </c>
      <c r="R20">
        <v>39</v>
      </c>
      <c r="S20">
        <v>39</v>
      </c>
      <c r="T20">
        <v>51</v>
      </c>
      <c r="U20">
        <v>29</v>
      </c>
      <c r="V20">
        <v>39</v>
      </c>
      <c r="W20">
        <v>10</v>
      </c>
      <c r="X20">
        <v>15</v>
      </c>
      <c r="Y20">
        <v>19</v>
      </c>
      <c r="Z20">
        <v>25</v>
      </c>
      <c r="AA20">
        <v>42</v>
      </c>
      <c r="AB20">
        <v>60</v>
      </c>
      <c r="AC20">
        <v>37</v>
      </c>
      <c r="AD20">
        <v>47</v>
      </c>
      <c r="AE20">
        <v>23</v>
      </c>
      <c r="AF20">
        <v>23</v>
      </c>
      <c r="AG20">
        <v>10</v>
      </c>
      <c r="AH20">
        <v>13</v>
      </c>
      <c r="AI20">
        <v>20</v>
      </c>
      <c r="AJ20">
        <v>22</v>
      </c>
      <c r="AK20">
        <v>45</v>
      </c>
      <c r="AL20">
        <v>31</v>
      </c>
      <c r="AM20">
        <v>94</v>
      </c>
      <c r="AN20">
        <v>29</v>
      </c>
      <c r="AO20">
        <v>72</v>
      </c>
      <c r="AP20">
        <v>0</v>
      </c>
      <c r="AQ20">
        <v>37</v>
      </c>
    </row>
    <row r="21" spans="1:43" x14ac:dyDescent="0.35">
      <c r="A21" t="s">
        <v>2322</v>
      </c>
      <c r="B21" t="s">
        <v>379</v>
      </c>
      <c r="C21">
        <v>83</v>
      </c>
      <c r="D21">
        <v>237</v>
      </c>
      <c r="E21" t="s">
        <v>8</v>
      </c>
      <c r="F21">
        <v>36496</v>
      </c>
      <c r="G21">
        <v>15</v>
      </c>
      <c r="H21">
        <v>23</v>
      </c>
      <c r="I21" t="s">
        <v>2323</v>
      </c>
      <c r="J21" t="s">
        <v>295</v>
      </c>
      <c r="K21" t="s">
        <v>296</v>
      </c>
      <c r="L21">
        <v>23</v>
      </c>
      <c r="M21">
        <v>38</v>
      </c>
      <c r="N21">
        <v>45</v>
      </c>
      <c r="O21">
        <v>45</v>
      </c>
      <c r="P21">
        <v>52</v>
      </c>
      <c r="Q21">
        <v>52</v>
      </c>
      <c r="R21">
        <v>0</v>
      </c>
      <c r="S21">
        <v>0</v>
      </c>
      <c r="T21">
        <v>0</v>
      </c>
      <c r="U21">
        <v>27</v>
      </c>
      <c r="V21">
        <v>38</v>
      </c>
      <c r="W21">
        <v>9</v>
      </c>
      <c r="X21">
        <v>10</v>
      </c>
      <c r="Y21">
        <v>39</v>
      </c>
      <c r="Z21">
        <v>60</v>
      </c>
      <c r="AA21">
        <v>8</v>
      </c>
      <c r="AB21">
        <v>14</v>
      </c>
      <c r="AC21">
        <v>13</v>
      </c>
      <c r="AD21">
        <v>24</v>
      </c>
      <c r="AE21">
        <v>55</v>
      </c>
      <c r="AF21">
        <v>69</v>
      </c>
      <c r="AG21">
        <v>37</v>
      </c>
      <c r="AH21">
        <v>55</v>
      </c>
      <c r="AI21">
        <v>51</v>
      </c>
      <c r="AJ21">
        <v>60</v>
      </c>
      <c r="AK21">
        <v>77</v>
      </c>
      <c r="AL21">
        <v>79</v>
      </c>
      <c r="AM21">
        <v>23</v>
      </c>
      <c r="AN21">
        <v>39</v>
      </c>
      <c r="AO21">
        <v>66</v>
      </c>
      <c r="AP21">
        <v>0</v>
      </c>
      <c r="AQ21">
        <v>16</v>
      </c>
    </row>
    <row r="22" spans="1:43" x14ac:dyDescent="0.35">
      <c r="A22" t="s">
        <v>107</v>
      </c>
      <c r="B22" t="s">
        <v>8410</v>
      </c>
      <c r="C22">
        <v>77</v>
      </c>
      <c r="D22">
        <v>195</v>
      </c>
      <c r="E22" t="s">
        <v>79</v>
      </c>
      <c r="F22" s="1">
        <v>36586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5046</v>
      </c>
      <c r="B23" t="s">
        <v>8410</v>
      </c>
      <c r="C23">
        <v>77</v>
      </c>
      <c r="D23">
        <v>195</v>
      </c>
      <c r="E23" t="s">
        <v>79</v>
      </c>
      <c r="F23" s="1">
        <v>36587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110</v>
      </c>
      <c r="B24" t="s">
        <v>8410</v>
      </c>
      <c r="C24">
        <v>77</v>
      </c>
      <c r="D24">
        <v>195</v>
      </c>
      <c r="E24" t="s">
        <v>79</v>
      </c>
      <c r="F24" s="1">
        <v>36588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112</v>
      </c>
      <c r="B25" t="s">
        <v>8410</v>
      </c>
      <c r="C25">
        <v>77</v>
      </c>
      <c r="D25">
        <v>195</v>
      </c>
      <c r="E25" t="s">
        <v>79</v>
      </c>
      <c r="F25" s="1">
        <v>36589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114</v>
      </c>
      <c r="B26" t="s">
        <v>8410</v>
      </c>
      <c r="C26">
        <v>77</v>
      </c>
      <c r="D26">
        <v>195</v>
      </c>
      <c r="E26" t="s">
        <v>79</v>
      </c>
      <c r="F26" s="1">
        <v>36590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116</v>
      </c>
      <c r="B27" t="s">
        <v>8410</v>
      </c>
      <c r="C27">
        <v>77</v>
      </c>
      <c r="D27">
        <v>195</v>
      </c>
      <c r="E27" t="s">
        <v>79</v>
      </c>
      <c r="F27" s="1">
        <v>36591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118</v>
      </c>
      <c r="B28" t="s">
        <v>8410</v>
      </c>
      <c r="C28">
        <v>77</v>
      </c>
      <c r="D28">
        <v>195</v>
      </c>
      <c r="E28" t="s">
        <v>79</v>
      </c>
      <c r="F28" s="1">
        <v>36592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120</v>
      </c>
      <c r="B29" t="s">
        <v>8410</v>
      </c>
      <c r="C29">
        <v>77</v>
      </c>
      <c r="D29">
        <v>195</v>
      </c>
      <c r="E29" t="s">
        <v>79</v>
      </c>
      <c r="F29" s="1">
        <v>36593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122</v>
      </c>
      <c r="B30" t="s">
        <v>8410</v>
      </c>
      <c r="C30">
        <v>77</v>
      </c>
      <c r="D30">
        <v>195</v>
      </c>
      <c r="E30" t="s">
        <v>79</v>
      </c>
      <c r="F30" s="1">
        <v>36594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125</v>
      </c>
      <c r="B31" t="s">
        <v>8410</v>
      </c>
      <c r="C31">
        <v>77</v>
      </c>
      <c r="D31">
        <v>195</v>
      </c>
      <c r="E31" t="s">
        <v>79</v>
      </c>
      <c r="F31" s="1">
        <v>36595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127</v>
      </c>
      <c r="B32" t="s">
        <v>8410</v>
      </c>
      <c r="C32">
        <v>77</v>
      </c>
      <c r="D32">
        <v>195</v>
      </c>
      <c r="E32" t="s">
        <v>79</v>
      </c>
      <c r="F32" s="1">
        <v>36596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4</v>
      </c>
      <c r="B33" t="s">
        <v>8410</v>
      </c>
      <c r="C33">
        <v>77</v>
      </c>
      <c r="D33">
        <v>195</v>
      </c>
      <c r="E33" t="s">
        <v>79</v>
      </c>
      <c r="F33" s="1">
        <v>36573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80</v>
      </c>
      <c r="B34" t="s">
        <v>8410</v>
      </c>
      <c r="C34">
        <v>77</v>
      </c>
      <c r="D34">
        <v>195</v>
      </c>
      <c r="E34" t="s">
        <v>79</v>
      </c>
      <c r="F34" s="1">
        <v>36574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82</v>
      </c>
      <c r="B35" t="s">
        <v>8410</v>
      </c>
      <c r="C35">
        <v>77</v>
      </c>
      <c r="D35">
        <v>195</v>
      </c>
      <c r="E35" t="s">
        <v>79</v>
      </c>
      <c r="F35" s="1">
        <v>36575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86</v>
      </c>
      <c r="B36" t="s">
        <v>8410</v>
      </c>
      <c r="C36">
        <v>77</v>
      </c>
      <c r="D36">
        <v>195</v>
      </c>
      <c r="E36" t="s">
        <v>79</v>
      </c>
      <c r="F36" s="1">
        <v>36576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88</v>
      </c>
      <c r="B37" t="s">
        <v>8410</v>
      </c>
      <c r="C37">
        <v>77</v>
      </c>
      <c r="D37">
        <v>195</v>
      </c>
      <c r="E37" t="s">
        <v>79</v>
      </c>
      <c r="F37" s="1">
        <v>36577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91</v>
      </c>
      <c r="B38" t="s">
        <v>8410</v>
      </c>
      <c r="C38">
        <v>77</v>
      </c>
      <c r="D38">
        <v>195</v>
      </c>
      <c r="E38" t="s">
        <v>79</v>
      </c>
      <c r="F38" s="1">
        <v>36578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93</v>
      </c>
      <c r="B39" t="s">
        <v>8410</v>
      </c>
      <c r="C39">
        <v>77</v>
      </c>
      <c r="D39">
        <v>195</v>
      </c>
      <c r="E39" t="s">
        <v>79</v>
      </c>
      <c r="F39" s="1">
        <v>36579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95</v>
      </c>
      <c r="B40" t="s">
        <v>8410</v>
      </c>
      <c r="C40">
        <v>77</v>
      </c>
      <c r="D40">
        <v>195</v>
      </c>
      <c r="E40" t="s">
        <v>79</v>
      </c>
      <c r="F40" s="1">
        <v>36580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97</v>
      </c>
      <c r="B41" t="s">
        <v>8410</v>
      </c>
      <c r="C41">
        <v>77</v>
      </c>
      <c r="D41">
        <v>195</v>
      </c>
      <c r="E41" t="s">
        <v>79</v>
      </c>
      <c r="F41" s="1">
        <v>36581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99</v>
      </c>
      <c r="B42" t="s">
        <v>8410</v>
      </c>
      <c r="C42">
        <v>77</v>
      </c>
      <c r="D42">
        <v>195</v>
      </c>
      <c r="E42" t="s">
        <v>79</v>
      </c>
      <c r="F42" s="1">
        <v>36582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101</v>
      </c>
      <c r="B43" t="s">
        <v>8410</v>
      </c>
      <c r="C43">
        <v>77</v>
      </c>
      <c r="D43">
        <v>195</v>
      </c>
      <c r="E43" t="s">
        <v>79</v>
      </c>
      <c r="F43" s="1">
        <v>36583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103</v>
      </c>
      <c r="B44" t="s">
        <v>8410</v>
      </c>
      <c r="C44">
        <v>77</v>
      </c>
      <c r="D44">
        <v>195</v>
      </c>
      <c r="E44" t="s">
        <v>79</v>
      </c>
      <c r="F44" s="1">
        <v>36584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105</v>
      </c>
      <c r="B45" t="s">
        <v>8410</v>
      </c>
      <c r="C45">
        <v>77</v>
      </c>
      <c r="D45">
        <v>195</v>
      </c>
      <c r="E45" t="s">
        <v>79</v>
      </c>
      <c r="F45" s="1">
        <v>36585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107</v>
      </c>
      <c r="B46" t="s">
        <v>8410</v>
      </c>
      <c r="C46">
        <v>77</v>
      </c>
      <c r="D46">
        <v>195</v>
      </c>
      <c r="E46" t="s">
        <v>79</v>
      </c>
      <c r="F46" s="1">
        <v>36586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5046</v>
      </c>
      <c r="B47" t="s">
        <v>8410</v>
      </c>
      <c r="C47">
        <v>77</v>
      </c>
      <c r="D47">
        <v>195</v>
      </c>
      <c r="E47" t="s">
        <v>79</v>
      </c>
      <c r="F47" s="1">
        <v>36587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110</v>
      </c>
      <c r="B48" t="s">
        <v>8410</v>
      </c>
      <c r="C48">
        <v>77</v>
      </c>
      <c r="D48">
        <v>195</v>
      </c>
      <c r="E48" t="s">
        <v>79</v>
      </c>
      <c r="F48" s="1">
        <v>36588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112</v>
      </c>
      <c r="B49" t="s">
        <v>8410</v>
      </c>
      <c r="C49">
        <v>77</v>
      </c>
      <c r="D49">
        <v>195</v>
      </c>
      <c r="E49" t="s">
        <v>79</v>
      </c>
      <c r="F49" s="1">
        <v>36589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114</v>
      </c>
      <c r="B50" t="s">
        <v>8410</v>
      </c>
      <c r="C50">
        <v>77</v>
      </c>
      <c r="D50">
        <v>195</v>
      </c>
      <c r="E50" t="s">
        <v>79</v>
      </c>
      <c r="F50" s="1">
        <v>36590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116</v>
      </c>
      <c r="B51" t="s">
        <v>8410</v>
      </c>
      <c r="C51">
        <v>77</v>
      </c>
      <c r="D51">
        <v>195</v>
      </c>
      <c r="E51" t="s">
        <v>79</v>
      </c>
      <c r="F51" s="1">
        <v>36591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118</v>
      </c>
      <c r="B52" t="s">
        <v>8410</v>
      </c>
      <c r="C52">
        <v>77</v>
      </c>
      <c r="D52">
        <v>195</v>
      </c>
      <c r="E52" t="s">
        <v>79</v>
      </c>
      <c r="F52" s="1">
        <v>36592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120</v>
      </c>
      <c r="B53" t="s">
        <v>8410</v>
      </c>
      <c r="C53">
        <v>77</v>
      </c>
      <c r="D53">
        <v>195</v>
      </c>
      <c r="E53" t="s">
        <v>79</v>
      </c>
      <c r="F53" s="1">
        <v>36593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122</v>
      </c>
      <c r="B54" t="s">
        <v>8410</v>
      </c>
      <c r="C54">
        <v>77</v>
      </c>
      <c r="D54">
        <v>195</v>
      </c>
      <c r="E54" t="s">
        <v>79</v>
      </c>
      <c r="F54" s="1">
        <v>36594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125</v>
      </c>
      <c r="B55" t="s">
        <v>8410</v>
      </c>
      <c r="C55">
        <v>77</v>
      </c>
      <c r="D55">
        <v>195</v>
      </c>
      <c r="E55" t="s">
        <v>79</v>
      </c>
      <c r="F55" s="1">
        <v>36595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127</v>
      </c>
      <c r="B56" t="s">
        <v>8410</v>
      </c>
      <c r="C56">
        <v>77</v>
      </c>
      <c r="D56">
        <v>195</v>
      </c>
      <c r="E56" t="s">
        <v>79</v>
      </c>
      <c r="F56" s="1">
        <v>36596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4</v>
      </c>
      <c r="B57" t="s">
        <v>8410</v>
      </c>
      <c r="C57">
        <v>77</v>
      </c>
      <c r="D57">
        <v>195</v>
      </c>
      <c r="E57" t="s">
        <v>79</v>
      </c>
      <c r="F57" s="1">
        <v>36573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80</v>
      </c>
      <c r="B58" t="s">
        <v>8410</v>
      </c>
      <c r="C58">
        <v>77</v>
      </c>
      <c r="D58">
        <v>195</v>
      </c>
      <c r="E58" t="s">
        <v>79</v>
      </c>
      <c r="F58" s="1">
        <v>36574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82</v>
      </c>
      <c r="B59" t="s">
        <v>8410</v>
      </c>
      <c r="C59">
        <v>77</v>
      </c>
      <c r="D59">
        <v>195</v>
      </c>
      <c r="E59" t="s">
        <v>79</v>
      </c>
      <c r="F59" s="1">
        <v>36575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86</v>
      </c>
      <c r="B60" t="s">
        <v>8410</v>
      </c>
      <c r="C60">
        <v>77</v>
      </c>
      <c r="D60">
        <v>195</v>
      </c>
      <c r="E60" t="s">
        <v>79</v>
      </c>
      <c r="F60" s="1">
        <v>36576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88</v>
      </c>
      <c r="B61" t="s">
        <v>8410</v>
      </c>
      <c r="C61">
        <v>77</v>
      </c>
      <c r="D61">
        <v>195</v>
      </c>
      <c r="E61" t="s">
        <v>79</v>
      </c>
      <c r="F61" s="1">
        <v>36577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91</v>
      </c>
      <c r="B62" t="s">
        <v>8410</v>
      </c>
      <c r="C62">
        <v>77</v>
      </c>
      <c r="D62">
        <v>195</v>
      </c>
      <c r="E62" t="s">
        <v>79</v>
      </c>
      <c r="F62" s="1">
        <v>36578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93</v>
      </c>
      <c r="B63" t="s">
        <v>8410</v>
      </c>
      <c r="C63">
        <v>77</v>
      </c>
      <c r="D63">
        <v>195</v>
      </c>
      <c r="E63" t="s">
        <v>79</v>
      </c>
      <c r="F63" s="1">
        <v>36579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95</v>
      </c>
      <c r="B64" t="s">
        <v>8410</v>
      </c>
      <c r="C64">
        <v>77</v>
      </c>
      <c r="D64">
        <v>195</v>
      </c>
      <c r="E64" t="s">
        <v>79</v>
      </c>
      <c r="F64" s="1">
        <v>36580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97</v>
      </c>
      <c r="B65" t="s">
        <v>8410</v>
      </c>
      <c r="C65">
        <v>77</v>
      </c>
      <c r="D65">
        <v>195</v>
      </c>
      <c r="E65" t="s">
        <v>79</v>
      </c>
      <c r="F65" s="1">
        <v>36581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99</v>
      </c>
      <c r="B66" t="s">
        <v>8410</v>
      </c>
      <c r="C66">
        <v>77</v>
      </c>
      <c r="D66">
        <v>195</v>
      </c>
      <c r="E66" t="s">
        <v>79</v>
      </c>
      <c r="F66" s="1">
        <v>36582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101</v>
      </c>
      <c r="B67" t="s">
        <v>8410</v>
      </c>
      <c r="C67">
        <v>77</v>
      </c>
      <c r="D67">
        <v>195</v>
      </c>
      <c r="E67" t="s">
        <v>79</v>
      </c>
      <c r="F67" s="1">
        <v>36583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103</v>
      </c>
      <c r="B68" t="s">
        <v>8410</v>
      </c>
      <c r="C68">
        <v>77</v>
      </c>
      <c r="D68">
        <v>195</v>
      </c>
      <c r="E68" t="s">
        <v>79</v>
      </c>
      <c r="F68" s="1">
        <v>36584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105</v>
      </c>
      <c r="B69" t="s">
        <v>8410</v>
      </c>
      <c r="C69">
        <v>77</v>
      </c>
      <c r="D69">
        <v>195</v>
      </c>
      <c r="E69" t="s">
        <v>79</v>
      </c>
      <c r="F69" s="1">
        <v>36585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107</v>
      </c>
      <c r="B70" t="s">
        <v>8410</v>
      </c>
      <c r="C70">
        <v>77</v>
      </c>
      <c r="D70">
        <v>195</v>
      </c>
      <c r="E70" t="s">
        <v>79</v>
      </c>
      <c r="F70" s="1">
        <v>36586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5046</v>
      </c>
      <c r="B71" t="s">
        <v>8410</v>
      </c>
      <c r="C71">
        <v>77</v>
      </c>
      <c r="D71">
        <v>195</v>
      </c>
      <c r="E71" t="s">
        <v>79</v>
      </c>
      <c r="F71" s="1">
        <v>36587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110</v>
      </c>
      <c r="B72" t="s">
        <v>8410</v>
      </c>
      <c r="C72">
        <v>77</v>
      </c>
      <c r="D72">
        <v>195</v>
      </c>
      <c r="E72" t="s">
        <v>79</v>
      </c>
      <c r="F72" s="1">
        <v>36588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112</v>
      </c>
      <c r="B73" t="s">
        <v>8410</v>
      </c>
      <c r="C73">
        <v>77</v>
      </c>
      <c r="D73">
        <v>195</v>
      </c>
      <c r="E73" t="s">
        <v>79</v>
      </c>
      <c r="F73" s="1">
        <v>36589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114</v>
      </c>
      <c r="B74" t="s">
        <v>8410</v>
      </c>
      <c r="C74">
        <v>77</v>
      </c>
      <c r="D74">
        <v>195</v>
      </c>
      <c r="E74" t="s">
        <v>79</v>
      </c>
      <c r="F74" s="1">
        <v>36590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116</v>
      </c>
      <c r="B75" t="s">
        <v>8410</v>
      </c>
      <c r="C75">
        <v>77</v>
      </c>
      <c r="D75">
        <v>195</v>
      </c>
      <c r="E75" t="s">
        <v>79</v>
      </c>
      <c r="F75" s="1">
        <v>36591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118</v>
      </c>
      <c r="B76" t="s">
        <v>8410</v>
      </c>
      <c r="C76">
        <v>77</v>
      </c>
      <c r="D76">
        <v>195</v>
      </c>
      <c r="E76" t="s">
        <v>79</v>
      </c>
      <c r="F76" s="1">
        <v>36592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120</v>
      </c>
      <c r="B77" t="s">
        <v>8410</v>
      </c>
      <c r="C77">
        <v>77</v>
      </c>
      <c r="D77">
        <v>195</v>
      </c>
      <c r="E77" t="s">
        <v>79</v>
      </c>
      <c r="F77" s="1">
        <v>36593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122</v>
      </c>
      <c r="B78" t="s">
        <v>8410</v>
      </c>
      <c r="C78">
        <v>77</v>
      </c>
      <c r="D78">
        <v>195</v>
      </c>
      <c r="E78" t="s">
        <v>79</v>
      </c>
      <c r="F78" s="1">
        <v>36594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125</v>
      </c>
      <c r="B79" t="s">
        <v>8410</v>
      </c>
      <c r="C79">
        <v>77</v>
      </c>
      <c r="D79">
        <v>195</v>
      </c>
      <c r="E79" t="s">
        <v>79</v>
      </c>
      <c r="F79" s="1">
        <v>36595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127</v>
      </c>
      <c r="B80" t="s">
        <v>8410</v>
      </c>
      <c r="C80">
        <v>77</v>
      </c>
      <c r="D80">
        <v>195</v>
      </c>
      <c r="E80" t="s">
        <v>79</v>
      </c>
      <c r="F80" s="1">
        <v>36596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2"/>
  <sheetViews>
    <sheetView topLeftCell="A6" workbookViewId="0">
      <selection activeCell="A18" sqref="A18:XFD18"/>
    </sheetView>
  </sheetViews>
  <sheetFormatPr defaultRowHeight="14.5" x14ac:dyDescent="0.35"/>
  <cols>
    <col min="6" max="6" width="10.5429687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3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3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3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3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3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3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3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3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3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3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3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3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3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3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3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20" spans="1:43" x14ac:dyDescent="0.35">
      <c r="A20" t="s">
        <v>3147</v>
      </c>
      <c r="B20" t="s">
        <v>3148</v>
      </c>
      <c r="C20">
        <v>81</v>
      </c>
      <c r="D20">
        <v>228</v>
      </c>
      <c r="E20" t="s">
        <v>124</v>
      </c>
      <c r="F20">
        <v>35816</v>
      </c>
      <c r="G20">
        <v>21</v>
      </c>
      <c r="H20">
        <v>25</v>
      </c>
      <c r="I20" t="s">
        <v>3149</v>
      </c>
      <c r="J20" t="s">
        <v>3150</v>
      </c>
      <c r="K20" t="s">
        <v>500</v>
      </c>
      <c r="L20">
        <v>30</v>
      </c>
      <c r="M20">
        <v>42</v>
      </c>
      <c r="N20">
        <v>36</v>
      </c>
      <c r="O20">
        <v>36</v>
      </c>
      <c r="P20">
        <v>49</v>
      </c>
      <c r="Q20">
        <v>49</v>
      </c>
      <c r="R20">
        <v>0</v>
      </c>
      <c r="S20">
        <v>0</v>
      </c>
      <c r="T20">
        <v>38</v>
      </c>
      <c r="U20">
        <v>35</v>
      </c>
      <c r="V20">
        <v>40</v>
      </c>
      <c r="W20">
        <v>9</v>
      </c>
      <c r="X20">
        <v>11</v>
      </c>
      <c r="Y20">
        <v>47</v>
      </c>
      <c r="Z20">
        <v>54</v>
      </c>
      <c r="AA20">
        <v>30</v>
      </c>
      <c r="AB20">
        <v>35</v>
      </c>
      <c r="AC20">
        <v>51</v>
      </c>
      <c r="AD20">
        <v>52</v>
      </c>
      <c r="AE20">
        <v>56</v>
      </c>
      <c r="AF20">
        <v>58</v>
      </c>
      <c r="AG20">
        <v>40</v>
      </c>
      <c r="AH20">
        <v>46</v>
      </c>
      <c r="AI20">
        <v>43</v>
      </c>
      <c r="AJ20">
        <v>56</v>
      </c>
      <c r="AK20">
        <v>48</v>
      </c>
      <c r="AL20">
        <v>54</v>
      </c>
      <c r="AM20">
        <v>40</v>
      </c>
      <c r="AN20">
        <v>42</v>
      </c>
      <c r="AO20">
        <v>64</v>
      </c>
      <c r="AP20">
        <v>0</v>
      </c>
      <c r="AQ20">
        <v>27</v>
      </c>
    </row>
    <row r="21" spans="1:43" x14ac:dyDescent="0.35">
      <c r="A21" t="s">
        <v>579</v>
      </c>
      <c r="B21" t="s">
        <v>1880</v>
      </c>
      <c r="C21">
        <v>81</v>
      </c>
      <c r="D21">
        <v>230</v>
      </c>
      <c r="E21" t="s">
        <v>124</v>
      </c>
      <c r="F21">
        <v>33970</v>
      </c>
      <c r="G21">
        <v>21</v>
      </c>
      <c r="H21">
        <v>7</v>
      </c>
      <c r="I21" t="s">
        <v>140</v>
      </c>
      <c r="J21" t="s">
        <v>141</v>
      </c>
      <c r="K21" t="s">
        <v>1711</v>
      </c>
      <c r="L21">
        <v>34</v>
      </c>
      <c r="M21">
        <v>36</v>
      </c>
      <c r="N21">
        <v>63</v>
      </c>
      <c r="O21">
        <v>66</v>
      </c>
      <c r="P21">
        <v>60</v>
      </c>
      <c r="Q21">
        <v>60</v>
      </c>
      <c r="R21">
        <v>44</v>
      </c>
      <c r="S21">
        <v>44</v>
      </c>
      <c r="T21">
        <v>11</v>
      </c>
      <c r="U21">
        <v>46</v>
      </c>
      <c r="V21">
        <v>54</v>
      </c>
      <c r="W21">
        <v>23</v>
      </c>
      <c r="X21">
        <v>30</v>
      </c>
      <c r="Y21">
        <v>51</v>
      </c>
      <c r="Z21">
        <v>61</v>
      </c>
      <c r="AA21">
        <v>36</v>
      </c>
      <c r="AB21">
        <v>48</v>
      </c>
      <c r="AC21">
        <v>82</v>
      </c>
      <c r="AD21">
        <v>82</v>
      </c>
      <c r="AE21">
        <v>43</v>
      </c>
      <c r="AF21">
        <v>43</v>
      </c>
      <c r="AG21">
        <v>52</v>
      </c>
      <c r="AH21">
        <v>65</v>
      </c>
      <c r="AI21">
        <v>53</v>
      </c>
      <c r="AJ21">
        <v>68</v>
      </c>
      <c r="AK21">
        <v>84</v>
      </c>
      <c r="AL21">
        <v>77</v>
      </c>
      <c r="AM21">
        <v>43</v>
      </c>
      <c r="AN21">
        <v>32</v>
      </c>
      <c r="AO21">
        <v>75</v>
      </c>
      <c r="AP21">
        <v>0</v>
      </c>
      <c r="AQ21">
        <v>32</v>
      </c>
    </row>
    <row r="22" spans="1:43" x14ac:dyDescent="0.35">
      <c r="A22" t="s">
        <v>1875</v>
      </c>
      <c r="B22" t="s">
        <v>1876</v>
      </c>
      <c r="C22">
        <v>86</v>
      </c>
      <c r="D22">
        <v>265</v>
      </c>
      <c r="E22" t="s">
        <v>8</v>
      </c>
      <c r="F22">
        <v>31186</v>
      </c>
      <c r="G22">
        <v>22</v>
      </c>
      <c r="H22">
        <v>15</v>
      </c>
      <c r="I22" t="s">
        <v>1877</v>
      </c>
      <c r="J22" t="s">
        <v>1878</v>
      </c>
      <c r="K22" t="s">
        <v>142</v>
      </c>
      <c r="L22">
        <v>31</v>
      </c>
      <c r="M22">
        <v>37</v>
      </c>
      <c r="N22">
        <v>17</v>
      </c>
      <c r="O22">
        <v>25</v>
      </c>
      <c r="P22">
        <v>51</v>
      </c>
      <c r="Q22">
        <v>51</v>
      </c>
      <c r="R22">
        <v>0</v>
      </c>
      <c r="S22">
        <v>0</v>
      </c>
      <c r="T22">
        <v>0</v>
      </c>
      <c r="U22">
        <v>22</v>
      </c>
      <c r="V22">
        <v>22</v>
      </c>
      <c r="W22">
        <v>10</v>
      </c>
      <c r="X22">
        <v>10</v>
      </c>
      <c r="Y22">
        <v>65</v>
      </c>
      <c r="Z22">
        <v>65</v>
      </c>
      <c r="AA22">
        <v>6</v>
      </c>
      <c r="AB22">
        <v>7</v>
      </c>
      <c r="AC22">
        <v>14</v>
      </c>
      <c r="AD22">
        <v>20</v>
      </c>
      <c r="AE22">
        <v>73</v>
      </c>
      <c r="AF22">
        <v>80</v>
      </c>
      <c r="AG22">
        <v>62</v>
      </c>
      <c r="AH22">
        <v>62</v>
      </c>
      <c r="AI22">
        <v>54</v>
      </c>
      <c r="AJ22">
        <v>69</v>
      </c>
      <c r="AK22">
        <v>37</v>
      </c>
      <c r="AL22">
        <v>61</v>
      </c>
      <c r="AM22">
        <v>22</v>
      </c>
      <c r="AN22">
        <v>52</v>
      </c>
      <c r="AO22">
        <v>64</v>
      </c>
      <c r="AP22">
        <v>0</v>
      </c>
      <c r="AQ22">
        <v>30</v>
      </c>
    </row>
    <row r="23" spans="1:43" x14ac:dyDescent="0.35">
      <c r="A23" t="s">
        <v>1482</v>
      </c>
      <c r="B23" t="s">
        <v>800</v>
      </c>
      <c r="C23">
        <v>83</v>
      </c>
      <c r="D23">
        <v>265</v>
      </c>
      <c r="E23" t="s">
        <v>124</v>
      </c>
      <c r="F23">
        <v>36836</v>
      </c>
      <c r="G23">
        <v>19</v>
      </c>
      <c r="H23">
        <v>20</v>
      </c>
      <c r="I23" t="s">
        <v>1022</v>
      </c>
      <c r="J23" t="s">
        <v>254</v>
      </c>
      <c r="K23" t="s">
        <v>136</v>
      </c>
      <c r="L23">
        <v>40</v>
      </c>
      <c r="M23">
        <v>49</v>
      </c>
      <c r="N23">
        <v>23</v>
      </c>
      <c r="O23">
        <v>24</v>
      </c>
      <c r="P23">
        <v>51</v>
      </c>
      <c r="Q23">
        <v>54</v>
      </c>
      <c r="R23">
        <v>13</v>
      </c>
      <c r="S23">
        <v>16</v>
      </c>
      <c r="T23">
        <v>30</v>
      </c>
      <c r="U23">
        <v>4</v>
      </c>
      <c r="V23">
        <v>24</v>
      </c>
      <c r="W23">
        <v>1</v>
      </c>
      <c r="X23">
        <v>20</v>
      </c>
      <c r="Y23">
        <v>46</v>
      </c>
      <c r="Z23">
        <v>58</v>
      </c>
      <c r="AA23">
        <v>17</v>
      </c>
      <c r="AB23">
        <v>23</v>
      </c>
      <c r="AC23">
        <v>27</v>
      </c>
      <c r="AD23">
        <v>27</v>
      </c>
      <c r="AE23">
        <v>49</v>
      </c>
      <c r="AF23">
        <v>57</v>
      </c>
      <c r="AG23">
        <v>68</v>
      </c>
      <c r="AH23">
        <v>89</v>
      </c>
      <c r="AI23">
        <v>61</v>
      </c>
      <c r="AJ23">
        <v>79</v>
      </c>
      <c r="AK23">
        <v>88</v>
      </c>
      <c r="AL23">
        <v>65</v>
      </c>
      <c r="AM23">
        <v>27</v>
      </c>
      <c r="AN23">
        <v>41</v>
      </c>
      <c r="AO23">
        <v>64</v>
      </c>
      <c r="AP23">
        <v>0</v>
      </c>
      <c r="AQ23">
        <v>4</v>
      </c>
    </row>
    <row r="24" spans="1:43" x14ac:dyDescent="0.35">
      <c r="A24" t="s">
        <v>772</v>
      </c>
      <c r="B24" t="s">
        <v>418</v>
      </c>
      <c r="C24">
        <v>83</v>
      </c>
      <c r="D24">
        <v>235</v>
      </c>
      <c r="E24" t="s">
        <v>124</v>
      </c>
      <c r="F24">
        <v>25600</v>
      </c>
      <c r="G24">
        <v>23</v>
      </c>
      <c r="H24">
        <v>0</v>
      </c>
      <c r="I24">
        <v>0</v>
      </c>
      <c r="J24">
        <v>0</v>
      </c>
      <c r="K24" t="s">
        <v>1106</v>
      </c>
      <c r="L24">
        <v>34</v>
      </c>
      <c r="M24">
        <v>41</v>
      </c>
      <c r="N24">
        <v>18</v>
      </c>
      <c r="O24">
        <v>18</v>
      </c>
      <c r="P24">
        <v>27</v>
      </c>
      <c r="Q24">
        <v>27</v>
      </c>
      <c r="R24">
        <v>0</v>
      </c>
      <c r="S24">
        <v>0</v>
      </c>
      <c r="T24">
        <v>2</v>
      </c>
      <c r="U24">
        <v>26</v>
      </c>
      <c r="V24">
        <v>26</v>
      </c>
      <c r="W24">
        <v>15</v>
      </c>
      <c r="X24">
        <v>15</v>
      </c>
      <c r="Y24">
        <v>54</v>
      </c>
      <c r="Z24">
        <v>54</v>
      </c>
      <c r="AA24">
        <v>18</v>
      </c>
      <c r="AB24">
        <v>18</v>
      </c>
      <c r="AC24">
        <v>20</v>
      </c>
      <c r="AD24">
        <v>24</v>
      </c>
      <c r="AE24">
        <v>56</v>
      </c>
      <c r="AF24">
        <v>59</v>
      </c>
      <c r="AG24">
        <v>62</v>
      </c>
      <c r="AH24">
        <v>63</v>
      </c>
      <c r="AI24">
        <v>45</v>
      </c>
      <c r="AJ24">
        <v>45</v>
      </c>
      <c r="AK24">
        <v>43</v>
      </c>
      <c r="AL24">
        <v>64</v>
      </c>
      <c r="AM24">
        <v>39</v>
      </c>
      <c r="AN24">
        <v>55</v>
      </c>
      <c r="AO24">
        <v>69</v>
      </c>
      <c r="AP24">
        <v>0</v>
      </c>
      <c r="AQ24">
        <v>72</v>
      </c>
    </row>
    <row r="25" spans="1:43" x14ac:dyDescent="0.35">
      <c r="A25" t="s">
        <v>268</v>
      </c>
      <c r="B25" t="s">
        <v>1218</v>
      </c>
      <c r="C25">
        <v>82</v>
      </c>
      <c r="D25">
        <v>240</v>
      </c>
      <c r="E25" t="s">
        <v>124</v>
      </c>
      <c r="F25">
        <v>30222</v>
      </c>
      <c r="G25">
        <v>21</v>
      </c>
      <c r="H25">
        <v>17</v>
      </c>
      <c r="I25" t="s">
        <v>1219</v>
      </c>
      <c r="J25" t="s">
        <v>489</v>
      </c>
      <c r="K25" t="s">
        <v>489</v>
      </c>
      <c r="L25">
        <v>37</v>
      </c>
      <c r="M25">
        <v>46</v>
      </c>
      <c r="N25">
        <v>10</v>
      </c>
      <c r="O25">
        <v>49</v>
      </c>
      <c r="P25">
        <v>51</v>
      </c>
      <c r="Q25">
        <v>51</v>
      </c>
      <c r="R25">
        <v>0</v>
      </c>
      <c r="S25">
        <v>0</v>
      </c>
      <c r="T25">
        <v>0</v>
      </c>
      <c r="U25">
        <v>33</v>
      </c>
      <c r="V25">
        <v>47</v>
      </c>
      <c r="W25">
        <v>14</v>
      </c>
      <c r="X25">
        <v>26</v>
      </c>
      <c r="Y25">
        <v>55</v>
      </c>
      <c r="Z25">
        <v>72</v>
      </c>
      <c r="AA25">
        <v>28</v>
      </c>
      <c r="AB25">
        <v>40</v>
      </c>
      <c r="AC25">
        <v>65</v>
      </c>
      <c r="AD25">
        <v>65</v>
      </c>
      <c r="AE25">
        <v>52</v>
      </c>
      <c r="AF25">
        <v>57</v>
      </c>
      <c r="AG25">
        <v>77</v>
      </c>
      <c r="AH25">
        <v>84</v>
      </c>
      <c r="AI25">
        <v>57</v>
      </c>
      <c r="AJ25">
        <v>82</v>
      </c>
      <c r="AK25">
        <v>71</v>
      </c>
      <c r="AL25">
        <v>69</v>
      </c>
      <c r="AM25">
        <v>40</v>
      </c>
      <c r="AN25">
        <v>81</v>
      </c>
      <c r="AO25">
        <v>70</v>
      </c>
      <c r="AP25">
        <v>0</v>
      </c>
      <c r="AQ25">
        <v>2</v>
      </c>
    </row>
    <row r="26" spans="1:43" x14ac:dyDescent="0.35">
      <c r="A26" t="s">
        <v>1158</v>
      </c>
      <c r="B26" t="s">
        <v>2219</v>
      </c>
      <c r="C26">
        <v>73</v>
      </c>
      <c r="D26">
        <v>175</v>
      </c>
      <c r="E26" t="s">
        <v>79</v>
      </c>
      <c r="F26">
        <v>25731</v>
      </c>
      <c r="G26">
        <v>21</v>
      </c>
      <c r="H26">
        <v>0</v>
      </c>
      <c r="I26">
        <v>0</v>
      </c>
      <c r="J26">
        <v>0</v>
      </c>
      <c r="K26" t="s">
        <v>347</v>
      </c>
      <c r="L26">
        <v>32</v>
      </c>
      <c r="M26">
        <v>37</v>
      </c>
      <c r="N26">
        <v>59</v>
      </c>
      <c r="O26">
        <v>59</v>
      </c>
      <c r="P26">
        <v>55</v>
      </c>
      <c r="Q26">
        <v>55</v>
      </c>
      <c r="R26">
        <v>75</v>
      </c>
      <c r="S26">
        <v>75</v>
      </c>
      <c r="T26">
        <v>29</v>
      </c>
      <c r="U26">
        <v>74</v>
      </c>
      <c r="V26">
        <v>88</v>
      </c>
      <c r="W26">
        <v>37</v>
      </c>
      <c r="X26">
        <v>57</v>
      </c>
      <c r="Y26">
        <v>16</v>
      </c>
      <c r="Z26">
        <v>16</v>
      </c>
      <c r="AA26">
        <v>62</v>
      </c>
      <c r="AB26">
        <v>62</v>
      </c>
      <c r="AC26">
        <v>47</v>
      </c>
      <c r="AD26">
        <v>56</v>
      </c>
      <c r="AE26">
        <v>8</v>
      </c>
      <c r="AF26">
        <v>10</v>
      </c>
      <c r="AG26">
        <v>9</v>
      </c>
      <c r="AH26">
        <v>9</v>
      </c>
      <c r="AI26">
        <v>14</v>
      </c>
      <c r="AJ26">
        <v>14</v>
      </c>
      <c r="AK26">
        <v>39</v>
      </c>
      <c r="AL26">
        <v>34</v>
      </c>
      <c r="AM26">
        <v>83</v>
      </c>
      <c r="AN26">
        <v>30</v>
      </c>
      <c r="AO26">
        <v>72</v>
      </c>
      <c r="AP26">
        <v>0</v>
      </c>
      <c r="AQ26">
        <v>50</v>
      </c>
    </row>
    <row r="27" spans="1:43" x14ac:dyDescent="0.35">
      <c r="A27" t="s">
        <v>2644</v>
      </c>
      <c r="B27" t="s">
        <v>2613</v>
      </c>
      <c r="C27">
        <v>82</v>
      </c>
      <c r="D27">
        <v>280</v>
      </c>
      <c r="E27" t="s">
        <v>8</v>
      </c>
      <c r="F27">
        <v>36420</v>
      </c>
      <c r="G27">
        <v>20</v>
      </c>
      <c r="H27">
        <v>20</v>
      </c>
      <c r="I27" t="s">
        <v>1531</v>
      </c>
      <c r="J27" t="s">
        <v>1532</v>
      </c>
      <c r="K27" t="s">
        <v>193</v>
      </c>
      <c r="L27">
        <v>38</v>
      </c>
      <c r="M27">
        <v>42</v>
      </c>
      <c r="N27">
        <v>22</v>
      </c>
      <c r="O27">
        <v>29</v>
      </c>
      <c r="P27">
        <v>40</v>
      </c>
      <c r="Q27">
        <v>40</v>
      </c>
      <c r="R27">
        <v>0</v>
      </c>
      <c r="S27">
        <v>0</v>
      </c>
      <c r="T27">
        <v>0</v>
      </c>
      <c r="U27">
        <v>21</v>
      </c>
      <c r="V27">
        <v>27</v>
      </c>
      <c r="W27">
        <v>1</v>
      </c>
      <c r="X27">
        <v>1</v>
      </c>
      <c r="Y27">
        <v>48</v>
      </c>
      <c r="Z27">
        <v>63</v>
      </c>
      <c r="AA27">
        <v>7</v>
      </c>
      <c r="AB27">
        <v>8</v>
      </c>
      <c r="AC27">
        <v>18</v>
      </c>
      <c r="AD27">
        <v>24</v>
      </c>
      <c r="AE27">
        <v>63</v>
      </c>
      <c r="AF27">
        <v>71</v>
      </c>
      <c r="AG27">
        <v>39</v>
      </c>
      <c r="AH27">
        <v>61</v>
      </c>
      <c r="AI27">
        <v>37</v>
      </c>
      <c r="AJ27">
        <v>59</v>
      </c>
      <c r="AK27">
        <v>45</v>
      </c>
      <c r="AL27">
        <v>57</v>
      </c>
      <c r="AM27">
        <v>19</v>
      </c>
      <c r="AN27">
        <v>37</v>
      </c>
      <c r="AO27">
        <v>64</v>
      </c>
      <c r="AP27">
        <v>0</v>
      </c>
      <c r="AQ27">
        <v>58</v>
      </c>
    </row>
    <row r="28" spans="1:43" x14ac:dyDescent="0.35">
      <c r="A28" t="s">
        <v>1122</v>
      </c>
      <c r="B28" t="s">
        <v>1448</v>
      </c>
      <c r="C28">
        <v>76</v>
      </c>
      <c r="D28">
        <v>209</v>
      </c>
      <c r="E28" t="s">
        <v>79</v>
      </c>
      <c r="F28">
        <v>27486</v>
      </c>
      <c r="G28">
        <v>20</v>
      </c>
      <c r="H28">
        <v>0</v>
      </c>
      <c r="I28">
        <v>0</v>
      </c>
      <c r="J28">
        <v>0</v>
      </c>
      <c r="K28" t="s">
        <v>1194</v>
      </c>
      <c r="L28">
        <v>33</v>
      </c>
      <c r="M28">
        <v>51</v>
      </c>
      <c r="N28">
        <v>29</v>
      </c>
      <c r="O28">
        <v>43</v>
      </c>
      <c r="P28">
        <v>72</v>
      </c>
      <c r="Q28">
        <v>72</v>
      </c>
      <c r="R28">
        <v>20</v>
      </c>
      <c r="S28">
        <v>20</v>
      </c>
      <c r="T28">
        <v>8</v>
      </c>
      <c r="U28">
        <v>34</v>
      </c>
      <c r="V28">
        <v>77</v>
      </c>
      <c r="W28">
        <v>30</v>
      </c>
      <c r="X28">
        <v>30</v>
      </c>
      <c r="Y28">
        <v>21</v>
      </c>
      <c r="Z28">
        <v>28</v>
      </c>
      <c r="AA28">
        <v>57</v>
      </c>
      <c r="AB28">
        <v>60</v>
      </c>
      <c r="AC28">
        <v>48</v>
      </c>
      <c r="AD28">
        <v>73</v>
      </c>
      <c r="AE28">
        <v>19</v>
      </c>
      <c r="AF28">
        <v>23</v>
      </c>
      <c r="AG28">
        <v>17</v>
      </c>
      <c r="AH28">
        <v>17</v>
      </c>
      <c r="AI28">
        <v>13</v>
      </c>
      <c r="AJ28">
        <v>24</v>
      </c>
      <c r="AK28">
        <v>63</v>
      </c>
      <c r="AL28">
        <v>28</v>
      </c>
      <c r="AM28">
        <v>83</v>
      </c>
      <c r="AN28">
        <v>42</v>
      </c>
      <c r="AO28">
        <v>72</v>
      </c>
      <c r="AP28">
        <v>0</v>
      </c>
      <c r="AQ28">
        <v>31</v>
      </c>
    </row>
    <row r="29" spans="1:43" x14ac:dyDescent="0.35">
      <c r="A29" t="s">
        <v>976</v>
      </c>
      <c r="B29" t="s">
        <v>977</v>
      </c>
      <c r="C29">
        <v>82</v>
      </c>
      <c r="D29">
        <v>246</v>
      </c>
      <c r="E29" t="s">
        <v>124</v>
      </c>
      <c r="F29">
        <v>22863</v>
      </c>
      <c r="G29">
        <v>21</v>
      </c>
      <c r="H29">
        <v>0</v>
      </c>
      <c r="I29">
        <v>0</v>
      </c>
      <c r="J29">
        <v>0</v>
      </c>
      <c r="K29" t="s">
        <v>978</v>
      </c>
      <c r="L29">
        <v>42</v>
      </c>
      <c r="M29">
        <v>78</v>
      </c>
      <c r="N29">
        <v>29</v>
      </c>
      <c r="O29">
        <v>49</v>
      </c>
      <c r="P29">
        <v>59</v>
      </c>
      <c r="Q29">
        <v>59</v>
      </c>
      <c r="R29">
        <v>0</v>
      </c>
      <c r="S29">
        <v>0</v>
      </c>
      <c r="T29">
        <v>0</v>
      </c>
      <c r="U29">
        <v>37</v>
      </c>
      <c r="V29">
        <v>45</v>
      </c>
      <c r="W29">
        <v>25</v>
      </c>
      <c r="X29">
        <v>43</v>
      </c>
      <c r="Y29">
        <v>53</v>
      </c>
      <c r="Z29">
        <v>63</v>
      </c>
      <c r="AA29">
        <v>17</v>
      </c>
      <c r="AB29">
        <v>28</v>
      </c>
      <c r="AC29">
        <v>23</v>
      </c>
      <c r="AD29">
        <v>35</v>
      </c>
      <c r="AE29">
        <v>34</v>
      </c>
      <c r="AF29">
        <v>40</v>
      </c>
      <c r="AG29">
        <v>60</v>
      </c>
      <c r="AH29">
        <v>79</v>
      </c>
      <c r="AI29">
        <v>59</v>
      </c>
      <c r="AJ29">
        <v>74</v>
      </c>
      <c r="AK29">
        <v>75</v>
      </c>
      <c r="AL29">
        <v>82</v>
      </c>
      <c r="AM29">
        <v>46</v>
      </c>
      <c r="AN29">
        <v>93</v>
      </c>
      <c r="AO29">
        <v>76</v>
      </c>
      <c r="AP29">
        <v>0</v>
      </c>
      <c r="AQ29">
        <v>78</v>
      </c>
    </row>
    <row r="30" spans="1:43" x14ac:dyDescent="0.35">
      <c r="A30" t="s">
        <v>163</v>
      </c>
      <c r="B30" t="s">
        <v>769</v>
      </c>
      <c r="C30">
        <v>80</v>
      </c>
      <c r="D30">
        <v>250</v>
      </c>
      <c r="E30" t="s">
        <v>124</v>
      </c>
      <c r="F30">
        <v>27294</v>
      </c>
      <c r="G30">
        <v>20</v>
      </c>
      <c r="H30">
        <v>0</v>
      </c>
      <c r="I30">
        <v>0</v>
      </c>
      <c r="J30">
        <v>0</v>
      </c>
      <c r="K30" t="s">
        <v>1492</v>
      </c>
      <c r="L30">
        <v>36</v>
      </c>
      <c r="M30">
        <v>56</v>
      </c>
      <c r="N30">
        <v>38</v>
      </c>
      <c r="O30">
        <v>43</v>
      </c>
      <c r="P30">
        <v>53</v>
      </c>
      <c r="Q30">
        <v>53</v>
      </c>
      <c r="R30">
        <v>1</v>
      </c>
      <c r="S30">
        <v>1</v>
      </c>
      <c r="T30">
        <v>0</v>
      </c>
      <c r="U30">
        <v>33</v>
      </c>
      <c r="V30">
        <v>44</v>
      </c>
      <c r="W30">
        <v>21</v>
      </c>
      <c r="X30">
        <v>23</v>
      </c>
      <c r="Y30">
        <v>53</v>
      </c>
      <c r="Z30">
        <v>53</v>
      </c>
      <c r="AA30">
        <v>25</v>
      </c>
      <c r="AB30">
        <v>25</v>
      </c>
      <c r="AC30">
        <v>21</v>
      </c>
      <c r="AD30">
        <v>36</v>
      </c>
      <c r="AE30">
        <v>34</v>
      </c>
      <c r="AF30">
        <v>42</v>
      </c>
      <c r="AG30">
        <v>59</v>
      </c>
      <c r="AH30">
        <v>65</v>
      </c>
      <c r="AI30">
        <v>36</v>
      </c>
      <c r="AJ30">
        <v>51</v>
      </c>
      <c r="AK30">
        <v>62</v>
      </c>
      <c r="AL30">
        <v>64</v>
      </c>
      <c r="AM30">
        <v>47</v>
      </c>
      <c r="AN30">
        <v>64</v>
      </c>
      <c r="AO30">
        <v>74</v>
      </c>
      <c r="AP30">
        <v>0</v>
      </c>
      <c r="AQ30">
        <v>0</v>
      </c>
    </row>
    <row r="31" spans="1:43" x14ac:dyDescent="0.35">
      <c r="A31" t="s">
        <v>781</v>
      </c>
      <c r="B31" t="s">
        <v>782</v>
      </c>
      <c r="C31">
        <v>78</v>
      </c>
      <c r="D31">
        <v>190</v>
      </c>
      <c r="E31" t="s">
        <v>79</v>
      </c>
      <c r="F31" s="1">
        <v>24188</v>
      </c>
      <c r="G31">
        <v>21</v>
      </c>
      <c r="H31">
        <v>0</v>
      </c>
      <c r="I31">
        <v>0</v>
      </c>
      <c r="J31">
        <v>0</v>
      </c>
      <c r="K31" t="s">
        <v>783</v>
      </c>
      <c r="L31">
        <v>43</v>
      </c>
      <c r="M31">
        <v>51</v>
      </c>
      <c r="N31">
        <v>52</v>
      </c>
      <c r="O31">
        <v>65</v>
      </c>
      <c r="P31">
        <v>74</v>
      </c>
      <c r="Q31">
        <v>74</v>
      </c>
      <c r="R31">
        <v>46</v>
      </c>
      <c r="S31">
        <v>58</v>
      </c>
      <c r="T31">
        <v>0</v>
      </c>
      <c r="U31">
        <v>62</v>
      </c>
      <c r="V31">
        <v>85</v>
      </c>
      <c r="W31">
        <v>73</v>
      </c>
      <c r="X31">
        <v>73</v>
      </c>
      <c r="Y31">
        <v>35</v>
      </c>
      <c r="Z31">
        <v>39</v>
      </c>
      <c r="AA31">
        <v>60</v>
      </c>
      <c r="AB31">
        <v>63</v>
      </c>
      <c r="AC31">
        <v>51</v>
      </c>
      <c r="AD31">
        <v>60</v>
      </c>
      <c r="AE31">
        <v>23</v>
      </c>
      <c r="AF31">
        <v>29</v>
      </c>
      <c r="AG31">
        <v>36</v>
      </c>
      <c r="AH31">
        <v>36</v>
      </c>
      <c r="AI31">
        <v>36</v>
      </c>
      <c r="AJ31">
        <v>50</v>
      </c>
      <c r="AK31">
        <v>53</v>
      </c>
      <c r="AL31">
        <v>39</v>
      </c>
      <c r="AM31">
        <v>84</v>
      </c>
      <c r="AN31">
        <v>40</v>
      </c>
      <c r="AO31">
        <v>81</v>
      </c>
      <c r="AP31">
        <v>0</v>
      </c>
      <c r="AQ31">
        <v>35</v>
      </c>
    </row>
    <row r="32" spans="1:43" x14ac:dyDescent="0.35">
      <c r="A32" t="s">
        <v>2365</v>
      </c>
      <c r="B32" t="s">
        <v>923</v>
      </c>
      <c r="C32">
        <v>80</v>
      </c>
      <c r="D32">
        <v>231</v>
      </c>
      <c r="E32" t="s">
        <v>124</v>
      </c>
      <c r="F32" s="1">
        <v>29073</v>
      </c>
      <c r="G32">
        <v>14</v>
      </c>
      <c r="H32">
        <v>0</v>
      </c>
      <c r="I32">
        <v>0</v>
      </c>
      <c r="J32">
        <v>0</v>
      </c>
      <c r="K32" t="s">
        <v>431</v>
      </c>
      <c r="L32">
        <v>30</v>
      </c>
      <c r="M32">
        <v>41</v>
      </c>
      <c r="N32">
        <v>25</v>
      </c>
      <c r="O32">
        <v>34</v>
      </c>
      <c r="P32">
        <v>41</v>
      </c>
      <c r="Q32">
        <v>41</v>
      </c>
      <c r="R32">
        <v>0</v>
      </c>
      <c r="S32">
        <v>0</v>
      </c>
      <c r="T32">
        <v>22</v>
      </c>
      <c r="U32">
        <v>20</v>
      </c>
      <c r="V32">
        <v>32</v>
      </c>
      <c r="W32">
        <v>6</v>
      </c>
      <c r="X32">
        <v>9</v>
      </c>
      <c r="Y32">
        <v>27</v>
      </c>
      <c r="Z32">
        <v>42</v>
      </c>
      <c r="AA32">
        <v>21</v>
      </c>
      <c r="AB32">
        <v>35</v>
      </c>
      <c r="AC32">
        <v>39</v>
      </c>
      <c r="AD32">
        <v>56</v>
      </c>
      <c r="AE32">
        <v>30</v>
      </c>
      <c r="AF32">
        <v>37</v>
      </c>
      <c r="AG32">
        <v>37</v>
      </c>
      <c r="AH32">
        <v>54</v>
      </c>
      <c r="AI32">
        <v>23</v>
      </c>
      <c r="AJ32">
        <v>33</v>
      </c>
      <c r="AK32">
        <v>39</v>
      </c>
      <c r="AL32">
        <v>45</v>
      </c>
      <c r="AM32">
        <v>43</v>
      </c>
      <c r="AN32">
        <v>55</v>
      </c>
      <c r="AO32">
        <v>64</v>
      </c>
      <c r="AP32">
        <v>0</v>
      </c>
      <c r="AQ32">
        <v>63</v>
      </c>
    </row>
    <row r="33" spans="1:43" x14ac:dyDescent="0.35">
      <c r="A33" s="18" t="s">
        <v>135</v>
      </c>
      <c r="B33" s="18" t="s">
        <v>433</v>
      </c>
      <c r="C33" s="18">
        <v>77</v>
      </c>
      <c r="D33" s="18">
        <v>186</v>
      </c>
      <c r="E33" s="18" t="s">
        <v>85</v>
      </c>
      <c r="F33" s="19">
        <v>37375</v>
      </c>
      <c r="G33" s="18">
        <v>20</v>
      </c>
      <c r="H33" s="18">
        <v>24</v>
      </c>
      <c r="I33" s="18" t="s">
        <v>1243</v>
      </c>
      <c r="J33" s="18" t="s">
        <v>515</v>
      </c>
      <c r="K33" s="18" t="s">
        <v>1244</v>
      </c>
      <c r="L33" s="18">
        <v>37</v>
      </c>
      <c r="M33" s="18">
        <v>44</v>
      </c>
      <c r="N33" s="18">
        <v>65</v>
      </c>
      <c r="O33" s="18">
        <v>75</v>
      </c>
      <c r="P33" s="18">
        <v>83</v>
      </c>
      <c r="Q33" s="18">
        <v>86</v>
      </c>
      <c r="R33" s="18">
        <v>74</v>
      </c>
      <c r="S33" s="18">
        <v>91</v>
      </c>
      <c r="T33" s="18">
        <v>83</v>
      </c>
      <c r="U33" s="18">
        <v>33</v>
      </c>
      <c r="V33" s="18">
        <v>47</v>
      </c>
      <c r="W33" s="18">
        <v>29</v>
      </c>
      <c r="X33" s="18">
        <v>41</v>
      </c>
      <c r="Y33" s="18">
        <v>20</v>
      </c>
      <c r="Z33" s="18">
        <v>21</v>
      </c>
      <c r="AA33" s="18">
        <v>37</v>
      </c>
      <c r="AB33" s="18">
        <v>44</v>
      </c>
      <c r="AC33" s="18">
        <v>16</v>
      </c>
      <c r="AD33" s="18">
        <v>20</v>
      </c>
      <c r="AE33" s="18">
        <v>1</v>
      </c>
      <c r="AF33" s="18">
        <v>1</v>
      </c>
      <c r="AG33" s="18">
        <v>23</v>
      </c>
      <c r="AH33" s="18">
        <v>26</v>
      </c>
      <c r="AI33" s="18">
        <v>32</v>
      </c>
      <c r="AJ33" s="18">
        <v>37</v>
      </c>
      <c r="AK33" s="18">
        <v>52</v>
      </c>
      <c r="AL33" s="18">
        <v>39</v>
      </c>
      <c r="AM33" s="18">
        <v>70</v>
      </c>
      <c r="AN33" s="18">
        <v>42</v>
      </c>
      <c r="AO33" s="18">
        <v>84</v>
      </c>
      <c r="AP33" s="18">
        <v>0</v>
      </c>
      <c r="AQ33" s="18">
        <v>44</v>
      </c>
    </row>
    <row r="34" spans="1:43" x14ac:dyDescent="0.35">
      <c r="A34" t="s">
        <v>1759</v>
      </c>
      <c r="B34" t="s">
        <v>1760</v>
      </c>
      <c r="C34">
        <v>84</v>
      </c>
      <c r="D34">
        <v>255</v>
      </c>
      <c r="E34" t="s">
        <v>8</v>
      </c>
      <c r="F34">
        <v>32732</v>
      </c>
      <c r="G34">
        <v>23</v>
      </c>
      <c r="H34">
        <v>3</v>
      </c>
      <c r="I34" t="s">
        <v>1761</v>
      </c>
      <c r="J34" t="s">
        <v>192</v>
      </c>
      <c r="K34" t="s">
        <v>420</v>
      </c>
      <c r="L34">
        <v>35</v>
      </c>
      <c r="M34">
        <v>35</v>
      </c>
      <c r="N34">
        <v>46</v>
      </c>
      <c r="O34">
        <v>46</v>
      </c>
      <c r="P34">
        <v>64</v>
      </c>
      <c r="Q34">
        <v>64</v>
      </c>
      <c r="R34">
        <v>0</v>
      </c>
      <c r="S34">
        <v>0</v>
      </c>
      <c r="T34">
        <v>0</v>
      </c>
      <c r="U34">
        <v>22</v>
      </c>
      <c r="V34">
        <v>22</v>
      </c>
      <c r="W34">
        <v>6</v>
      </c>
      <c r="X34">
        <v>6</v>
      </c>
      <c r="Y34">
        <v>52</v>
      </c>
      <c r="Z34">
        <v>64</v>
      </c>
      <c r="AA34">
        <v>10</v>
      </c>
      <c r="AB34">
        <v>10</v>
      </c>
      <c r="AC34">
        <v>24</v>
      </c>
      <c r="AD34">
        <v>24</v>
      </c>
      <c r="AE34">
        <v>58</v>
      </c>
      <c r="AF34">
        <v>73</v>
      </c>
      <c r="AG34">
        <v>78</v>
      </c>
      <c r="AH34">
        <v>78</v>
      </c>
      <c r="AI34">
        <v>76</v>
      </c>
      <c r="AJ34">
        <v>76</v>
      </c>
      <c r="AK34">
        <v>31</v>
      </c>
      <c r="AL34">
        <v>64</v>
      </c>
      <c r="AM34">
        <v>21</v>
      </c>
      <c r="AN34">
        <v>38</v>
      </c>
      <c r="AO34">
        <v>68</v>
      </c>
      <c r="AP34">
        <v>0</v>
      </c>
      <c r="AQ34">
        <v>52</v>
      </c>
    </row>
    <row r="35" spans="1:43" x14ac:dyDescent="0.35">
      <c r="A35" t="s">
        <v>351</v>
      </c>
      <c r="B35" t="s">
        <v>1990</v>
      </c>
      <c r="C35">
        <v>82</v>
      </c>
      <c r="D35">
        <v>220</v>
      </c>
      <c r="E35" t="s">
        <v>90</v>
      </c>
      <c r="F35">
        <v>30480</v>
      </c>
      <c r="G35">
        <v>22</v>
      </c>
      <c r="H35">
        <v>23</v>
      </c>
      <c r="I35" t="s">
        <v>1991</v>
      </c>
      <c r="J35">
        <v>0</v>
      </c>
      <c r="K35" t="s">
        <v>289</v>
      </c>
      <c r="L35">
        <v>31</v>
      </c>
      <c r="M35">
        <v>38</v>
      </c>
      <c r="N35">
        <v>73</v>
      </c>
      <c r="O35">
        <v>73</v>
      </c>
      <c r="P35">
        <v>89</v>
      </c>
      <c r="Q35">
        <v>89</v>
      </c>
      <c r="R35">
        <v>78</v>
      </c>
      <c r="S35">
        <v>97</v>
      </c>
      <c r="T35">
        <v>100</v>
      </c>
      <c r="U35">
        <v>39</v>
      </c>
      <c r="V35">
        <v>48</v>
      </c>
      <c r="W35">
        <v>9</v>
      </c>
      <c r="X35">
        <v>11</v>
      </c>
      <c r="Y35">
        <v>39</v>
      </c>
      <c r="Z35">
        <v>47</v>
      </c>
      <c r="AA35">
        <v>29</v>
      </c>
      <c r="AB35">
        <v>37</v>
      </c>
      <c r="AC35">
        <v>21</v>
      </c>
      <c r="AD35">
        <v>29</v>
      </c>
      <c r="AE35">
        <v>21</v>
      </c>
      <c r="AF35">
        <v>26</v>
      </c>
      <c r="AG35">
        <v>17</v>
      </c>
      <c r="AH35">
        <v>21</v>
      </c>
      <c r="AI35">
        <v>32</v>
      </c>
      <c r="AJ35">
        <v>32</v>
      </c>
      <c r="AK35">
        <v>64</v>
      </c>
      <c r="AL35">
        <v>59</v>
      </c>
      <c r="AM35">
        <v>55</v>
      </c>
      <c r="AN35">
        <v>27</v>
      </c>
      <c r="AO35">
        <v>67</v>
      </c>
      <c r="AP35">
        <v>0</v>
      </c>
      <c r="AQ35">
        <v>41</v>
      </c>
    </row>
    <row r="36" spans="1:43" x14ac:dyDescent="0.35">
      <c r="A36" t="s">
        <v>1656</v>
      </c>
      <c r="B36" t="s">
        <v>1657</v>
      </c>
      <c r="C36">
        <v>83</v>
      </c>
      <c r="D36">
        <v>265</v>
      </c>
      <c r="E36" t="s">
        <v>8</v>
      </c>
      <c r="F36">
        <v>27437</v>
      </c>
      <c r="G36">
        <v>21</v>
      </c>
      <c r="H36">
        <v>0</v>
      </c>
      <c r="I36">
        <v>0</v>
      </c>
      <c r="J36">
        <v>0</v>
      </c>
      <c r="K36" t="s">
        <v>193</v>
      </c>
      <c r="L36">
        <v>33</v>
      </c>
      <c r="M36">
        <v>38</v>
      </c>
      <c r="N36">
        <v>29</v>
      </c>
      <c r="O36">
        <v>36</v>
      </c>
      <c r="P36">
        <v>63</v>
      </c>
      <c r="Q36">
        <v>63</v>
      </c>
      <c r="R36">
        <v>0</v>
      </c>
      <c r="S36">
        <v>0</v>
      </c>
      <c r="T36">
        <v>0</v>
      </c>
      <c r="U36">
        <v>37</v>
      </c>
      <c r="V36">
        <v>43</v>
      </c>
      <c r="W36">
        <v>8</v>
      </c>
      <c r="X36">
        <v>15</v>
      </c>
      <c r="Y36">
        <v>53</v>
      </c>
      <c r="Z36">
        <v>62</v>
      </c>
      <c r="AA36">
        <v>16</v>
      </c>
      <c r="AB36">
        <v>27</v>
      </c>
      <c r="AC36">
        <v>24</v>
      </c>
      <c r="AD36">
        <v>58</v>
      </c>
      <c r="AE36">
        <v>61</v>
      </c>
      <c r="AF36">
        <v>69</v>
      </c>
      <c r="AG36">
        <v>76</v>
      </c>
      <c r="AH36">
        <v>81</v>
      </c>
      <c r="AI36">
        <v>48</v>
      </c>
      <c r="AJ36">
        <v>65</v>
      </c>
      <c r="AK36">
        <v>63</v>
      </c>
      <c r="AL36">
        <v>66</v>
      </c>
      <c r="AM36">
        <v>21</v>
      </c>
      <c r="AN36">
        <v>62</v>
      </c>
      <c r="AO36">
        <v>66</v>
      </c>
      <c r="AP36">
        <v>0</v>
      </c>
      <c r="AQ36">
        <v>63</v>
      </c>
    </row>
    <row r="37" spans="1:43" x14ac:dyDescent="0.35">
      <c r="A37" t="s">
        <v>220</v>
      </c>
      <c r="B37" t="s">
        <v>1887</v>
      </c>
      <c r="C37">
        <v>83</v>
      </c>
      <c r="D37">
        <v>240</v>
      </c>
      <c r="E37" t="s">
        <v>124</v>
      </c>
      <c r="F37">
        <v>22715</v>
      </c>
      <c r="G37">
        <v>21</v>
      </c>
      <c r="H37">
        <v>0</v>
      </c>
      <c r="I37">
        <v>0</v>
      </c>
      <c r="J37">
        <v>0</v>
      </c>
      <c r="K37" t="s">
        <v>328</v>
      </c>
      <c r="L37">
        <v>45</v>
      </c>
      <c r="M37">
        <v>49</v>
      </c>
      <c r="N37">
        <v>20</v>
      </c>
      <c r="O37">
        <v>34</v>
      </c>
      <c r="P37">
        <v>62</v>
      </c>
      <c r="Q37">
        <v>62</v>
      </c>
      <c r="R37">
        <v>0</v>
      </c>
      <c r="S37">
        <v>0</v>
      </c>
      <c r="T37">
        <v>1</v>
      </c>
      <c r="U37">
        <v>43</v>
      </c>
      <c r="V37">
        <v>43</v>
      </c>
      <c r="W37">
        <v>27</v>
      </c>
      <c r="X37">
        <v>27</v>
      </c>
      <c r="Y37">
        <v>47</v>
      </c>
      <c r="Z37">
        <v>54</v>
      </c>
      <c r="AA37">
        <v>10</v>
      </c>
      <c r="AB37">
        <v>17</v>
      </c>
      <c r="AC37">
        <v>16</v>
      </c>
      <c r="AD37">
        <v>25</v>
      </c>
      <c r="AE37">
        <v>36</v>
      </c>
      <c r="AF37">
        <v>45</v>
      </c>
      <c r="AG37">
        <v>64</v>
      </c>
      <c r="AH37">
        <v>65</v>
      </c>
      <c r="AI37">
        <v>59</v>
      </c>
      <c r="AJ37">
        <v>59</v>
      </c>
      <c r="AK37">
        <v>58</v>
      </c>
      <c r="AL37">
        <v>70</v>
      </c>
      <c r="AM37">
        <v>42</v>
      </c>
      <c r="AN37">
        <v>81</v>
      </c>
      <c r="AO37">
        <v>75</v>
      </c>
      <c r="AP37">
        <v>0</v>
      </c>
      <c r="AQ37">
        <v>33</v>
      </c>
    </row>
    <row r="38" spans="1:43" x14ac:dyDescent="0.35">
      <c r="A38" t="s">
        <v>95</v>
      </c>
      <c r="B38" t="s">
        <v>8410</v>
      </c>
      <c r="C38">
        <v>77</v>
      </c>
      <c r="D38">
        <v>195</v>
      </c>
      <c r="E38" t="s">
        <v>79</v>
      </c>
      <c r="F38" s="1">
        <v>36580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97</v>
      </c>
      <c r="B39" t="s">
        <v>8410</v>
      </c>
      <c r="C39">
        <v>77</v>
      </c>
      <c r="D39">
        <v>195</v>
      </c>
      <c r="E39" t="s">
        <v>79</v>
      </c>
      <c r="F39" s="1">
        <v>36581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99</v>
      </c>
      <c r="B40" t="s">
        <v>8410</v>
      </c>
      <c r="C40">
        <v>77</v>
      </c>
      <c r="D40">
        <v>195</v>
      </c>
      <c r="E40" t="s">
        <v>79</v>
      </c>
      <c r="F40" s="1">
        <v>36582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101</v>
      </c>
      <c r="B41" t="s">
        <v>8410</v>
      </c>
      <c r="C41">
        <v>77</v>
      </c>
      <c r="D41">
        <v>195</v>
      </c>
      <c r="E41" t="s">
        <v>79</v>
      </c>
      <c r="F41" s="1">
        <v>36583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103</v>
      </c>
      <c r="B42" t="s">
        <v>8410</v>
      </c>
      <c r="C42">
        <v>77</v>
      </c>
      <c r="D42">
        <v>195</v>
      </c>
      <c r="E42" t="s">
        <v>79</v>
      </c>
      <c r="F42" s="1">
        <v>36584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105</v>
      </c>
      <c r="B43" t="s">
        <v>8410</v>
      </c>
      <c r="C43">
        <v>77</v>
      </c>
      <c r="D43">
        <v>195</v>
      </c>
      <c r="E43" t="s">
        <v>79</v>
      </c>
      <c r="F43" s="1">
        <v>36585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107</v>
      </c>
      <c r="B44" t="s">
        <v>8410</v>
      </c>
      <c r="C44">
        <v>77</v>
      </c>
      <c r="D44">
        <v>195</v>
      </c>
      <c r="E44" t="s">
        <v>79</v>
      </c>
      <c r="F44" s="1">
        <v>36586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5046</v>
      </c>
      <c r="B45" t="s">
        <v>8410</v>
      </c>
      <c r="C45">
        <v>77</v>
      </c>
      <c r="D45">
        <v>195</v>
      </c>
      <c r="E45" t="s">
        <v>79</v>
      </c>
      <c r="F45" s="1">
        <v>36587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110</v>
      </c>
      <c r="B46" t="s">
        <v>8410</v>
      </c>
      <c r="C46">
        <v>77</v>
      </c>
      <c r="D46">
        <v>195</v>
      </c>
      <c r="E46" t="s">
        <v>79</v>
      </c>
      <c r="F46" s="1">
        <v>36588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112</v>
      </c>
      <c r="B47" t="s">
        <v>8410</v>
      </c>
      <c r="C47">
        <v>77</v>
      </c>
      <c r="D47">
        <v>195</v>
      </c>
      <c r="E47" t="s">
        <v>79</v>
      </c>
      <c r="F47" s="1">
        <v>36589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114</v>
      </c>
      <c r="B48" t="s">
        <v>8410</v>
      </c>
      <c r="C48">
        <v>77</v>
      </c>
      <c r="D48">
        <v>195</v>
      </c>
      <c r="E48" t="s">
        <v>79</v>
      </c>
      <c r="F48" s="1">
        <v>36590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116</v>
      </c>
      <c r="B49" t="s">
        <v>8410</v>
      </c>
      <c r="C49">
        <v>77</v>
      </c>
      <c r="D49">
        <v>195</v>
      </c>
      <c r="E49" t="s">
        <v>79</v>
      </c>
      <c r="F49" s="1">
        <v>36591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118</v>
      </c>
      <c r="B50" t="s">
        <v>8410</v>
      </c>
      <c r="C50">
        <v>77</v>
      </c>
      <c r="D50">
        <v>195</v>
      </c>
      <c r="E50" t="s">
        <v>79</v>
      </c>
      <c r="F50" s="1">
        <v>36592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120</v>
      </c>
      <c r="B51" t="s">
        <v>8410</v>
      </c>
      <c r="C51">
        <v>77</v>
      </c>
      <c r="D51">
        <v>195</v>
      </c>
      <c r="E51" t="s">
        <v>79</v>
      </c>
      <c r="F51" s="1">
        <v>36593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122</v>
      </c>
      <c r="B52" t="s">
        <v>8410</v>
      </c>
      <c r="C52">
        <v>77</v>
      </c>
      <c r="D52">
        <v>195</v>
      </c>
      <c r="E52" t="s">
        <v>79</v>
      </c>
      <c r="F52" s="1">
        <v>36594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125</v>
      </c>
      <c r="B53" t="s">
        <v>8410</v>
      </c>
      <c r="C53">
        <v>77</v>
      </c>
      <c r="D53">
        <v>195</v>
      </c>
      <c r="E53" t="s">
        <v>79</v>
      </c>
      <c r="F53" s="1">
        <v>36595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127</v>
      </c>
      <c r="B54" t="s">
        <v>8410</v>
      </c>
      <c r="C54">
        <v>77</v>
      </c>
      <c r="D54">
        <v>195</v>
      </c>
      <c r="E54" t="s">
        <v>79</v>
      </c>
      <c r="F54" s="1">
        <v>36596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4</v>
      </c>
      <c r="B55" t="s">
        <v>8410</v>
      </c>
      <c r="C55">
        <v>77</v>
      </c>
      <c r="D55">
        <v>195</v>
      </c>
      <c r="E55" t="s">
        <v>79</v>
      </c>
      <c r="F55" s="1">
        <v>36573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80</v>
      </c>
      <c r="B56" t="s">
        <v>8410</v>
      </c>
      <c r="C56">
        <v>77</v>
      </c>
      <c r="D56">
        <v>195</v>
      </c>
      <c r="E56" t="s">
        <v>79</v>
      </c>
      <c r="F56" s="1">
        <v>36574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82</v>
      </c>
      <c r="B57" t="s">
        <v>8410</v>
      </c>
      <c r="C57">
        <v>77</v>
      </c>
      <c r="D57">
        <v>195</v>
      </c>
      <c r="E57" t="s">
        <v>79</v>
      </c>
      <c r="F57" s="1">
        <v>36575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86</v>
      </c>
      <c r="B58" t="s">
        <v>8410</v>
      </c>
      <c r="C58">
        <v>77</v>
      </c>
      <c r="D58">
        <v>195</v>
      </c>
      <c r="E58" t="s">
        <v>79</v>
      </c>
      <c r="F58" s="1">
        <v>36576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88</v>
      </c>
      <c r="B59" t="s">
        <v>8410</v>
      </c>
      <c r="C59">
        <v>77</v>
      </c>
      <c r="D59">
        <v>195</v>
      </c>
      <c r="E59" t="s">
        <v>79</v>
      </c>
      <c r="F59" s="1">
        <v>36577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91</v>
      </c>
      <c r="B60" t="s">
        <v>8410</v>
      </c>
      <c r="C60">
        <v>77</v>
      </c>
      <c r="D60">
        <v>195</v>
      </c>
      <c r="E60" t="s">
        <v>79</v>
      </c>
      <c r="F60" s="1">
        <v>36578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93</v>
      </c>
      <c r="B61" t="s">
        <v>8410</v>
      </c>
      <c r="C61">
        <v>77</v>
      </c>
      <c r="D61">
        <v>195</v>
      </c>
      <c r="E61" t="s">
        <v>79</v>
      </c>
      <c r="F61" s="1">
        <v>36579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95</v>
      </c>
      <c r="B62" t="s">
        <v>8410</v>
      </c>
      <c r="C62">
        <v>77</v>
      </c>
      <c r="D62">
        <v>195</v>
      </c>
      <c r="E62" t="s">
        <v>79</v>
      </c>
      <c r="F62" s="1">
        <v>36580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97</v>
      </c>
      <c r="B63" t="s">
        <v>8410</v>
      </c>
      <c r="C63">
        <v>77</v>
      </c>
      <c r="D63">
        <v>195</v>
      </c>
      <c r="E63" t="s">
        <v>79</v>
      </c>
      <c r="F63" s="1">
        <v>36581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99</v>
      </c>
      <c r="B64" t="s">
        <v>8410</v>
      </c>
      <c r="C64">
        <v>77</v>
      </c>
      <c r="D64">
        <v>195</v>
      </c>
      <c r="E64" t="s">
        <v>79</v>
      </c>
      <c r="F64" s="1">
        <v>36582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101</v>
      </c>
      <c r="B65" t="s">
        <v>8410</v>
      </c>
      <c r="C65">
        <v>77</v>
      </c>
      <c r="D65">
        <v>195</v>
      </c>
      <c r="E65" t="s">
        <v>79</v>
      </c>
      <c r="F65" s="1">
        <v>36583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103</v>
      </c>
      <c r="B66" t="s">
        <v>8410</v>
      </c>
      <c r="C66">
        <v>77</v>
      </c>
      <c r="D66">
        <v>195</v>
      </c>
      <c r="E66" t="s">
        <v>79</v>
      </c>
      <c r="F66" s="1">
        <v>36584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105</v>
      </c>
      <c r="B67" t="s">
        <v>8410</v>
      </c>
      <c r="C67">
        <v>77</v>
      </c>
      <c r="D67">
        <v>195</v>
      </c>
      <c r="E67" t="s">
        <v>79</v>
      </c>
      <c r="F67" s="1">
        <v>36585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107</v>
      </c>
      <c r="B68" t="s">
        <v>8410</v>
      </c>
      <c r="C68">
        <v>77</v>
      </c>
      <c r="D68">
        <v>195</v>
      </c>
      <c r="E68" t="s">
        <v>79</v>
      </c>
      <c r="F68" s="1">
        <v>36586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5046</v>
      </c>
      <c r="B69" t="s">
        <v>8410</v>
      </c>
      <c r="C69">
        <v>77</v>
      </c>
      <c r="D69">
        <v>195</v>
      </c>
      <c r="E69" t="s">
        <v>79</v>
      </c>
      <c r="F69" s="1">
        <v>36587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110</v>
      </c>
      <c r="B70" t="s">
        <v>8410</v>
      </c>
      <c r="C70">
        <v>77</v>
      </c>
      <c r="D70">
        <v>195</v>
      </c>
      <c r="E70" t="s">
        <v>79</v>
      </c>
      <c r="F70" s="1">
        <v>36588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112</v>
      </c>
      <c r="B71" t="s">
        <v>8410</v>
      </c>
      <c r="C71">
        <v>77</v>
      </c>
      <c r="D71">
        <v>195</v>
      </c>
      <c r="E71" t="s">
        <v>79</v>
      </c>
      <c r="F71" s="1">
        <v>36589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114</v>
      </c>
      <c r="B72" t="s">
        <v>8410</v>
      </c>
      <c r="C72">
        <v>77</v>
      </c>
      <c r="D72">
        <v>195</v>
      </c>
      <c r="E72" t="s">
        <v>79</v>
      </c>
      <c r="F72" s="1">
        <v>36590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116</v>
      </c>
      <c r="B73" t="s">
        <v>8410</v>
      </c>
      <c r="C73">
        <v>77</v>
      </c>
      <c r="D73">
        <v>195</v>
      </c>
      <c r="E73" t="s">
        <v>79</v>
      </c>
      <c r="F73" s="1">
        <v>36591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118</v>
      </c>
      <c r="B74" t="s">
        <v>8410</v>
      </c>
      <c r="C74">
        <v>77</v>
      </c>
      <c r="D74">
        <v>195</v>
      </c>
      <c r="E74" t="s">
        <v>79</v>
      </c>
      <c r="F74" s="1">
        <v>36592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120</v>
      </c>
      <c r="B75" t="s">
        <v>8410</v>
      </c>
      <c r="C75">
        <v>77</v>
      </c>
      <c r="D75">
        <v>195</v>
      </c>
      <c r="E75" t="s">
        <v>79</v>
      </c>
      <c r="F75" s="1">
        <v>36593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122</v>
      </c>
      <c r="B76" t="s">
        <v>8410</v>
      </c>
      <c r="C76">
        <v>77</v>
      </c>
      <c r="D76">
        <v>195</v>
      </c>
      <c r="E76" t="s">
        <v>79</v>
      </c>
      <c r="F76" s="1">
        <v>36594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125</v>
      </c>
      <c r="B77" t="s">
        <v>8410</v>
      </c>
      <c r="C77">
        <v>77</v>
      </c>
      <c r="D77">
        <v>195</v>
      </c>
      <c r="E77" t="s">
        <v>79</v>
      </c>
      <c r="F77" s="1">
        <v>36595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127</v>
      </c>
      <c r="B78" t="s">
        <v>8410</v>
      </c>
      <c r="C78">
        <v>77</v>
      </c>
      <c r="D78">
        <v>195</v>
      </c>
      <c r="E78" t="s">
        <v>79</v>
      </c>
      <c r="F78" s="1">
        <v>36596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4</v>
      </c>
      <c r="B79" t="s">
        <v>8410</v>
      </c>
      <c r="C79">
        <v>77</v>
      </c>
      <c r="D79">
        <v>195</v>
      </c>
      <c r="E79" t="s">
        <v>79</v>
      </c>
      <c r="F79" s="1">
        <v>36573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80</v>
      </c>
      <c r="B80" t="s">
        <v>8410</v>
      </c>
      <c r="C80">
        <v>77</v>
      </c>
      <c r="D80">
        <v>195</v>
      </c>
      <c r="E80" t="s">
        <v>79</v>
      </c>
      <c r="F80" s="1">
        <v>36574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82</v>
      </c>
      <c r="B81" t="s">
        <v>8410</v>
      </c>
      <c r="C81">
        <v>77</v>
      </c>
      <c r="D81">
        <v>195</v>
      </c>
      <c r="E81" t="s">
        <v>79</v>
      </c>
      <c r="F81" s="1">
        <v>36575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86</v>
      </c>
      <c r="B82" t="s">
        <v>8410</v>
      </c>
      <c r="C82">
        <v>77</v>
      </c>
      <c r="D82">
        <v>195</v>
      </c>
      <c r="E82" t="s">
        <v>79</v>
      </c>
      <c r="F82" s="1">
        <v>36576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88</v>
      </c>
      <c r="B83" t="s">
        <v>8410</v>
      </c>
      <c r="C83">
        <v>77</v>
      </c>
      <c r="D83">
        <v>195</v>
      </c>
      <c r="E83" t="s">
        <v>79</v>
      </c>
      <c r="F83" s="1">
        <v>36577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91</v>
      </c>
      <c r="B84" t="s">
        <v>8410</v>
      </c>
      <c r="C84">
        <v>77</v>
      </c>
      <c r="D84">
        <v>195</v>
      </c>
      <c r="E84" t="s">
        <v>79</v>
      </c>
      <c r="F84" s="1">
        <v>36578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93</v>
      </c>
      <c r="B85" t="s">
        <v>8410</v>
      </c>
      <c r="C85">
        <v>77</v>
      </c>
      <c r="D85">
        <v>195</v>
      </c>
      <c r="E85" t="s">
        <v>79</v>
      </c>
      <c r="F85" s="1">
        <v>36579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95</v>
      </c>
      <c r="B86" t="s">
        <v>8410</v>
      </c>
      <c r="C86">
        <v>77</v>
      </c>
      <c r="D86">
        <v>195</v>
      </c>
      <c r="E86" t="s">
        <v>79</v>
      </c>
      <c r="F86" s="1">
        <v>36580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97</v>
      </c>
      <c r="B87" t="s">
        <v>8410</v>
      </c>
      <c r="C87">
        <v>77</v>
      </c>
      <c r="D87">
        <v>195</v>
      </c>
      <c r="E87" t="s">
        <v>79</v>
      </c>
      <c r="F87" s="1">
        <v>36581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35">
      <c r="A88" t="s">
        <v>99</v>
      </c>
      <c r="B88" t="s">
        <v>8410</v>
      </c>
      <c r="C88">
        <v>77</v>
      </c>
      <c r="D88">
        <v>195</v>
      </c>
      <c r="E88" t="s">
        <v>79</v>
      </c>
      <c r="F88" s="1">
        <v>36582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35">
      <c r="A89" t="s">
        <v>101</v>
      </c>
      <c r="B89" t="s">
        <v>8410</v>
      </c>
      <c r="C89">
        <v>77</v>
      </c>
      <c r="D89">
        <v>195</v>
      </c>
      <c r="E89" t="s">
        <v>79</v>
      </c>
      <c r="F89" s="1">
        <v>36583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35">
      <c r="A90" t="s">
        <v>103</v>
      </c>
      <c r="B90" t="s">
        <v>8410</v>
      </c>
      <c r="C90">
        <v>77</v>
      </c>
      <c r="D90">
        <v>195</v>
      </c>
      <c r="E90" t="s">
        <v>79</v>
      </c>
      <c r="F90" s="1">
        <v>36584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35">
      <c r="A91" t="s">
        <v>105</v>
      </c>
      <c r="B91" t="s">
        <v>8410</v>
      </c>
      <c r="C91">
        <v>77</v>
      </c>
      <c r="D91">
        <v>195</v>
      </c>
      <c r="E91" t="s">
        <v>79</v>
      </c>
      <c r="F91" s="1">
        <v>36585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35">
      <c r="A92" t="s">
        <v>107</v>
      </c>
      <c r="B92" t="s">
        <v>8410</v>
      </c>
      <c r="C92">
        <v>77</v>
      </c>
      <c r="D92">
        <v>195</v>
      </c>
      <c r="E92" t="s">
        <v>79</v>
      </c>
      <c r="F92" s="1">
        <v>36586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35">
      <c r="A93" t="s">
        <v>5046</v>
      </c>
      <c r="B93" t="s">
        <v>8410</v>
      </c>
      <c r="C93">
        <v>77</v>
      </c>
      <c r="D93">
        <v>195</v>
      </c>
      <c r="E93" t="s">
        <v>79</v>
      </c>
      <c r="F93" s="1">
        <v>36587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35">
      <c r="A94" t="s">
        <v>110</v>
      </c>
      <c r="B94" t="s">
        <v>8410</v>
      </c>
      <c r="C94">
        <v>77</v>
      </c>
      <c r="D94">
        <v>195</v>
      </c>
      <c r="E94" t="s">
        <v>79</v>
      </c>
      <c r="F94" s="1">
        <v>36588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35">
      <c r="A95" t="s">
        <v>112</v>
      </c>
      <c r="B95" t="s">
        <v>8410</v>
      </c>
      <c r="C95">
        <v>77</v>
      </c>
      <c r="D95">
        <v>195</v>
      </c>
      <c r="E95" t="s">
        <v>79</v>
      </c>
      <c r="F95" s="1">
        <v>36589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35">
      <c r="A96" t="s">
        <v>114</v>
      </c>
      <c r="B96" t="s">
        <v>8410</v>
      </c>
      <c r="C96">
        <v>77</v>
      </c>
      <c r="D96">
        <v>195</v>
      </c>
      <c r="E96" t="s">
        <v>79</v>
      </c>
      <c r="F96" s="1">
        <v>36590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35">
      <c r="A97" t="s">
        <v>116</v>
      </c>
      <c r="B97" t="s">
        <v>8410</v>
      </c>
      <c r="C97">
        <v>77</v>
      </c>
      <c r="D97">
        <v>195</v>
      </c>
      <c r="E97" t="s">
        <v>79</v>
      </c>
      <c r="F97" s="1">
        <v>36591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35">
      <c r="A98" t="s">
        <v>118</v>
      </c>
      <c r="B98" t="s">
        <v>8410</v>
      </c>
      <c r="C98">
        <v>77</v>
      </c>
      <c r="D98">
        <v>195</v>
      </c>
      <c r="E98" t="s">
        <v>79</v>
      </c>
      <c r="F98" s="1">
        <v>36592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35">
      <c r="A99" t="s">
        <v>120</v>
      </c>
      <c r="B99" t="s">
        <v>8410</v>
      </c>
      <c r="C99">
        <v>77</v>
      </c>
      <c r="D99">
        <v>195</v>
      </c>
      <c r="E99" t="s">
        <v>79</v>
      </c>
      <c r="F99" s="1">
        <v>36593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35">
      <c r="A100" t="s">
        <v>122</v>
      </c>
      <c r="B100" t="s">
        <v>8410</v>
      </c>
      <c r="C100">
        <v>77</v>
      </c>
      <c r="D100">
        <v>195</v>
      </c>
      <c r="E100" t="s">
        <v>79</v>
      </c>
      <c r="F100" s="1">
        <v>36594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35">
      <c r="A101" t="s">
        <v>125</v>
      </c>
      <c r="B101" t="s">
        <v>8410</v>
      </c>
      <c r="C101">
        <v>77</v>
      </c>
      <c r="D101">
        <v>195</v>
      </c>
      <c r="E101" t="s">
        <v>79</v>
      </c>
      <c r="F101" s="1">
        <v>36595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35">
      <c r="A102" t="s">
        <v>127</v>
      </c>
      <c r="B102" t="s">
        <v>8410</v>
      </c>
      <c r="C102">
        <v>77</v>
      </c>
      <c r="D102">
        <v>195</v>
      </c>
      <c r="E102" t="s">
        <v>79</v>
      </c>
      <c r="F102" s="1">
        <v>36596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A</v>
      </c>
    </row>
    <row r="3" spans="1:4" x14ac:dyDescent="0.3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Isaiah Jackson105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Darius Bazley95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Sherman Douglas121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Roy Tarpley125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AJ1" activePane="topRight" state="frozen"/>
      <selection pane="topRight" activeCell="B13" sqref="B13:AS13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50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35">
      <c r="A2" t="s">
        <v>8413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X2">
        <f>COUNTIF(AU:AU,"A")</f>
        <v>181</v>
      </c>
    </row>
    <row r="3" spans="1:50" x14ac:dyDescent="0.35">
      <c r="A3" t="s">
        <v>8415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X3">
        <f>COUNTIF(AU:AU,"B")</f>
        <v>569</v>
      </c>
    </row>
    <row r="4" spans="1:50" x14ac:dyDescent="0.3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3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3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3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3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3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3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3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3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35">
      <c r="A13" t="s">
        <v>8414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3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3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3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3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3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3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3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3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3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3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3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3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3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3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3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3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3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3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3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3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3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3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3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35">
      <c r="A37" t="s">
        <v>5116</v>
      </c>
      <c r="B37" t="s">
        <v>5117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35">
      <c r="A38" t="s">
        <v>5118</v>
      </c>
      <c r="B38" t="s">
        <v>5119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35">
      <c r="A39" t="s">
        <v>5120</v>
      </c>
      <c r="B39" t="s">
        <v>5121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35">
      <c r="A40" t="s">
        <v>5122</v>
      </c>
      <c r="B40" t="s">
        <v>5123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35">
      <c r="A41" t="s">
        <v>5124</v>
      </c>
      <c r="B41" t="s">
        <v>5125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35">
      <c r="A42" t="s">
        <v>5126</v>
      </c>
      <c r="B42" t="s">
        <v>5127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35">
      <c r="A43" t="s">
        <v>5128</v>
      </c>
      <c r="B43" t="s">
        <v>5129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35">
      <c r="A44" t="s">
        <v>5130</v>
      </c>
      <c r="B44" t="s">
        <v>5131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35">
      <c r="A45" t="s">
        <v>5132</v>
      </c>
      <c r="B45" t="s">
        <v>5133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35">
      <c r="A46" t="s">
        <v>5134</v>
      </c>
      <c r="B46" t="s">
        <v>5135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35">
      <c r="A47" t="s">
        <v>5136</v>
      </c>
      <c r="B47" t="s">
        <v>5137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35">
      <c r="A48" t="s">
        <v>5138</v>
      </c>
      <c r="B48" t="s">
        <v>5139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35">
      <c r="A49" t="s">
        <v>5140</v>
      </c>
      <c r="B49" t="s">
        <v>5141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35">
      <c r="A50" t="s">
        <v>5142</v>
      </c>
      <c r="B50" t="s">
        <v>5143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35">
      <c r="A51" t="s">
        <v>5144</v>
      </c>
      <c r="B51" t="s">
        <v>5145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35">
      <c r="A52" t="s">
        <v>5146</v>
      </c>
      <c r="B52" t="s">
        <v>5147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35">
      <c r="A53" t="s">
        <v>5148</v>
      </c>
      <c r="B53" t="s">
        <v>5149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35">
      <c r="A54" t="s">
        <v>5150</v>
      </c>
      <c r="B54" t="s">
        <v>5151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35">
      <c r="A55" t="s">
        <v>5152</v>
      </c>
      <c r="B55" t="s">
        <v>5153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35">
      <c r="A56" t="s">
        <v>5154</v>
      </c>
      <c r="B56" t="s">
        <v>5155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35">
      <c r="A57" t="s">
        <v>5156</v>
      </c>
      <c r="B57" t="s">
        <v>5157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35">
      <c r="A58" t="s">
        <v>5158</v>
      </c>
      <c r="B58" t="s">
        <v>5159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35">
      <c r="A59" t="s">
        <v>5160</v>
      </c>
      <c r="B59" t="s">
        <v>5161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35">
      <c r="A60" t="s">
        <v>5162</v>
      </c>
      <c r="B60" t="s">
        <v>5163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35">
      <c r="A61" t="s">
        <v>5164</v>
      </c>
      <c r="B61" t="s">
        <v>5165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35">
      <c r="A62" t="s">
        <v>5166</v>
      </c>
      <c r="B62" t="s">
        <v>5167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35">
      <c r="A63" t="s">
        <v>5168</v>
      </c>
      <c r="B63" t="s">
        <v>5169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35">
      <c r="A64" t="s">
        <v>5170</v>
      </c>
      <c r="B64" t="s">
        <v>5171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35">
      <c r="A65" t="s">
        <v>5172</v>
      </c>
      <c r="B65" t="s">
        <v>5173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35">
      <c r="A66" t="s">
        <v>5174</v>
      </c>
      <c r="B66" t="s">
        <v>5175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35">
      <c r="A67" t="s">
        <v>5176</v>
      </c>
      <c r="B67" t="s">
        <v>5177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35">
      <c r="A68" t="s">
        <v>5178</v>
      </c>
      <c r="B68" t="s">
        <v>5179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35">
      <c r="A69" t="s">
        <v>5180</v>
      </c>
      <c r="B69" t="s">
        <v>5181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35">
      <c r="A70" t="s">
        <v>5182</v>
      </c>
      <c r="B70" t="s">
        <v>5183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35">
      <c r="A71" t="s">
        <v>5184</v>
      </c>
      <c r="B71" t="s">
        <v>5185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35">
      <c r="A72" t="s">
        <v>5186</v>
      </c>
      <c r="B72" t="s">
        <v>5187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35">
      <c r="A73" t="s">
        <v>5188</v>
      </c>
      <c r="B73" t="s">
        <v>5189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35">
      <c r="A74" t="s">
        <v>5190</v>
      </c>
      <c r="B74" t="s">
        <v>5191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35">
      <c r="A75" t="s">
        <v>5192</v>
      </c>
      <c r="B75" t="s">
        <v>5193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35">
      <c r="A76" t="s">
        <v>5194</v>
      </c>
      <c r="B76" t="s">
        <v>5195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35">
      <c r="A77" t="s">
        <v>5196</v>
      </c>
      <c r="B77" t="s">
        <v>5197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35">
      <c r="A78" t="s">
        <v>5198</v>
      </c>
      <c r="B78" t="s">
        <v>5199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35">
      <c r="A79" t="s">
        <v>5200</v>
      </c>
      <c r="B79" t="s">
        <v>5201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35">
      <c r="A80" t="s">
        <v>5202</v>
      </c>
      <c r="B80" t="s">
        <v>5203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35">
      <c r="A81" t="s">
        <v>5204</v>
      </c>
      <c r="B81" t="s">
        <v>5205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35">
      <c r="A82" t="s">
        <v>5206</v>
      </c>
      <c r="B82" t="s">
        <v>5207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35">
      <c r="A83" t="s">
        <v>5208</v>
      </c>
      <c r="B83" t="s">
        <v>5209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35">
      <c r="A84" t="s">
        <v>5210</v>
      </c>
      <c r="B84" t="s">
        <v>5211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35">
      <c r="A85" t="s">
        <v>5212</v>
      </c>
      <c r="B85" t="s">
        <v>5213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35">
      <c r="A86" t="s">
        <v>5214</v>
      </c>
      <c r="B86" t="s">
        <v>5215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35">
      <c r="A87" t="s">
        <v>5216</v>
      </c>
      <c r="B87" t="s">
        <v>5217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35">
      <c r="A88" t="s">
        <v>5218</v>
      </c>
      <c r="B88" t="s">
        <v>5219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35">
      <c r="A89" t="s">
        <v>5220</v>
      </c>
      <c r="B89" t="s">
        <v>5221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35">
      <c r="A90" t="s">
        <v>5222</v>
      </c>
      <c r="B90" t="s">
        <v>5223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35">
      <c r="A91" t="s">
        <v>5224</v>
      </c>
      <c r="B91" t="s">
        <v>5225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35">
      <c r="A92" t="s">
        <v>5226</v>
      </c>
      <c r="B92" t="s">
        <v>5227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35">
      <c r="A93" t="s">
        <v>5228</v>
      </c>
      <c r="B93" t="s">
        <v>5229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35">
      <c r="A94" t="s">
        <v>5230</v>
      </c>
      <c r="B94" t="s">
        <v>5231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35">
      <c r="A95" t="s">
        <v>5232</v>
      </c>
      <c r="B95" t="s">
        <v>5233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35">
      <c r="A96" t="s">
        <v>5234</v>
      </c>
      <c r="B96" t="s">
        <v>5235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35">
      <c r="A97" t="s">
        <v>5236</v>
      </c>
      <c r="B97" t="s">
        <v>5237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35">
      <c r="A98" t="s">
        <v>5238</v>
      </c>
      <c r="B98" t="s">
        <v>5239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35">
      <c r="A99" t="s">
        <v>5240</v>
      </c>
      <c r="B99" t="s">
        <v>5241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35">
      <c r="A100" t="s">
        <v>5242</v>
      </c>
      <c r="B100" t="s">
        <v>5243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35">
      <c r="A101" t="s">
        <v>5244</v>
      </c>
      <c r="B101" t="s">
        <v>5245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35">
      <c r="A102" t="s">
        <v>5246</v>
      </c>
      <c r="B102" t="s">
        <v>5247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35">
      <c r="A103" t="s">
        <v>5248</v>
      </c>
      <c r="B103" t="s">
        <v>5249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35">
      <c r="A104" t="s">
        <v>5250</v>
      </c>
      <c r="B104" t="s">
        <v>5251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35">
      <c r="A105" t="s">
        <v>5252</v>
      </c>
      <c r="B105" t="s">
        <v>5253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35">
      <c r="A106" t="s">
        <v>5254</v>
      </c>
      <c r="B106" t="s">
        <v>5255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35">
      <c r="A107" t="s">
        <v>5256</v>
      </c>
      <c r="B107" t="s">
        <v>5257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35">
      <c r="A108" t="s">
        <v>5258</v>
      </c>
      <c r="B108" t="s">
        <v>5259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35">
      <c r="A109" t="s">
        <v>5260</v>
      </c>
      <c r="B109" t="s">
        <v>5261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35">
      <c r="A110" t="s">
        <v>5262</v>
      </c>
      <c r="B110" t="s">
        <v>5263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35">
      <c r="A111" t="s">
        <v>5264</v>
      </c>
      <c r="B111" t="s">
        <v>5265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35">
      <c r="A112" t="s">
        <v>5266</v>
      </c>
      <c r="B112" t="s">
        <v>5267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35">
      <c r="A113" t="s">
        <v>5268</v>
      </c>
      <c r="B113" t="s">
        <v>5269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35">
      <c r="A114" t="s">
        <v>5270</v>
      </c>
      <c r="B114" t="s">
        <v>5271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35">
      <c r="A115" t="s">
        <v>5272</v>
      </c>
      <c r="B115" t="s">
        <v>5273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35">
      <c r="A116" t="s">
        <v>5274</v>
      </c>
      <c r="B116" t="s">
        <v>5275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35">
      <c r="A117" t="s">
        <v>5276</v>
      </c>
      <c r="B117" t="s">
        <v>5277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35">
      <c r="A118" t="s">
        <v>5278</v>
      </c>
      <c r="B118" t="s">
        <v>5279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35">
      <c r="A119" t="s">
        <v>5280</v>
      </c>
      <c r="B119" t="s">
        <v>5281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35">
      <c r="A120" t="s">
        <v>5282</v>
      </c>
      <c r="B120" t="s">
        <v>5283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35">
      <c r="A121" t="s">
        <v>5284</v>
      </c>
      <c r="B121" t="s">
        <v>5285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35">
      <c r="A122" t="s">
        <v>5286</v>
      </c>
      <c r="B122" t="s">
        <v>5287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35">
      <c r="A123" t="s">
        <v>5288</v>
      </c>
      <c r="B123" t="s">
        <v>5289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35">
      <c r="A124" t="s">
        <v>5290</v>
      </c>
      <c r="B124" t="s">
        <v>5291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35">
      <c r="A125" t="s">
        <v>5292</v>
      </c>
      <c r="B125" t="s">
        <v>5293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35">
      <c r="A126" t="s">
        <v>5294</v>
      </c>
      <c r="B126" t="s">
        <v>5295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35">
      <c r="A127" t="s">
        <v>5296</v>
      </c>
      <c r="B127" t="s">
        <v>5297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35">
      <c r="A128" t="s">
        <v>5298</v>
      </c>
      <c r="B128" t="s">
        <v>5299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35">
      <c r="A129" t="s">
        <v>5300</v>
      </c>
      <c r="B129" t="s">
        <v>5301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35">
      <c r="A130" t="s">
        <v>5302</v>
      </c>
      <c r="B130" t="s">
        <v>5303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35">
      <c r="A131" t="s">
        <v>5304</v>
      </c>
      <c r="B131" t="s">
        <v>5305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35">
      <c r="A132" t="s">
        <v>5306</v>
      </c>
      <c r="B132" t="s">
        <v>5307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35">
      <c r="A133" t="s">
        <v>5308</v>
      </c>
      <c r="B133" t="s">
        <v>5309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35">
      <c r="A134" t="s">
        <v>5310</v>
      </c>
      <c r="B134" t="s">
        <v>5311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35">
      <c r="A135" t="s">
        <v>5312</v>
      </c>
      <c r="B135" t="s">
        <v>5313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35">
      <c r="A136" t="s">
        <v>5314</v>
      </c>
      <c r="B136" t="s">
        <v>5315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35">
      <c r="A137" t="s">
        <v>5316</v>
      </c>
      <c r="B137" t="s">
        <v>5317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35">
      <c r="A138" t="s">
        <v>5318</v>
      </c>
      <c r="B138" t="s">
        <v>5319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35">
      <c r="A139" t="s">
        <v>5320</v>
      </c>
      <c r="B139" t="s">
        <v>5321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35">
      <c r="A140" t="s">
        <v>5322</v>
      </c>
      <c r="B140" t="s">
        <v>5323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35">
      <c r="A141" t="s">
        <v>5324</v>
      </c>
      <c r="B141" t="s">
        <v>5325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35">
      <c r="A142" t="s">
        <v>5326</v>
      </c>
      <c r="B142" t="s">
        <v>5327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35">
      <c r="A143" t="s">
        <v>5328</v>
      </c>
      <c r="B143" t="s">
        <v>5329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35">
      <c r="A144" t="s">
        <v>5330</v>
      </c>
      <c r="B144" t="s">
        <v>5331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35">
      <c r="A145" t="s">
        <v>5332</v>
      </c>
      <c r="B145" t="s">
        <v>5333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35">
      <c r="A146" t="s">
        <v>5334</v>
      </c>
      <c r="B146" t="s">
        <v>5335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35">
      <c r="A147" t="s">
        <v>5336</v>
      </c>
      <c r="B147" t="s">
        <v>5337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35">
      <c r="A148" t="s">
        <v>5338</v>
      </c>
      <c r="B148" t="s">
        <v>5339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35">
      <c r="A149" t="s">
        <v>5334</v>
      </c>
      <c r="B149" t="s">
        <v>5340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35">
      <c r="A150" t="s">
        <v>5341</v>
      </c>
      <c r="B150" t="s">
        <v>5342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35">
      <c r="A151" t="s">
        <v>5343</v>
      </c>
      <c r="B151" t="s">
        <v>5344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35">
      <c r="A152" t="s">
        <v>5345</v>
      </c>
      <c r="B152" t="s">
        <v>5346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35">
      <c r="A153" t="s">
        <v>5347</v>
      </c>
      <c r="B153" t="s">
        <v>5348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35">
      <c r="A154" t="s">
        <v>5349</v>
      </c>
      <c r="B154" t="s">
        <v>5350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35">
      <c r="A155" t="s">
        <v>5351</v>
      </c>
      <c r="B155" t="s">
        <v>5352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35">
      <c r="A156" t="s">
        <v>5353</v>
      </c>
      <c r="B156" t="s">
        <v>5354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35">
      <c r="A157" t="s">
        <v>5355</v>
      </c>
      <c r="B157" t="s">
        <v>5356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35">
      <c r="A158" t="s">
        <v>5357</v>
      </c>
      <c r="B158" t="s">
        <v>5358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35">
      <c r="A159" t="s">
        <v>5359</v>
      </c>
      <c r="B159" t="s">
        <v>5360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35">
      <c r="A160" t="s">
        <v>5361</v>
      </c>
      <c r="B160" t="s">
        <v>5362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35">
      <c r="A161" t="s">
        <v>5363</v>
      </c>
      <c r="B161" t="s">
        <v>5364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35">
      <c r="A162" t="s">
        <v>5365</v>
      </c>
      <c r="B162" t="s">
        <v>5366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35">
      <c r="A163" t="s">
        <v>5367</v>
      </c>
      <c r="B163" t="s">
        <v>5368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35">
      <c r="A164" t="s">
        <v>5369</v>
      </c>
      <c r="B164" t="s">
        <v>5370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35">
      <c r="A165" t="s">
        <v>5371</v>
      </c>
      <c r="B165" t="s">
        <v>5372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35">
      <c r="A166" t="s">
        <v>5373</v>
      </c>
      <c r="B166" t="s">
        <v>5374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35">
      <c r="A167" t="s">
        <v>5375</v>
      </c>
      <c r="B167" t="s">
        <v>5376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35">
      <c r="A168" t="s">
        <v>5377</v>
      </c>
      <c r="B168" t="s">
        <v>5378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35">
      <c r="A169" t="s">
        <v>5379</v>
      </c>
      <c r="B169" t="s">
        <v>5380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35">
      <c r="A170" t="s">
        <v>5381</v>
      </c>
      <c r="B170" t="s">
        <v>5382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35">
      <c r="A171" t="s">
        <v>5383</v>
      </c>
      <c r="B171" t="s">
        <v>5384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35">
      <c r="A172" t="s">
        <v>5385</v>
      </c>
      <c r="B172" t="s">
        <v>5386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35">
      <c r="A173" t="s">
        <v>5387</v>
      </c>
      <c r="B173" t="s">
        <v>5388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35">
      <c r="A174" t="s">
        <v>5389</v>
      </c>
      <c r="B174" t="s">
        <v>5390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35">
      <c r="A175" t="s">
        <v>5391</v>
      </c>
      <c r="B175" t="s">
        <v>5392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35">
      <c r="A176" t="s">
        <v>5393</v>
      </c>
      <c r="B176" t="s">
        <v>5394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35">
      <c r="A177" t="s">
        <v>5395</v>
      </c>
      <c r="B177" t="s">
        <v>5396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35">
      <c r="A178" t="s">
        <v>5397</v>
      </c>
      <c r="B178" t="s">
        <v>5398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35">
      <c r="A179" t="s">
        <v>5399</v>
      </c>
      <c r="B179" t="s">
        <v>5400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35">
      <c r="A180" t="s">
        <v>5401</v>
      </c>
      <c r="B180" t="s">
        <v>5402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35">
      <c r="A181" t="s">
        <v>5403</v>
      </c>
      <c r="B181" t="s">
        <v>5404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35">
      <c r="A182" t="s">
        <v>5405</v>
      </c>
      <c r="B182" t="s">
        <v>5406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35">
      <c r="A183" t="s">
        <v>5407</v>
      </c>
      <c r="B183" t="s">
        <v>5408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35">
      <c r="A184" t="s">
        <v>5409</v>
      </c>
      <c r="B184" t="s">
        <v>5410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35">
      <c r="A185" t="s">
        <v>5411</v>
      </c>
      <c r="B185" t="s">
        <v>5412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35">
      <c r="A186" t="s">
        <v>5413</v>
      </c>
      <c r="B186" t="s">
        <v>5414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35">
      <c r="A187" t="s">
        <v>5415</v>
      </c>
      <c r="B187" t="s">
        <v>5416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35">
      <c r="A188" t="s">
        <v>5417</v>
      </c>
      <c r="B188" t="s">
        <v>5418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35">
      <c r="A189" t="s">
        <v>5419</v>
      </c>
      <c r="B189" t="s">
        <v>5420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35">
      <c r="A190" t="s">
        <v>5421</v>
      </c>
      <c r="B190" t="s">
        <v>5422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35">
      <c r="A191" t="s">
        <v>5423</v>
      </c>
      <c r="B191" t="s">
        <v>5424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35">
      <c r="A192" t="s">
        <v>5425</v>
      </c>
      <c r="B192" t="s">
        <v>5426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35">
      <c r="A193" t="s">
        <v>5427</v>
      </c>
      <c r="B193" t="s">
        <v>5428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35">
      <c r="A194" t="s">
        <v>5429</v>
      </c>
      <c r="B194" t="s">
        <v>5430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35">
      <c r="A195" t="s">
        <v>5431</v>
      </c>
      <c r="B195" t="s">
        <v>5432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35">
      <c r="A196" t="s">
        <v>5433</v>
      </c>
      <c r="B196" t="s">
        <v>5434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35">
      <c r="A197" t="s">
        <v>5435</v>
      </c>
      <c r="B197" t="s">
        <v>5436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35">
      <c r="A198" t="s">
        <v>5437</v>
      </c>
      <c r="B198" t="s">
        <v>5438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35">
      <c r="A199" t="s">
        <v>5439</v>
      </c>
      <c r="B199" t="s">
        <v>5440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35">
      <c r="A200" t="s">
        <v>5441</v>
      </c>
      <c r="B200" t="s">
        <v>5442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35">
      <c r="A201" t="s">
        <v>5443</v>
      </c>
      <c r="B201" t="s">
        <v>5444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35">
      <c r="A202" t="s">
        <v>5445</v>
      </c>
      <c r="B202" t="s">
        <v>5446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35">
      <c r="A203" t="s">
        <v>5447</v>
      </c>
      <c r="B203" t="s">
        <v>5448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35">
      <c r="A204" t="s">
        <v>5449</v>
      </c>
      <c r="B204" t="s">
        <v>5450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35">
      <c r="A205" t="s">
        <v>5451</v>
      </c>
      <c r="B205" t="s">
        <v>5452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35">
      <c r="A206" t="s">
        <v>5453</v>
      </c>
      <c r="B206" t="s">
        <v>5454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35">
      <c r="A207" t="s">
        <v>5455</v>
      </c>
      <c r="B207" t="s">
        <v>5456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35">
      <c r="A208" t="s">
        <v>5457</v>
      </c>
      <c r="B208" t="s">
        <v>5458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35">
      <c r="A209" t="s">
        <v>5459</v>
      </c>
      <c r="B209" t="s">
        <v>5460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35">
      <c r="A210" t="s">
        <v>5461</v>
      </c>
      <c r="B210" t="s">
        <v>5462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35">
      <c r="A211" t="s">
        <v>5463</v>
      </c>
      <c r="B211" t="s">
        <v>5464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35">
      <c r="A212" t="s">
        <v>5465</v>
      </c>
      <c r="B212" t="s">
        <v>5466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35">
      <c r="A213" t="s">
        <v>5467</v>
      </c>
      <c r="B213" t="s">
        <v>5468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35">
      <c r="A214" t="s">
        <v>5469</v>
      </c>
      <c r="B214" t="s">
        <v>5470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35">
      <c r="A215" t="s">
        <v>5471</v>
      </c>
      <c r="B215" t="s">
        <v>5472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35">
      <c r="A216" t="s">
        <v>5473</v>
      </c>
      <c r="B216" t="s">
        <v>5474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35">
      <c r="A217" t="s">
        <v>5475</v>
      </c>
      <c r="B217" t="s">
        <v>5476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35">
      <c r="A218" t="s">
        <v>5477</v>
      </c>
      <c r="B218" t="s">
        <v>5478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35">
      <c r="A219" t="s">
        <v>5479</v>
      </c>
      <c r="B219" t="s">
        <v>5480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35">
      <c r="A220" t="s">
        <v>5481</v>
      </c>
      <c r="B220" t="s">
        <v>5482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35">
      <c r="A221" t="s">
        <v>5483</v>
      </c>
      <c r="B221" t="s">
        <v>5484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35">
      <c r="A222" t="s">
        <v>5485</v>
      </c>
      <c r="B222" t="s">
        <v>5486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35">
      <c r="A223" t="s">
        <v>5487</v>
      </c>
      <c r="B223" t="s">
        <v>5488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35">
      <c r="A224" t="s">
        <v>5489</v>
      </c>
      <c r="B224" t="s">
        <v>5490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35">
      <c r="A225" t="s">
        <v>5491</v>
      </c>
      <c r="B225" t="s">
        <v>5492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35">
      <c r="A226" t="s">
        <v>5493</v>
      </c>
      <c r="B226" t="s">
        <v>5494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35">
      <c r="A227" t="s">
        <v>5495</v>
      </c>
      <c r="B227" t="s">
        <v>5496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35">
      <c r="A228" t="s">
        <v>5497</v>
      </c>
      <c r="B228" t="s">
        <v>5498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35">
      <c r="A229" t="s">
        <v>5499</v>
      </c>
      <c r="B229" t="s">
        <v>5500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35">
      <c r="A230" t="s">
        <v>5501</v>
      </c>
      <c r="B230" t="s">
        <v>5502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35">
      <c r="A231" t="s">
        <v>5503</v>
      </c>
      <c r="B231" t="s">
        <v>5504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35">
      <c r="A232" t="s">
        <v>5505</v>
      </c>
      <c r="B232" t="s">
        <v>5506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35">
      <c r="A233" t="s">
        <v>5507</v>
      </c>
      <c r="B233" t="s">
        <v>5508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35">
      <c r="A234" t="s">
        <v>5509</v>
      </c>
      <c r="B234" t="s">
        <v>5510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35">
      <c r="A235" t="s">
        <v>5511</v>
      </c>
      <c r="B235" t="s">
        <v>5512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35">
      <c r="A236" t="s">
        <v>5513</v>
      </c>
      <c r="B236" t="s">
        <v>5514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35">
      <c r="A237" t="s">
        <v>5515</v>
      </c>
      <c r="B237" t="s">
        <v>5516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35">
      <c r="A238" t="s">
        <v>5517</v>
      </c>
      <c r="B238" t="s">
        <v>5518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35">
      <c r="A239" t="s">
        <v>5519</v>
      </c>
      <c r="B239" t="s">
        <v>5520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35">
      <c r="A240" t="s">
        <v>5521</v>
      </c>
      <c r="B240" t="s">
        <v>5522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35">
      <c r="A241" t="s">
        <v>5523</v>
      </c>
      <c r="B241" t="s">
        <v>5524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35">
      <c r="A242" t="s">
        <v>5525</v>
      </c>
      <c r="B242" t="s">
        <v>5526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35">
      <c r="A243" t="s">
        <v>5527</v>
      </c>
      <c r="B243" t="s">
        <v>5528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35">
      <c r="A244" t="s">
        <v>5529</v>
      </c>
      <c r="B244" t="s">
        <v>5530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35">
      <c r="A245" t="s">
        <v>5531</v>
      </c>
      <c r="B245" t="s">
        <v>5532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35">
      <c r="A246" t="s">
        <v>5533</v>
      </c>
      <c r="B246" t="s">
        <v>5534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35">
      <c r="A247" t="s">
        <v>5535</v>
      </c>
      <c r="B247" t="s">
        <v>5536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35">
      <c r="A248" t="s">
        <v>5537</v>
      </c>
      <c r="B248" t="s">
        <v>5538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35">
      <c r="A249" t="s">
        <v>5539</v>
      </c>
      <c r="B249" t="s">
        <v>5540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35">
      <c r="A250" t="s">
        <v>5541</v>
      </c>
      <c r="B250" t="s">
        <v>5542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35">
      <c r="A251" t="s">
        <v>5543</v>
      </c>
      <c r="B251" t="s">
        <v>5544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35">
      <c r="A252" t="s">
        <v>5545</v>
      </c>
      <c r="B252" t="s">
        <v>5546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35">
      <c r="A253" t="s">
        <v>5547</v>
      </c>
      <c r="B253" t="s">
        <v>5548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35">
      <c r="A254" t="s">
        <v>5549</v>
      </c>
      <c r="B254" t="s">
        <v>5550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35">
      <c r="A255" t="s">
        <v>5551</v>
      </c>
      <c r="B255" t="s">
        <v>5552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35">
      <c r="A256" t="s">
        <v>5553</v>
      </c>
      <c r="B256" t="s">
        <v>5554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35">
      <c r="A257" t="s">
        <v>5555</v>
      </c>
      <c r="B257" t="s">
        <v>5556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35">
      <c r="A258" t="s">
        <v>5557</v>
      </c>
      <c r="B258" t="s">
        <v>5558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35">
      <c r="A259" t="s">
        <v>5559</v>
      </c>
      <c r="B259" t="s">
        <v>5560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35">
      <c r="A260" t="s">
        <v>5561</v>
      </c>
      <c r="B260" t="s">
        <v>5562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35">
      <c r="A261" t="s">
        <v>5563</v>
      </c>
      <c r="B261" t="s">
        <v>5564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35">
      <c r="A262" t="s">
        <v>5565</v>
      </c>
      <c r="B262" t="s">
        <v>5566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35">
      <c r="A263" t="s">
        <v>5567</v>
      </c>
      <c r="B263" t="s">
        <v>5568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35">
      <c r="A264" t="s">
        <v>5569</v>
      </c>
      <c r="B264" t="s">
        <v>5570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35">
      <c r="A265" t="s">
        <v>5571</v>
      </c>
      <c r="B265" t="s">
        <v>5572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35">
      <c r="A266" t="s">
        <v>5573</v>
      </c>
      <c r="B266" t="s">
        <v>5574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35">
      <c r="A267" t="s">
        <v>5575</v>
      </c>
      <c r="B267" t="s">
        <v>5576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35">
      <c r="A268" t="s">
        <v>5577</v>
      </c>
      <c r="B268" t="s">
        <v>5578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35">
      <c r="A269" t="s">
        <v>5579</v>
      </c>
      <c r="B269" t="s">
        <v>5580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35">
      <c r="A270" t="s">
        <v>5581</v>
      </c>
      <c r="B270" t="s">
        <v>5582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35">
      <c r="A271" t="s">
        <v>5583</v>
      </c>
      <c r="B271" t="s">
        <v>5584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35">
      <c r="A272" t="s">
        <v>5585</v>
      </c>
      <c r="B272" t="s">
        <v>5586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35">
      <c r="A273" t="s">
        <v>5587</v>
      </c>
      <c r="B273" t="s">
        <v>5588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35">
      <c r="A274" t="s">
        <v>5589</v>
      </c>
      <c r="B274" t="s">
        <v>5590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35">
      <c r="A275" t="s">
        <v>5591</v>
      </c>
      <c r="B275" t="s">
        <v>5592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35">
      <c r="A276" t="s">
        <v>5593</v>
      </c>
      <c r="B276" t="s">
        <v>5594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35">
      <c r="A277" t="s">
        <v>5595</v>
      </c>
      <c r="B277" t="s">
        <v>5596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35">
      <c r="A278" t="s">
        <v>5597</v>
      </c>
      <c r="B278" t="s">
        <v>5598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35">
      <c r="A279" t="s">
        <v>5599</v>
      </c>
      <c r="B279" t="s">
        <v>5600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35">
      <c r="A280" t="s">
        <v>5601</v>
      </c>
      <c r="B280" t="s">
        <v>5602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35">
      <c r="A281" t="s">
        <v>5603</v>
      </c>
      <c r="B281" t="s">
        <v>5604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35">
      <c r="A282" t="s">
        <v>5605</v>
      </c>
      <c r="B282" t="s">
        <v>5606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35">
      <c r="A283" t="s">
        <v>5607</v>
      </c>
      <c r="B283" t="s">
        <v>5608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35">
      <c r="A284" t="s">
        <v>5609</v>
      </c>
      <c r="B284" t="s">
        <v>5610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35">
      <c r="A285" t="s">
        <v>5611</v>
      </c>
      <c r="B285" t="s">
        <v>5612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35">
      <c r="A286" t="s">
        <v>5613</v>
      </c>
      <c r="B286" t="s">
        <v>5614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35">
      <c r="A287" t="s">
        <v>5615</v>
      </c>
      <c r="B287" t="s">
        <v>5616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35">
      <c r="A288" t="s">
        <v>5617</v>
      </c>
      <c r="B288" t="s">
        <v>5618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35">
      <c r="A289" t="s">
        <v>5619</v>
      </c>
      <c r="B289" t="s">
        <v>5620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35">
      <c r="A290" t="s">
        <v>5621</v>
      </c>
      <c r="B290" t="s">
        <v>5622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35">
      <c r="A291" t="s">
        <v>5623</v>
      </c>
      <c r="B291" t="s">
        <v>5624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35">
      <c r="A292" t="s">
        <v>5625</v>
      </c>
      <c r="B292" t="s">
        <v>5626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35">
      <c r="A293" t="s">
        <v>5627</v>
      </c>
      <c r="B293" t="s">
        <v>5628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35">
      <c r="A294" t="s">
        <v>5629</v>
      </c>
      <c r="B294" t="s">
        <v>5630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35">
      <c r="A295" t="s">
        <v>5631</v>
      </c>
      <c r="B295" t="s">
        <v>5632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35">
      <c r="A296" t="s">
        <v>5633</v>
      </c>
      <c r="B296" t="s">
        <v>5634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35">
      <c r="A297" t="s">
        <v>5635</v>
      </c>
      <c r="B297" t="s">
        <v>5636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35">
      <c r="A298" t="s">
        <v>5637</v>
      </c>
      <c r="B298" t="s">
        <v>5638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35">
      <c r="A299" t="s">
        <v>5639</v>
      </c>
      <c r="B299" t="s">
        <v>5640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35">
      <c r="A300" t="s">
        <v>5641</v>
      </c>
      <c r="B300" t="s">
        <v>5642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35">
      <c r="A301" t="s">
        <v>5643</v>
      </c>
      <c r="B301" t="s">
        <v>5644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35">
      <c r="A302" t="s">
        <v>5645</v>
      </c>
      <c r="B302" t="s">
        <v>5646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35">
      <c r="A303" t="s">
        <v>5647</v>
      </c>
      <c r="B303" t="s">
        <v>5648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35">
      <c r="A304" t="s">
        <v>5649</v>
      </c>
      <c r="B304" t="s">
        <v>5650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35">
      <c r="A305" t="s">
        <v>5651</v>
      </c>
      <c r="B305" t="s">
        <v>5652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35">
      <c r="A306" t="s">
        <v>5653</v>
      </c>
      <c r="B306" t="s">
        <v>5654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35">
      <c r="A307" t="s">
        <v>5655</v>
      </c>
      <c r="B307" t="s">
        <v>5656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35">
      <c r="A308" t="s">
        <v>5657</v>
      </c>
      <c r="B308" t="s">
        <v>5658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35">
      <c r="A309" t="s">
        <v>5659</v>
      </c>
      <c r="B309" t="s">
        <v>5660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35">
      <c r="A310" t="s">
        <v>5661</v>
      </c>
      <c r="B310" t="s">
        <v>5662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35">
      <c r="A311" t="s">
        <v>5663</v>
      </c>
      <c r="B311" t="s">
        <v>5664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35">
      <c r="A312" t="s">
        <v>5665</v>
      </c>
      <c r="B312" t="s">
        <v>5666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35">
      <c r="A313" t="s">
        <v>5667</v>
      </c>
      <c r="B313" t="s">
        <v>5668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35">
      <c r="A314" t="s">
        <v>5669</v>
      </c>
      <c r="B314" t="s">
        <v>5670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35">
      <c r="A315" t="s">
        <v>5671</v>
      </c>
      <c r="B315" t="s">
        <v>5672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35">
      <c r="A316" t="s">
        <v>5673</v>
      </c>
      <c r="B316" t="s">
        <v>5674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35">
      <c r="A317" t="s">
        <v>5675</v>
      </c>
      <c r="B317" t="s">
        <v>5676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35">
      <c r="A318" t="s">
        <v>5677</v>
      </c>
      <c r="B318" t="s">
        <v>5678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35">
      <c r="A319" t="s">
        <v>5679</v>
      </c>
      <c r="B319" t="s">
        <v>5680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35">
      <c r="A320" t="s">
        <v>5681</v>
      </c>
      <c r="B320" t="s">
        <v>5682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35">
      <c r="A321" t="s">
        <v>5683</v>
      </c>
      <c r="B321" t="s">
        <v>5684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35">
      <c r="A322" t="s">
        <v>5685</v>
      </c>
      <c r="B322" t="s">
        <v>5686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35">
      <c r="A323" t="s">
        <v>5687</v>
      </c>
      <c r="B323" t="s">
        <v>5688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35">
      <c r="A324" t="s">
        <v>5689</v>
      </c>
      <c r="B324" t="s">
        <v>5690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35">
      <c r="A325" t="s">
        <v>5691</v>
      </c>
      <c r="B325" t="s">
        <v>5692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35">
      <c r="A326" t="s">
        <v>5693</v>
      </c>
      <c r="B326" t="s">
        <v>5694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35">
      <c r="A327" t="s">
        <v>5695</v>
      </c>
      <c r="B327" t="s">
        <v>5696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35">
      <c r="A328" t="s">
        <v>5697</v>
      </c>
      <c r="B328" t="s">
        <v>5698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35">
      <c r="A329" t="s">
        <v>5699</v>
      </c>
      <c r="B329" t="s">
        <v>5700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35">
      <c r="A330" t="s">
        <v>5701</v>
      </c>
      <c r="B330" t="s">
        <v>5702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35">
      <c r="A331" t="s">
        <v>5703</v>
      </c>
      <c r="B331" t="s">
        <v>5704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35">
      <c r="A332" t="s">
        <v>5705</v>
      </c>
      <c r="B332" t="s">
        <v>5706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35">
      <c r="A333" t="s">
        <v>5707</v>
      </c>
      <c r="B333" t="s">
        <v>5708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35">
      <c r="A334" t="s">
        <v>5709</v>
      </c>
      <c r="B334" t="s">
        <v>5710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35">
      <c r="A335" t="s">
        <v>5711</v>
      </c>
      <c r="B335" t="s">
        <v>5712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35">
      <c r="A336" t="s">
        <v>5713</v>
      </c>
      <c r="B336" t="s">
        <v>5714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35">
      <c r="A337" t="s">
        <v>5715</v>
      </c>
      <c r="B337" t="s">
        <v>5716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35">
      <c r="A338" t="s">
        <v>5711</v>
      </c>
      <c r="B338" t="s">
        <v>5717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35">
      <c r="A339" t="s">
        <v>5718</v>
      </c>
      <c r="B339" t="s">
        <v>5719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35">
      <c r="A340" t="s">
        <v>5720</v>
      </c>
      <c r="B340" t="s">
        <v>5721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35">
      <c r="A341" t="s">
        <v>5722</v>
      </c>
      <c r="B341" t="s">
        <v>5723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35">
      <c r="A342" t="s">
        <v>5724</v>
      </c>
      <c r="B342" t="s">
        <v>5725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35">
      <c r="A343" t="s">
        <v>5726</v>
      </c>
      <c r="B343" t="s">
        <v>5727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35">
      <c r="A344" t="s">
        <v>5728</v>
      </c>
      <c r="B344" t="s">
        <v>5729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35">
      <c r="A345" t="s">
        <v>5730</v>
      </c>
      <c r="B345" t="s">
        <v>5731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35">
      <c r="A346" t="s">
        <v>5732</v>
      </c>
      <c r="B346" t="s">
        <v>5733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35">
      <c r="A347" t="s">
        <v>5734</v>
      </c>
      <c r="B347" t="s">
        <v>5735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35">
      <c r="A348" t="s">
        <v>5736</v>
      </c>
      <c r="B348" t="s">
        <v>5737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35">
      <c r="A349" t="s">
        <v>5738</v>
      </c>
      <c r="B349" t="s">
        <v>5739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35">
      <c r="A350" t="s">
        <v>5740</v>
      </c>
      <c r="B350" t="s">
        <v>5741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35">
      <c r="A351" t="s">
        <v>5742</v>
      </c>
      <c r="B351" t="s">
        <v>5743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35">
      <c r="A352" t="s">
        <v>5744</v>
      </c>
      <c r="B352" t="s">
        <v>5745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35">
      <c r="A353" t="s">
        <v>5746</v>
      </c>
      <c r="B353" t="s">
        <v>5747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35">
      <c r="A354" t="s">
        <v>5742</v>
      </c>
      <c r="B354" t="s">
        <v>5748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35">
      <c r="A355" t="s">
        <v>5749</v>
      </c>
      <c r="B355" t="s">
        <v>5750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35">
      <c r="A356" t="s">
        <v>5751</v>
      </c>
      <c r="B356" t="s">
        <v>5752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35">
      <c r="A357" t="s">
        <v>5753</v>
      </c>
      <c r="B357" t="s">
        <v>5754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35">
      <c r="A358" t="s">
        <v>5755</v>
      </c>
      <c r="B358" t="s">
        <v>5756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35">
      <c r="A359" t="s">
        <v>5757</v>
      </c>
      <c r="B359" t="s">
        <v>5758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35">
      <c r="A360" t="s">
        <v>5759</v>
      </c>
      <c r="B360" t="s">
        <v>5760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35">
      <c r="A361" t="s">
        <v>5761</v>
      </c>
      <c r="B361" t="s">
        <v>5762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35">
      <c r="A362" t="s">
        <v>5763</v>
      </c>
      <c r="B362" t="s">
        <v>5764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35">
      <c r="A363" t="s">
        <v>5765</v>
      </c>
      <c r="B363" t="s">
        <v>5766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35">
      <c r="A364" t="s">
        <v>5767</v>
      </c>
      <c r="B364" t="s">
        <v>5768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35">
      <c r="A365" t="s">
        <v>5769</v>
      </c>
      <c r="B365" t="s">
        <v>5770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35">
      <c r="A366" t="s">
        <v>5771</v>
      </c>
      <c r="B366" t="s">
        <v>5772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35">
      <c r="A367" t="s">
        <v>5773</v>
      </c>
      <c r="B367" t="s">
        <v>5774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35">
      <c r="A368" t="s">
        <v>5775</v>
      </c>
      <c r="B368" t="s">
        <v>5776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35">
      <c r="A369" t="s">
        <v>5777</v>
      </c>
      <c r="B369" t="s">
        <v>5778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35">
      <c r="A370" t="s">
        <v>5779</v>
      </c>
      <c r="B370" t="s">
        <v>5780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35">
      <c r="A371" t="s">
        <v>5781</v>
      </c>
      <c r="B371" t="s">
        <v>5782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35">
      <c r="A372" t="s">
        <v>5783</v>
      </c>
      <c r="B372" t="s">
        <v>5784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35">
      <c r="A373" t="s">
        <v>5785</v>
      </c>
      <c r="B373" t="s">
        <v>5786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35">
      <c r="A374" t="s">
        <v>5787</v>
      </c>
      <c r="B374" t="s">
        <v>5788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35">
      <c r="A375" t="s">
        <v>5789</v>
      </c>
      <c r="B375" t="s">
        <v>5790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35">
      <c r="A376" t="s">
        <v>5791</v>
      </c>
      <c r="B376" t="s">
        <v>5792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35">
      <c r="A377" t="s">
        <v>5793</v>
      </c>
      <c r="B377" t="s">
        <v>5794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35">
      <c r="A378" t="s">
        <v>5795</v>
      </c>
      <c r="B378" t="s">
        <v>5796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35">
      <c r="A379" t="s">
        <v>5797</v>
      </c>
      <c r="B379" t="s">
        <v>5798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35">
      <c r="A380" t="s">
        <v>5799</v>
      </c>
      <c r="B380" t="s">
        <v>5800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35">
      <c r="A381" t="s">
        <v>5801</v>
      </c>
      <c r="B381" t="s">
        <v>5802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35">
      <c r="A382" t="s">
        <v>5803</v>
      </c>
      <c r="B382" t="s">
        <v>5804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35">
      <c r="A383" t="s">
        <v>5805</v>
      </c>
      <c r="B383" t="s">
        <v>5806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35">
      <c r="A384" t="s">
        <v>5807</v>
      </c>
      <c r="B384" t="s">
        <v>5808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35">
      <c r="A385" t="s">
        <v>5809</v>
      </c>
      <c r="B385" t="s">
        <v>5810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35">
      <c r="A386" t="s">
        <v>5811</v>
      </c>
      <c r="B386" t="s">
        <v>5812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35">
      <c r="A387" t="s">
        <v>5813</v>
      </c>
      <c r="B387" t="s">
        <v>5814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35">
      <c r="A388" t="s">
        <v>5815</v>
      </c>
      <c r="B388" t="s">
        <v>5816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35">
      <c r="A389" t="s">
        <v>5817</v>
      </c>
      <c r="B389" t="s">
        <v>5818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35">
      <c r="A390" t="s">
        <v>5819</v>
      </c>
      <c r="B390" t="s">
        <v>5820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35">
      <c r="A391" t="s">
        <v>5821</v>
      </c>
      <c r="B391" t="s">
        <v>5822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35">
      <c r="A392" t="s">
        <v>5823</v>
      </c>
      <c r="B392" t="s">
        <v>5824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35">
      <c r="A393" t="s">
        <v>5825</v>
      </c>
      <c r="B393" t="s">
        <v>5826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35">
      <c r="A394" t="s">
        <v>5827</v>
      </c>
      <c r="B394" t="s">
        <v>5828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35">
      <c r="A395" t="s">
        <v>5829</v>
      </c>
      <c r="B395" t="s">
        <v>5830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35">
      <c r="A396" t="s">
        <v>5831</v>
      </c>
      <c r="B396" t="s">
        <v>5832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35">
      <c r="A397" t="s">
        <v>5833</v>
      </c>
      <c r="B397" t="s">
        <v>5834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35">
      <c r="A398" t="s">
        <v>5835</v>
      </c>
      <c r="B398" t="s">
        <v>5836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35">
      <c r="A399" t="s">
        <v>5837</v>
      </c>
      <c r="B399" t="s">
        <v>5838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35">
      <c r="A400" t="s">
        <v>5839</v>
      </c>
      <c r="B400" t="s">
        <v>5840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35">
      <c r="A401" t="s">
        <v>5841</v>
      </c>
      <c r="B401" t="s">
        <v>5842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35">
      <c r="A402" t="s">
        <v>5843</v>
      </c>
      <c r="B402" t="s">
        <v>5844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35">
      <c r="A403" t="s">
        <v>5845</v>
      </c>
      <c r="B403" t="s">
        <v>5846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35">
      <c r="A404" t="s">
        <v>5847</v>
      </c>
      <c r="B404" t="s">
        <v>5848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35">
      <c r="A405" t="s">
        <v>5849</v>
      </c>
      <c r="B405" t="s">
        <v>5850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35">
      <c r="A406" t="s">
        <v>5851</v>
      </c>
      <c r="B406" t="s">
        <v>5852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35">
      <c r="A407" t="s">
        <v>5853</v>
      </c>
      <c r="B407" t="s">
        <v>5854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35">
      <c r="A408" t="s">
        <v>5855</v>
      </c>
      <c r="B408" t="s">
        <v>5856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35">
      <c r="A409" t="s">
        <v>5857</v>
      </c>
      <c r="B409" t="s">
        <v>5858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35">
      <c r="A410" t="s">
        <v>5859</v>
      </c>
      <c r="B410" t="s">
        <v>5860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35">
      <c r="A411" t="s">
        <v>5861</v>
      </c>
      <c r="B411" t="s">
        <v>5862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35">
      <c r="A412" t="s">
        <v>5863</v>
      </c>
      <c r="B412" t="s">
        <v>5864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35">
      <c r="A413" t="s">
        <v>5865</v>
      </c>
      <c r="B413" t="s">
        <v>5866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35">
      <c r="A414" t="s">
        <v>5867</v>
      </c>
      <c r="B414" t="s">
        <v>5868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35">
      <c r="A415" t="s">
        <v>5869</v>
      </c>
      <c r="B415" t="s">
        <v>5870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35">
      <c r="A416" t="s">
        <v>5871</v>
      </c>
      <c r="B416" t="s">
        <v>5872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35">
      <c r="A417" t="s">
        <v>5873</v>
      </c>
      <c r="B417" t="s">
        <v>5874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35">
      <c r="A418" t="s">
        <v>5875</v>
      </c>
      <c r="B418" t="s">
        <v>5876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35">
      <c r="A419" t="s">
        <v>5877</v>
      </c>
      <c r="B419" t="s">
        <v>5878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35">
      <c r="A420" t="s">
        <v>5879</v>
      </c>
      <c r="B420" t="s">
        <v>5880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35">
      <c r="A421" t="s">
        <v>5881</v>
      </c>
      <c r="B421" t="s">
        <v>5882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35">
      <c r="A422" t="s">
        <v>5883</v>
      </c>
      <c r="B422" t="s">
        <v>5884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35">
      <c r="A423" t="s">
        <v>5885</v>
      </c>
      <c r="B423" t="s">
        <v>5886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35">
      <c r="A424" t="s">
        <v>5887</v>
      </c>
      <c r="B424" t="s">
        <v>5888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35">
      <c r="A425" t="s">
        <v>5889</v>
      </c>
      <c r="B425" t="s">
        <v>5890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35">
      <c r="A426" t="s">
        <v>5891</v>
      </c>
      <c r="B426" t="s">
        <v>5892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35">
      <c r="A427" t="s">
        <v>5893</v>
      </c>
      <c r="B427" t="s">
        <v>5894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35">
      <c r="A428" t="s">
        <v>5895</v>
      </c>
      <c r="B428" t="s">
        <v>5896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35">
      <c r="A429" t="s">
        <v>5897</v>
      </c>
      <c r="B429" t="s">
        <v>5898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35">
      <c r="A430" t="s">
        <v>5899</v>
      </c>
      <c r="B430" t="s">
        <v>5900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35">
      <c r="A431" t="s">
        <v>5901</v>
      </c>
      <c r="B431" t="s">
        <v>5902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35">
      <c r="A432" t="s">
        <v>5903</v>
      </c>
      <c r="B432" t="s">
        <v>5904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35">
      <c r="A433" t="s">
        <v>5905</v>
      </c>
      <c r="B433" t="s">
        <v>5906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35">
      <c r="A434" t="s">
        <v>5907</v>
      </c>
      <c r="B434" t="s">
        <v>5908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35">
      <c r="A435" t="s">
        <v>5909</v>
      </c>
      <c r="B435" t="s">
        <v>5910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35">
      <c r="A436" t="s">
        <v>5911</v>
      </c>
      <c r="B436" t="s">
        <v>5912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35">
      <c r="A437" t="s">
        <v>5913</v>
      </c>
      <c r="B437" t="s">
        <v>5914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35">
      <c r="A438" t="s">
        <v>5915</v>
      </c>
      <c r="B438" t="s">
        <v>5916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35">
      <c r="A439" t="s">
        <v>5917</v>
      </c>
      <c r="B439" t="s">
        <v>5918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35">
      <c r="A440" t="s">
        <v>5919</v>
      </c>
      <c r="B440" t="s">
        <v>5920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35">
      <c r="A441" t="s">
        <v>5921</v>
      </c>
      <c r="B441" t="s">
        <v>5922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35">
      <c r="A442" t="s">
        <v>5923</v>
      </c>
      <c r="B442" t="s">
        <v>5924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35">
      <c r="A443" t="s">
        <v>5925</v>
      </c>
      <c r="B443" t="s">
        <v>5926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35">
      <c r="A444" t="s">
        <v>5897</v>
      </c>
      <c r="B444" t="s">
        <v>5927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35">
      <c r="A445" t="s">
        <v>5928</v>
      </c>
      <c r="B445" t="s">
        <v>5929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35">
      <c r="A446" t="s">
        <v>5930</v>
      </c>
      <c r="B446" t="s">
        <v>5931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35">
      <c r="A447" t="s">
        <v>5932</v>
      </c>
      <c r="B447" t="s">
        <v>5933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35">
      <c r="A448" t="s">
        <v>5934</v>
      </c>
      <c r="B448" t="s">
        <v>5935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35">
      <c r="A449" t="s">
        <v>5936</v>
      </c>
      <c r="B449" t="s">
        <v>5937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35">
      <c r="A450" t="s">
        <v>5938</v>
      </c>
      <c r="B450" t="s">
        <v>5939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35">
      <c r="A451" t="s">
        <v>5897</v>
      </c>
      <c r="B451" t="s">
        <v>5940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35">
      <c r="A452" t="s">
        <v>5941</v>
      </c>
      <c r="B452" t="s">
        <v>5942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35">
      <c r="A453" t="s">
        <v>5943</v>
      </c>
      <c r="B453" t="s">
        <v>5944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35">
      <c r="A454" t="s">
        <v>5945</v>
      </c>
      <c r="B454" t="s">
        <v>5946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35">
      <c r="A455" t="s">
        <v>5947</v>
      </c>
      <c r="B455" t="s">
        <v>5948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35">
      <c r="A456" t="s">
        <v>5949</v>
      </c>
      <c r="B456" t="s">
        <v>5950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35">
      <c r="A457" t="s">
        <v>5951</v>
      </c>
      <c r="B457" t="s">
        <v>5952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35">
      <c r="A458" t="s">
        <v>5953</v>
      </c>
      <c r="B458" t="s">
        <v>5954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35">
      <c r="A459" t="s">
        <v>5955</v>
      </c>
      <c r="B459" t="s">
        <v>5956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35">
      <c r="A460" t="s">
        <v>5957</v>
      </c>
      <c r="B460" t="s">
        <v>5958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35">
      <c r="A461" t="s">
        <v>5959</v>
      </c>
      <c r="B461" t="s">
        <v>5960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35">
      <c r="A462" t="s">
        <v>5961</v>
      </c>
      <c r="B462" t="s">
        <v>5962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35">
      <c r="A463" t="s">
        <v>5963</v>
      </c>
      <c r="B463" t="s">
        <v>5964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35">
      <c r="A464" t="s">
        <v>5965</v>
      </c>
      <c r="B464" t="s">
        <v>5966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35">
      <c r="A465" t="s">
        <v>5967</v>
      </c>
      <c r="B465" t="s">
        <v>5968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35">
      <c r="A466" t="s">
        <v>5969</v>
      </c>
      <c r="B466" t="s">
        <v>5970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35">
      <c r="A467" t="s">
        <v>5971</v>
      </c>
      <c r="B467" t="s">
        <v>5972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35">
      <c r="A468" t="s">
        <v>5973</v>
      </c>
      <c r="B468" t="s">
        <v>5974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35">
      <c r="A469" t="s">
        <v>5975</v>
      </c>
      <c r="B469" t="s">
        <v>5976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35">
      <c r="A470" t="s">
        <v>5977</v>
      </c>
      <c r="B470" t="s">
        <v>5978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35">
      <c r="A471" t="s">
        <v>5979</v>
      </c>
      <c r="B471" t="s">
        <v>5980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35">
      <c r="A472" t="s">
        <v>5981</v>
      </c>
      <c r="B472" t="s">
        <v>5982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35">
      <c r="A473" t="s">
        <v>5983</v>
      </c>
      <c r="B473" t="s">
        <v>5984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35">
      <c r="A474" t="s">
        <v>5985</v>
      </c>
      <c r="B474" t="s">
        <v>5986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35">
      <c r="A475" t="s">
        <v>5987</v>
      </c>
      <c r="B475" t="s">
        <v>5988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35">
      <c r="A476" t="s">
        <v>5989</v>
      </c>
      <c r="B476" t="s">
        <v>5990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35">
      <c r="A477" t="s">
        <v>5991</v>
      </c>
      <c r="B477" t="s">
        <v>5992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35">
      <c r="A478" t="s">
        <v>5993</v>
      </c>
      <c r="B478" t="s">
        <v>5994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35">
      <c r="A479" t="s">
        <v>5995</v>
      </c>
      <c r="B479" t="s">
        <v>5996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35">
      <c r="A480" t="s">
        <v>5997</v>
      </c>
      <c r="B480" t="s">
        <v>5998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35">
      <c r="A481" t="s">
        <v>5999</v>
      </c>
      <c r="B481" t="s">
        <v>6000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35">
      <c r="A482" t="s">
        <v>6001</v>
      </c>
      <c r="B482" t="s">
        <v>6002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35">
      <c r="A483" t="s">
        <v>6003</v>
      </c>
      <c r="B483" t="s">
        <v>6004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35">
      <c r="A484" t="s">
        <v>6005</v>
      </c>
      <c r="B484" t="s">
        <v>6006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35">
      <c r="A485" t="s">
        <v>6007</v>
      </c>
      <c r="B485" t="s">
        <v>6008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35">
      <c r="A486" t="s">
        <v>6009</v>
      </c>
      <c r="B486" t="s">
        <v>6010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35">
      <c r="A487" t="s">
        <v>6011</v>
      </c>
      <c r="B487" t="s">
        <v>6012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35">
      <c r="A488" t="s">
        <v>6013</v>
      </c>
      <c r="B488" t="s">
        <v>6014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35">
      <c r="A489" t="s">
        <v>6015</v>
      </c>
      <c r="B489" t="s">
        <v>6016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35">
      <c r="A490" t="s">
        <v>6017</v>
      </c>
      <c r="B490" t="s">
        <v>6018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35">
      <c r="A491" t="s">
        <v>6019</v>
      </c>
      <c r="B491" t="s">
        <v>6020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35">
      <c r="A492" t="s">
        <v>6021</v>
      </c>
      <c r="B492" t="s">
        <v>6022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35">
      <c r="A493" t="s">
        <v>6023</v>
      </c>
      <c r="B493" t="s">
        <v>6024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35">
      <c r="A494" t="s">
        <v>6025</v>
      </c>
      <c r="B494" t="s">
        <v>6026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35">
      <c r="A495" t="s">
        <v>6027</v>
      </c>
      <c r="B495" t="s">
        <v>6028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35">
      <c r="A496" t="s">
        <v>6029</v>
      </c>
      <c r="B496" t="s">
        <v>6030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35">
      <c r="A497" t="s">
        <v>6031</v>
      </c>
      <c r="B497" t="s">
        <v>6032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35">
      <c r="A498" t="s">
        <v>6033</v>
      </c>
      <c r="B498" t="s">
        <v>6034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35">
      <c r="A499" t="s">
        <v>6035</v>
      </c>
      <c r="B499" t="s">
        <v>6036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35">
      <c r="A500" t="s">
        <v>6037</v>
      </c>
      <c r="B500" t="s">
        <v>6038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35">
      <c r="A501" t="s">
        <v>6039</v>
      </c>
      <c r="B501" t="s">
        <v>6040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35">
      <c r="A502" t="s">
        <v>6041</v>
      </c>
      <c r="B502" t="s">
        <v>6042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35">
      <c r="A503" t="s">
        <v>6043</v>
      </c>
      <c r="B503" t="s">
        <v>6044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35">
      <c r="A504" t="s">
        <v>6045</v>
      </c>
      <c r="B504" t="s">
        <v>6046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35">
      <c r="A505" t="s">
        <v>6047</v>
      </c>
      <c r="B505" t="s">
        <v>6048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35">
      <c r="A506" t="s">
        <v>6049</v>
      </c>
      <c r="B506" t="s">
        <v>6050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35">
      <c r="A507" t="s">
        <v>6051</v>
      </c>
      <c r="B507" t="s">
        <v>6052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35">
      <c r="A508" t="s">
        <v>6053</v>
      </c>
      <c r="B508" t="s">
        <v>6054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35">
      <c r="A509" t="s">
        <v>6055</v>
      </c>
      <c r="B509" t="s">
        <v>6056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35">
      <c r="A510" t="s">
        <v>6057</v>
      </c>
      <c r="B510" t="s">
        <v>6058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35">
      <c r="A511" t="s">
        <v>6059</v>
      </c>
      <c r="B511" t="s">
        <v>6060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35">
      <c r="A512" t="s">
        <v>6061</v>
      </c>
      <c r="B512" t="s">
        <v>6062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35">
      <c r="A513" t="s">
        <v>6063</v>
      </c>
      <c r="B513" t="s">
        <v>6064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35">
      <c r="A514" t="s">
        <v>6065</v>
      </c>
      <c r="B514" t="s">
        <v>6066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35">
      <c r="A515" t="s">
        <v>6067</v>
      </c>
      <c r="B515" t="s">
        <v>6068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35">
      <c r="A516" t="s">
        <v>6069</v>
      </c>
      <c r="B516" t="s">
        <v>6070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35">
      <c r="A517" t="s">
        <v>6071</v>
      </c>
      <c r="B517" t="s">
        <v>6072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35">
      <c r="A518" t="s">
        <v>6073</v>
      </c>
      <c r="B518" t="s">
        <v>6074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35">
      <c r="A519" t="s">
        <v>6075</v>
      </c>
      <c r="B519" t="s">
        <v>6076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35">
      <c r="A520" t="s">
        <v>6077</v>
      </c>
      <c r="B520" t="s">
        <v>6078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35">
      <c r="A521" t="s">
        <v>6079</v>
      </c>
      <c r="B521" t="s">
        <v>6080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35">
      <c r="A522" t="s">
        <v>6081</v>
      </c>
      <c r="B522" t="s">
        <v>6082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35">
      <c r="A523" t="s">
        <v>6083</v>
      </c>
      <c r="B523" t="s">
        <v>6084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35">
      <c r="A524" t="s">
        <v>6085</v>
      </c>
      <c r="B524" t="s">
        <v>6086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35">
      <c r="A525" t="s">
        <v>6087</v>
      </c>
      <c r="B525" t="s">
        <v>6088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35">
      <c r="A526" t="s">
        <v>6045</v>
      </c>
      <c r="B526" t="s">
        <v>6089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35">
      <c r="A527" t="s">
        <v>6090</v>
      </c>
      <c r="B527" t="s">
        <v>6091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35">
      <c r="A528" t="s">
        <v>6092</v>
      </c>
      <c r="B528" t="s">
        <v>6093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35">
      <c r="A529" t="s">
        <v>6094</v>
      </c>
      <c r="B529" t="s">
        <v>6095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35">
      <c r="A530" t="s">
        <v>6096</v>
      </c>
      <c r="B530" t="s">
        <v>6097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35">
      <c r="A531" t="s">
        <v>6098</v>
      </c>
      <c r="B531" t="s">
        <v>6099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35">
      <c r="A532" t="s">
        <v>6100</v>
      </c>
      <c r="B532" t="s">
        <v>6101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35">
      <c r="A533" t="s">
        <v>6102</v>
      </c>
      <c r="B533" t="s">
        <v>6103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35">
      <c r="A534" t="s">
        <v>6104</v>
      </c>
      <c r="B534" t="s">
        <v>6105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35">
      <c r="A535" t="s">
        <v>6106</v>
      </c>
      <c r="B535" t="s">
        <v>6107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35">
      <c r="A536" t="s">
        <v>6108</v>
      </c>
      <c r="B536" t="s">
        <v>6109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35">
      <c r="A537" t="s">
        <v>6110</v>
      </c>
      <c r="B537" t="s">
        <v>6111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35">
      <c r="A538" t="s">
        <v>6112</v>
      </c>
      <c r="B538" t="s">
        <v>6113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35">
      <c r="A539" t="s">
        <v>6114</v>
      </c>
      <c r="B539" t="s">
        <v>6115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35">
      <c r="A540" t="s">
        <v>6116</v>
      </c>
      <c r="B540" t="s">
        <v>6117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35">
      <c r="A541" t="s">
        <v>6118</v>
      </c>
      <c r="B541" t="s">
        <v>6119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35">
      <c r="A542" t="s">
        <v>6120</v>
      </c>
      <c r="B542" t="s">
        <v>6121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35">
      <c r="A543" t="s">
        <v>6122</v>
      </c>
      <c r="B543" t="s">
        <v>6123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35">
      <c r="A544" t="s">
        <v>6124</v>
      </c>
      <c r="B544" t="s">
        <v>6125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35">
      <c r="A545" t="s">
        <v>6126</v>
      </c>
      <c r="B545" t="s">
        <v>6127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35">
      <c r="A546" t="s">
        <v>6128</v>
      </c>
      <c r="B546" t="s">
        <v>6129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35">
      <c r="A547" t="s">
        <v>6130</v>
      </c>
      <c r="B547" t="s">
        <v>6131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35">
      <c r="A548" t="s">
        <v>6132</v>
      </c>
      <c r="B548" t="s">
        <v>6133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35">
      <c r="A549" t="s">
        <v>6134</v>
      </c>
      <c r="B549" t="s">
        <v>6135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35">
      <c r="A550" t="s">
        <v>6136</v>
      </c>
      <c r="B550" t="s">
        <v>6137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35">
      <c r="A551" t="s">
        <v>6138</v>
      </c>
      <c r="B551" t="s">
        <v>6139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35">
      <c r="A552" t="s">
        <v>6140</v>
      </c>
      <c r="B552" t="s">
        <v>6141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35">
      <c r="A553" t="s">
        <v>6142</v>
      </c>
      <c r="B553" t="s">
        <v>6143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35">
      <c r="A554" t="s">
        <v>6144</v>
      </c>
      <c r="B554" t="s">
        <v>6145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35">
      <c r="A555" t="s">
        <v>6146</v>
      </c>
      <c r="B555" t="s">
        <v>6147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35">
      <c r="A556" t="s">
        <v>6148</v>
      </c>
      <c r="B556" t="s">
        <v>6149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35">
      <c r="A557" t="s">
        <v>6150</v>
      </c>
      <c r="B557" t="s">
        <v>6151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35">
      <c r="A558" t="s">
        <v>6152</v>
      </c>
      <c r="B558" t="s">
        <v>6153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35">
      <c r="A559" t="s">
        <v>6154</v>
      </c>
      <c r="B559" t="s">
        <v>6155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35">
      <c r="A560" t="s">
        <v>6156</v>
      </c>
      <c r="B560" t="s">
        <v>6157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35">
      <c r="A561" t="s">
        <v>6158</v>
      </c>
      <c r="B561" t="s">
        <v>6159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35">
      <c r="A562" t="s">
        <v>6160</v>
      </c>
      <c r="B562" t="s">
        <v>6161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35">
      <c r="A563" t="s">
        <v>6162</v>
      </c>
      <c r="B563" t="s">
        <v>6163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35">
      <c r="A564" t="s">
        <v>6164</v>
      </c>
      <c r="B564" t="s">
        <v>6165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35">
      <c r="A565" t="s">
        <v>6166</v>
      </c>
      <c r="B565" t="s">
        <v>6167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35">
      <c r="A566" t="s">
        <v>6168</v>
      </c>
      <c r="B566" t="s">
        <v>6169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35">
      <c r="A567" t="s">
        <v>6170</v>
      </c>
      <c r="B567" t="s">
        <v>6171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35">
      <c r="A568" t="s">
        <v>6172</v>
      </c>
      <c r="B568" t="s">
        <v>6173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35">
      <c r="A569" t="s">
        <v>6174</v>
      </c>
      <c r="B569" t="s">
        <v>6175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35">
      <c r="A570" t="s">
        <v>6176</v>
      </c>
      <c r="B570" t="s">
        <v>6177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35">
      <c r="A571" t="s">
        <v>6178</v>
      </c>
      <c r="B571" t="s">
        <v>6179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35">
      <c r="A572" t="s">
        <v>6180</v>
      </c>
      <c r="B572" t="s">
        <v>6181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35">
      <c r="A573" t="s">
        <v>6182</v>
      </c>
      <c r="B573" t="s">
        <v>6183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35">
      <c r="A574" t="s">
        <v>6184</v>
      </c>
      <c r="B574" t="s">
        <v>6185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35">
      <c r="A575" t="s">
        <v>6186</v>
      </c>
      <c r="B575" t="s">
        <v>6187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35">
      <c r="A576" t="s">
        <v>6188</v>
      </c>
      <c r="B576" t="s">
        <v>6189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35">
      <c r="A577" t="s">
        <v>6190</v>
      </c>
      <c r="B577" t="s">
        <v>6191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35">
      <c r="A578" t="s">
        <v>6192</v>
      </c>
      <c r="B578" t="s">
        <v>6193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35">
      <c r="A579" t="s">
        <v>6194</v>
      </c>
      <c r="B579" t="s">
        <v>6195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35">
      <c r="A580" t="s">
        <v>6196</v>
      </c>
      <c r="B580" t="s">
        <v>6197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35">
      <c r="A581" t="s">
        <v>6198</v>
      </c>
      <c r="B581" t="s">
        <v>6199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35">
      <c r="A582" t="s">
        <v>6200</v>
      </c>
      <c r="B582" t="s">
        <v>6201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35">
      <c r="A583" t="s">
        <v>6202</v>
      </c>
      <c r="B583" t="s">
        <v>6203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35">
      <c r="A584" t="s">
        <v>6204</v>
      </c>
      <c r="B584" t="s">
        <v>6205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35">
      <c r="A585" t="s">
        <v>6206</v>
      </c>
      <c r="B585" t="s">
        <v>6207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35">
      <c r="A586" t="s">
        <v>6208</v>
      </c>
      <c r="B586" t="s">
        <v>6209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35">
      <c r="A587" t="s">
        <v>6210</v>
      </c>
      <c r="B587" t="s">
        <v>6211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35">
      <c r="A588" t="s">
        <v>6212</v>
      </c>
      <c r="B588" t="s">
        <v>6213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35">
      <c r="A589" t="s">
        <v>6214</v>
      </c>
      <c r="B589" t="s">
        <v>6215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35">
      <c r="A590" t="s">
        <v>6216</v>
      </c>
      <c r="B590" t="s">
        <v>6217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35">
      <c r="A591" t="s">
        <v>6218</v>
      </c>
      <c r="B591" t="s">
        <v>6219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35">
      <c r="A592" t="s">
        <v>6220</v>
      </c>
      <c r="B592" t="s">
        <v>6221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35">
      <c r="A593" t="s">
        <v>6222</v>
      </c>
      <c r="B593" t="s">
        <v>6223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35">
      <c r="A594" t="s">
        <v>6224</v>
      </c>
      <c r="B594" t="s">
        <v>6225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35">
      <c r="A595" t="s">
        <v>6226</v>
      </c>
      <c r="B595" t="s">
        <v>6227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35">
      <c r="A596" t="s">
        <v>6228</v>
      </c>
      <c r="B596" t="s">
        <v>6229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35">
      <c r="A597" t="s">
        <v>6230</v>
      </c>
      <c r="B597" t="s">
        <v>6231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35">
      <c r="A598" t="s">
        <v>6232</v>
      </c>
      <c r="B598" t="s">
        <v>6233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35">
      <c r="A599" t="s">
        <v>6234</v>
      </c>
      <c r="B599" t="s">
        <v>6235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35">
      <c r="A600" t="s">
        <v>6236</v>
      </c>
      <c r="B600" t="s">
        <v>6237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35">
      <c r="A601" t="s">
        <v>6238</v>
      </c>
      <c r="B601" t="s">
        <v>6239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35">
      <c r="A602" t="s">
        <v>6240</v>
      </c>
      <c r="B602" t="s">
        <v>6241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35">
      <c r="A603" t="s">
        <v>6242</v>
      </c>
      <c r="B603" t="s">
        <v>6243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35">
      <c r="A604" t="s">
        <v>6244</v>
      </c>
      <c r="B604" t="s">
        <v>6245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35">
      <c r="A605" t="s">
        <v>6246</v>
      </c>
      <c r="B605" t="s">
        <v>6247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35">
      <c r="A606" t="s">
        <v>6248</v>
      </c>
      <c r="B606" t="s">
        <v>6249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35">
      <c r="A607" t="s">
        <v>6250</v>
      </c>
      <c r="B607" t="s">
        <v>6251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35">
      <c r="A608" t="s">
        <v>6252</v>
      </c>
      <c r="B608" t="s">
        <v>6253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35">
      <c r="A609" t="s">
        <v>6254</v>
      </c>
      <c r="B609" t="s">
        <v>6255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35">
      <c r="A610" t="s">
        <v>6256</v>
      </c>
      <c r="B610" t="s">
        <v>6257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35">
      <c r="A611" t="s">
        <v>6258</v>
      </c>
      <c r="B611" t="s">
        <v>6259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35">
      <c r="A612" t="s">
        <v>6260</v>
      </c>
      <c r="B612" t="s">
        <v>6261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35">
      <c r="A613" t="s">
        <v>6262</v>
      </c>
      <c r="B613" t="s">
        <v>6263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35">
      <c r="A614" t="s">
        <v>6264</v>
      </c>
      <c r="B614" t="s">
        <v>6265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35">
      <c r="A615" t="s">
        <v>6266</v>
      </c>
      <c r="B615" t="s">
        <v>6267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35">
      <c r="A616" t="s">
        <v>6268</v>
      </c>
      <c r="B616" t="s">
        <v>6269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35">
      <c r="A617" t="s">
        <v>6270</v>
      </c>
      <c r="B617" t="s">
        <v>6271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35">
      <c r="A618" t="s">
        <v>6272</v>
      </c>
      <c r="B618" t="s">
        <v>6273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35">
      <c r="A619" t="s">
        <v>6274</v>
      </c>
      <c r="B619" t="s">
        <v>6275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35">
      <c r="A620" t="s">
        <v>6276</v>
      </c>
      <c r="B620" t="s">
        <v>6277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35">
      <c r="A621" t="s">
        <v>6278</v>
      </c>
      <c r="B621" t="s">
        <v>6279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35">
      <c r="A622" t="s">
        <v>6280</v>
      </c>
      <c r="B622" t="s">
        <v>6281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35">
      <c r="A623" t="s">
        <v>6282</v>
      </c>
      <c r="B623" t="s">
        <v>6283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35">
      <c r="A624" t="s">
        <v>6284</v>
      </c>
      <c r="B624" t="s">
        <v>6285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35">
      <c r="A625" t="s">
        <v>6286</v>
      </c>
      <c r="B625" t="s">
        <v>6287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35">
      <c r="A626" t="s">
        <v>6288</v>
      </c>
      <c r="B626" t="s">
        <v>6289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35">
      <c r="A627" t="s">
        <v>6290</v>
      </c>
      <c r="B627" t="s">
        <v>6291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35">
      <c r="A628" t="s">
        <v>6292</v>
      </c>
      <c r="B628" t="s">
        <v>6293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35">
      <c r="A629" t="s">
        <v>6294</v>
      </c>
      <c r="B629" t="s">
        <v>6295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35">
      <c r="A630" t="s">
        <v>6296</v>
      </c>
      <c r="B630" t="s">
        <v>6297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35">
      <c r="A631" t="s">
        <v>6298</v>
      </c>
      <c r="B631" t="s">
        <v>6299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35">
      <c r="A632" t="s">
        <v>6300</v>
      </c>
      <c r="B632" t="s">
        <v>6301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35">
      <c r="A633" t="s">
        <v>6302</v>
      </c>
      <c r="B633" t="s">
        <v>6303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35">
      <c r="A634" t="s">
        <v>6304</v>
      </c>
      <c r="B634" t="s">
        <v>6305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35">
      <c r="A635" t="s">
        <v>6306</v>
      </c>
      <c r="B635" t="s">
        <v>6307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35">
      <c r="A636" t="s">
        <v>6308</v>
      </c>
      <c r="B636" t="s">
        <v>6309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35">
      <c r="A637" t="s">
        <v>6310</v>
      </c>
      <c r="B637" t="s">
        <v>6311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35">
      <c r="A638" t="s">
        <v>6312</v>
      </c>
      <c r="B638" t="s">
        <v>6313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35">
      <c r="A639" t="s">
        <v>6314</v>
      </c>
      <c r="B639" t="s">
        <v>6315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35">
      <c r="A640" t="s">
        <v>6316</v>
      </c>
      <c r="B640" t="s">
        <v>6317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35">
      <c r="A641" t="s">
        <v>6318</v>
      </c>
      <c r="B641" t="s">
        <v>6319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35">
      <c r="A642" t="s">
        <v>6320</v>
      </c>
      <c r="B642" t="s">
        <v>6321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35">
      <c r="A643" t="s">
        <v>6322</v>
      </c>
      <c r="B643" t="s">
        <v>6323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35">
      <c r="A644" t="s">
        <v>6324</v>
      </c>
      <c r="B644" t="s">
        <v>6325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35">
      <c r="A645" t="s">
        <v>6326</v>
      </c>
      <c r="B645" t="s">
        <v>6327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35">
      <c r="A646" t="s">
        <v>6328</v>
      </c>
      <c r="B646" t="s">
        <v>6329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35">
      <c r="A647" t="s">
        <v>6330</v>
      </c>
      <c r="B647" t="s">
        <v>6331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35">
      <c r="A648" t="s">
        <v>6332</v>
      </c>
      <c r="B648" t="s">
        <v>6333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35">
      <c r="A649" t="s">
        <v>6334</v>
      </c>
      <c r="B649" t="s">
        <v>6335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35">
      <c r="A650" t="s">
        <v>6336</v>
      </c>
      <c r="B650" t="s">
        <v>6337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35">
      <c r="A651" t="s">
        <v>6338</v>
      </c>
      <c r="B651" t="s">
        <v>6339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35">
      <c r="A652" t="s">
        <v>6340</v>
      </c>
      <c r="B652" t="s">
        <v>6341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35">
      <c r="A653" t="s">
        <v>6342</v>
      </c>
      <c r="B653" t="s">
        <v>6343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35">
      <c r="A654" t="s">
        <v>6344</v>
      </c>
      <c r="B654" t="s">
        <v>6345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35">
      <c r="A655" t="s">
        <v>6346</v>
      </c>
      <c r="B655" t="s">
        <v>6347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35">
      <c r="A656" t="s">
        <v>6348</v>
      </c>
      <c r="B656" t="s">
        <v>6349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35">
      <c r="A657" t="s">
        <v>6350</v>
      </c>
      <c r="B657" t="s">
        <v>6351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35">
      <c r="A658" t="s">
        <v>6352</v>
      </c>
      <c r="B658" t="s">
        <v>6353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35">
      <c r="A659" t="s">
        <v>6354</v>
      </c>
      <c r="B659" t="s">
        <v>6355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35">
      <c r="A660" t="s">
        <v>6356</v>
      </c>
      <c r="B660" t="s">
        <v>6357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35">
      <c r="A661" t="s">
        <v>6358</v>
      </c>
      <c r="B661" t="s">
        <v>6359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35">
      <c r="A662" t="s">
        <v>6360</v>
      </c>
      <c r="B662" t="s">
        <v>6361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35">
      <c r="A663" t="s">
        <v>6362</v>
      </c>
      <c r="B663" t="s">
        <v>6363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35">
      <c r="A664" t="s">
        <v>6364</v>
      </c>
      <c r="B664" t="s">
        <v>6365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35">
      <c r="A665" t="s">
        <v>6366</v>
      </c>
      <c r="B665" t="s">
        <v>6367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35">
      <c r="A666" t="s">
        <v>6368</v>
      </c>
      <c r="B666" t="s">
        <v>6369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35">
      <c r="A667" t="s">
        <v>6370</v>
      </c>
      <c r="B667" t="s">
        <v>6371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35">
      <c r="A668" t="s">
        <v>6372</v>
      </c>
      <c r="B668" t="s">
        <v>6373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35">
      <c r="A669" t="s">
        <v>6374</v>
      </c>
      <c r="B669" t="s">
        <v>6375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35">
      <c r="A670" t="s">
        <v>6376</v>
      </c>
      <c r="B670" t="s">
        <v>6377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35">
      <c r="A671" t="s">
        <v>6378</v>
      </c>
      <c r="B671" t="s">
        <v>6379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35">
      <c r="A672" t="s">
        <v>6380</v>
      </c>
      <c r="B672" t="s">
        <v>6381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35">
      <c r="A673" t="s">
        <v>6382</v>
      </c>
      <c r="B673" t="s">
        <v>6383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35">
      <c r="A674" t="s">
        <v>6384</v>
      </c>
      <c r="B674" t="s">
        <v>6385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35">
      <c r="A675" t="s">
        <v>6386</v>
      </c>
      <c r="B675" t="s">
        <v>6387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35">
      <c r="A676" t="s">
        <v>6388</v>
      </c>
      <c r="B676" t="s">
        <v>6389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35">
      <c r="A677" t="s">
        <v>6390</v>
      </c>
      <c r="B677" t="s">
        <v>6391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35">
      <c r="A678" t="s">
        <v>6392</v>
      </c>
      <c r="B678" t="s">
        <v>6393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35">
      <c r="A679" t="s">
        <v>6394</v>
      </c>
      <c r="B679" t="s">
        <v>6395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35">
      <c r="A680" t="s">
        <v>6396</v>
      </c>
      <c r="B680" t="s">
        <v>6397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35">
      <c r="A681" t="s">
        <v>6398</v>
      </c>
      <c r="B681" t="s">
        <v>6399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35">
      <c r="A682" t="s">
        <v>6400</v>
      </c>
      <c r="B682" t="s">
        <v>6401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35">
      <c r="A683" t="s">
        <v>6402</v>
      </c>
      <c r="B683" t="s">
        <v>6403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35">
      <c r="A684" t="s">
        <v>6404</v>
      </c>
      <c r="B684" t="s">
        <v>6405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35">
      <c r="A685" t="s">
        <v>6406</v>
      </c>
      <c r="B685" t="s">
        <v>6407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35">
      <c r="A686" t="s">
        <v>6408</v>
      </c>
      <c r="B686" t="s">
        <v>6409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35">
      <c r="A687" t="s">
        <v>6410</v>
      </c>
      <c r="B687" t="s">
        <v>6411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35">
      <c r="A688" t="s">
        <v>6412</v>
      </c>
      <c r="B688" t="s">
        <v>6413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35">
      <c r="A689" t="s">
        <v>6414</v>
      </c>
      <c r="B689" t="s">
        <v>6415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35">
      <c r="A690" t="s">
        <v>6416</v>
      </c>
      <c r="B690" t="s">
        <v>6417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35">
      <c r="A691" t="s">
        <v>6418</v>
      </c>
      <c r="B691" t="s">
        <v>6419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35">
      <c r="A692" t="s">
        <v>6420</v>
      </c>
      <c r="B692" t="s">
        <v>6421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35">
      <c r="A693" t="s">
        <v>6422</v>
      </c>
      <c r="B693" t="s">
        <v>6423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35">
      <c r="A694" t="s">
        <v>6424</v>
      </c>
      <c r="B694" t="s">
        <v>6425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35">
      <c r="A695" t="s">
        <v>6426</v>
      </c>
      <c r="B695" t="s">
        <v>6427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35">
      <c r="A696" t="s">
        <v>6428</v>
      </c>
      <c r="B696" t="s">
        <v>6429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35">
      <c r="A697" t="s">
        <v>6430</v>
      </c>
      <c r="B697" t="s">
        <v>6431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35">
      <c r="A698" t="s">
        <v>6432</v>
      </c>
      <c r="B698" t="s">
        <v>6433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35">
      <c r="A699" t="s">
        <v>6434</v>
      </c>
      <c r="B699" t="s">
        <v>6435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35">
      <c r="A700" t="s">
        <v>6436</v>
      </c>
      <c r="B700" t="s">
        <v>6437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35">
      <c r="A701" t="s">
        <v>6438</v>
      </c>
      <c r="B701" t="s">
        <v>6439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35">
      <c r="A702" t="s">
        <v>6440</v>
      </c>
      <c r="B702" t="s">
        <v>6441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35">
      <c r="A703" t="s">
        <v>6442</v>
      </c>
      <c r="B703" t="s">
        <v>6443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35">
      <c r="A704" t="s">
        <v>6444</v>
      </c>
      <c r="B704" t="s">
        <v>6445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35">
      <c r="A705" t="s">
        <v>6446</v>
      </c>
      <c r="B705" t="s">
        <v>6447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35">
      <c r="A706" t="s">
        <v>6448</v>
      </c>
      <c r="B706" t="s">
        <v>6449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35">
      <c r="A707" t="s">
        <v>6450</v>
      </c>
      <c r="B707" t="s">
        <v>6451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35">
      <c r="A708" t="s">
        <v>6452</v>
      </c>
      <c r="B708" t="s">
        <v>6453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35">
      <c r="A709" t="s">
        <v>6454</v>
      </c>
      <c r="B709" t="s">
        <v>6455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35">
      <c r="A710" t="s">
        <v>6456</v>
      </c>
      <c r="B710" t="s">
        <v>6457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35">
      <c r="A711" t="s">
        <v>6458</v>
      </c>
      <c r="B711" t="s">
        <v>6459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35">
      <c r="A712" t="s">
        <v>6460</v>
      </c>
      <c r="B712" t="s">
        <v>6461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35">
      <c r="A713" t="s">
        <v>6462</v>
      </c>
      <c r="B713" t="s">
        <v>6463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35">
      <c r="A714" t="s">
        <v>6464</v>
      </c>
      <c r="B714" t="s">
        <v>6465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35">
      <c r="A715" t="s">
        <v>6466</v>
      </c>
      <c r="B715" t="s">
        <v>6467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35">
      <c r="A716" t="s">
        <v>6468</v>
      </c>
      <c r="B716" t="s">
        <v>6469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35">
      <c r="A717" t="s">
        <v>6470</v>
      </c>
      <c r="B717" t="s">
        <v>6471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35">
      <c r="A718" t="s">
        <v>6472</v>
      </c>
      <c r="B718" t="s">
        <v>6473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35">
      <c r="A719" t="s">
        <v>6474</v>
      </c>
      <c r="B719" t="s">
        <v>6475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35">
      <c r="A720" t="s">
        <v>6476</v>
      </c>
      <c r="B720" t="s">
        <v>6477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35">
      <c r="A721" t="s">
        <v>6478</v>
      </c>
      <c r="B721" t="s">
        <v>6479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35">
      <c r="A722" t="s">
        <v>6480</v>
      </c>
      <c r="B722" t="s">
        <v>6481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35">
      <c r="A723" t="s">
        <v>6482</v>
      </c>
      <c r="B723" t="s">
        <v>6483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35">
      <c r="A724" t="s">
        <v>6484</v>
      </c>
      <c r="B724" t="s">
        <v>6485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35">
      <c r="A725" t="s">
        <v>6486</v>
      </c>
      <c r="B725" t="s">
        <v>6487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35">
      <c r="A726" t="s">
        <v>6488</v>
      </c>
      <c r="B726" t="s">
        <v>6489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35">
      <c r="A727" t="s">
        <v>6490</v>
      </c>
      <c r="B727" t="s">
        <v>6491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35">
      <c r="A728" t="s">
        <v>6492</v>
      </c>
      <c r="B728" t="s">
        <v>6493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35">
      <c r="A729" t="s">
        <v>6494</v>
      </c>
      <c r="B729" t="s">
        <v>6495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35">
      <c r="A730" t="s">
        <v>6496</v>
      </c>
      <c r="B730" t="s">
        <v>6497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35">
      <c r="A731" t="s">
        <v>6498</v>
      </c>
      <c r="B731" t="s">
        <v>6499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35">
      <c r="A732" t="s">
        <v>6500</v>
      </c>
      <c r="B732" t="s">
        <v>6501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35">
      <c r="A733" t="s">
        <v>6502</v>
      </c>
      <c r="B733" t="s">
        <v>6503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35">
      <c r="A734" t="s">
        <v>6504</v>
      </c>
      <c r="B734" t="s">
        <v>6505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35">
      <c r="A735" t="s">
        <v>6506</v>
      </c>
      <c r="B735" t="s">
        <v>6507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35">
      <c r="A736" t="s">
        <v>6508</v>
      </c>
      <c r="B736" t="s">
        <v>6509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35">
      <c r="A737" t="s">
        <v>6510</v>
      </c>
      <c r="B737" t="s">
        <v>6511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35">
      <c r="A738" t="s">
        <v>6512</v>
      </c>
      <c r="B738" t="s">
        <v>6513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35">
      <c r="A739" t="s">
        <v>6514</v>
      </c>
      <c r="B739" t="s">
        <v>6515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35">
      <c r="A740" t="s">
        <v>6516</v>
      </c>
      <c r="B740" t="s">
        <v>6517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35">
      <c r="A741" t="s">
        <v>6518</v>
      </c>
      <c r="B741" t="s">
        <v>6519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35">
      <c r="A742" t="s">
        <v>6520</v>
      </c>
      <c r="B742" t="s">
        <v>6521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35">
      <c r="A743" t="s">
        <v>6522</v>
      </c>
      <c r="B743" t="s">
        <v>6523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35">
      <c r="A744" t="s">
        <v>6524</v>
      </c>
      <c r="B744" t="s">
        <v>6525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35">
      <c r="A745" t="s">
        <v>6526</v>
      </c>
      <c r="B745" t="s">
        <v>6527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35">
      <c r="A746" t="s">
        <v>6528</v>
      </c>
      <c r="B746" t="s">
        <v>6529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35">
      <c r="A747" t="s">
        <v>6530</v>
      </c>
      <c r="B747" t="s">
        <v>6531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35">
      <c r="A748" t="s">
        <v>6532</v>
      </c>
      <c r="B748" t="s">
        <v>6533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35">
      <c r="A749" t="s">
        <v>6534</v>
      </c>
      <c r="B749" t="s">
        <v>6535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35">
      <c r="A750" t="s">
        <v>6536</v>
      </c>
      <c r="B750" t="s">
        <v>6537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35">
      <c r="A751" t="s">
        <v>6538</v>
      </c>
      <c r="B751" t="s">
        <v>6539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35">
      <c r="A752" t="s">
        <v>6540</v>
      </c>
      <c r="B752" t="s">
        <v>6541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35">
      <c r="A753" t="s">
        <v>6542</v>
      </c>
      <c r="B753" t="s">
        <v>6543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35">
      <c r="A754" t="s">
        <v>6544</v>
      </c>
      <c r="B754" t="s">
        <v>6545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35">
      <c r="A755" t="s">
        <v>6546</v>
      </c>
      <c r="B755" t="s">
        <v>6547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35">
      <c r="A756" t="s">
        <v>6548</v>
      </c>
      <c r="B756" t="s">
        <v>6549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35">
      <c r="A757" t="s">
        <v>6550</v>
      </c>
      <c r="B757" t="s">
        <v>6551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35">
      <c r="A758" t="s">
        <v>6552</v>
      </c>
      <c r="B758" t="s">
        <v>6553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35">
      <c r="A759" t="s">
        <v>6554</v>
      </c>
      <c r="B759" t="s">
        <v>6555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35">
      <c r="A760" t="s">
        <v>6556</v>
      </c>
      <c r="B760" t="s">
        <v>6557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35">
      <c r="A761" t="s">
        <v>6558</v>
      </c>
      <c r="B761" t="s">
        <v>6559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35">
      <c r="A762" t="s">
        <v>6560</v>
      </c>
      <c r="B762" t="s">
        <v>6561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35">
      <c r="A763" t="s">
        <v>6562</v>
      </c>
      <c r="B763" t="s">
        <v>6563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35">
      <c r="A764" t="s">
        <v>6564</v>
      </c>
      <c r="B764" t="s">
        <v>6565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35">
      <c r="A765" t="s">
        <v>6566</v>
      </c>
      <c r="B765" t="s">
        <v>6567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35">
      <c r="A766" t="s">
        <v>6568</v>
      </c>
      <c r="B766" t="s">
        <v>6569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35">
      <c r="A767" t="s">
        <v>6570</v>
      </c>
      <c r="B767" t="s">
        <v>6571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35">
      <c r="A768" t="s">
        <v>6572</v>
      </c>
      <c r="B768" t="s">
        <v>6573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35">
      <c r="A769" t="s">
        <v>6574</v>
      </c>
      <c r="B769" t="s">
        <v>6575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35">
      <c r="A770" t="s">
        <v>6576</v>
      </c>
      <c r="B770" t="s">
        <v>6577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35">
      <c r="A771" t="s">
        <v>6578</v>
      </c>
      <c r="B771" t="s">
        <v>6579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35">
      <c r="A772" t="s">
        <v>6580</v>
      </c>
      <c r="B772" t="s">
        <v>6581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35">
      <c r="A773" t="s">
        <v>6582</v>
      </c>
      <c r="B773" t="s">
        <v>6583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35">
      <c r="A774" t="s">
        <v>6584</v>
      </c>
      <c r="B774" t="s">
        <v>6585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35">
      <c r="A775" t="s">
        <v>6586</v>
      </c>
      <c r="B775" t="s">
        <v>6587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35">
      <c r="A776" t="s">
        <v>6588</v>
      </c>
      <c r="B776" t="s">
        <v>6589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35">
      <c r="A777" t="s">
        <v>6590</v>
      </c>
      <c r="B777" t="s">
        <v>6591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35">
      <c r="A778" t="s">
        <v>6592</v>
      </c>
      <c r="B778" t="s">
        <v>6593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35">
      <c r="A779" t="s">
        <v>6594</v>
      </c>
      <c r="B779" t="s">
        <v>6595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35">
      <c r="A780" t="s">
        <v>6596</v>
      </c>
      <c r="B780" t="s">
        <v>6597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35">
      <c r="A781" t="s">
        <v>6598</v>
      </c>
      <c r="B781" t="s">
        <v>6599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35">
      <c r="A782" t="s">
        <v>6600</v>
      </c>
      <c r="B782" t="s">
        <v>6601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35">
      <c r="A783" t="s">
        <v>6602</v>
      </c>
      <c r="B783" t="s">
        <v>6603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35">
      <c r="A784" t="s">
        <v>6604</v>
      </c>
      <c r="B784" t="s">
        <v>6605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35">
      <c r="A785" t="s">
        <v>6606</v>
      </c>
      <c r="B785" t="s">
        <v>6607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35">
      <c r="A786" t="s">
        <v>6608</v>
      </c>
      <c r="B786" t="s">
        <v>6609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35">
      <c r="A787" t="s">
        <v>6610</v>
      </c>
      <c r="B787" t="s">
        <v>6611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35">
      <c r="A788" t="s">
        <v>6612</v>
      </c>
      <c r="B788" t="s">
        <v>6613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35">
      <c r="A789" t="s">
        <v>6614</v>
      </c>
      <c r="B789" t="s">
        <v>6615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35">
      <c r="A790" t="s">
        <v>6616</v>
      </c>
      <c r="B790" t="s">
        <v>6617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35">
      <c r="A791" t="s">
        <v>6618</v>
      </c>
      <c r="B791" t="s">
        <v>6619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35">
      <c r="A792" t="s">
        <v>6620</v>
      </c>
      <c r="B792" t="s">
        <v>6621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35">
      <c r="A793" t="s">
        <v>6622</v>
      </c>
      <c r="B793" t="s">
        <v>6623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35">
      <c r="A794" t="s">
        <v>6624</v>
      </c>
      <c r="B794" t="s">
        <v>6625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35">
      <c r="A795" t="s">
        <v>6626</v>
      </c>
      <c r="B795" t="s">
        <v>6627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35">
      <c r="A796" t="s">
        <v>6624</v>
      </c>
      <c r="B796" t="s">
        <v>6628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35">
      <c r="A797" t="s">
        <v>6629</v>
      </c>
      <c r="B797" t="s">
        <v>6630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35">
      <c r="A798" t="s">
        <v>6631</v>
      </c>
      <c r="B798" t="s">
        <v>6632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35">
      <c r="A799" t="s">
        <v>6633</v>
      </c>
      <c r="B799" t="s">
        <v>6634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35">
      <c r="A800" t="s">
        <v>6604</v>
      </c>
      <c r="B800" t="s">
        <v>6635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35">
      <c r="A801" t="s">
        <v>6636</v>
      </c>
      <c r="B801" t="s">
        <v>6637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35">
      <c r="A802" t="s">
        <v>6638</v>
      </c>
      <c r="B802" t="s">
        <v>6639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35">
      <c r="A803" t="s">
        <v>6640</v>
      </c>
      <c r="B803" t="s">
        <v>6641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35">
      <c r="A804" t="s">
        <v>6642</v>
      </c>
      <c r="B804" t="s">
        <v>6643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35">
      <c r="A805" t="s">
        <v>6644</v>
      </c>
      <c r="B805" t="s">
        <v>6645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35">
      <c r="A806" t="s">
        <v>6646</v>
      </c>
      <c r="B806" t="s">
        <v>6647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35">
      <c r="A807" t="s">
        <v>6648</v>
      </c>
      <c r="B807" t="s">
        <v>6649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35">
      <c r="A808" t="s">
        <v>6650</v>
      </c>
      <c r="B808" t="s">
        <v>6651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35">
      <c r="A809" t="s">
        <v>6652</v>
      </c>
      <c r="B809" t="s">
        <v>6653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35">
      <c r="A810" t="s">
        <v>6654</v>
      </c>
      <c r="B810" t="s">
        <v>6655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35">
      <c r="A811" t="s">
        <v>6656</v>
      </c>
      <c r="B811" t="s">
        <v>6657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35">
      <c r="A812" t="s">
        <v>6658</v>
      </c>
      <c r="B812" t="s">
        <v>6659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35">
      <c r="A813" t="s">
        <v>6660</v>
      </c>
      <c r="B813" t="s">
        <v>6661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35">
      <c r="A814" t="s">
        <v>6662</v>
      </c>
      <c r="B814" t="s">
        <v>6663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35">
      <c r="A815" t="s">
        <v>6664</v>
      </c>
      <c r="B815" t="s">
        <v>6665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35">
      <c r="A816" t="s">
        <v>6666</v>
      </c>
      <c r="B816" t="s">
        <v>6667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35">
      <c r="A817" t="s">
        <v>6668</v>
      </c>
      <c r="B817" t="s">
        <v>6669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35">
      <c r="A818" t="s">
        <v>6670</v>
      </c>
      <c r="B818" t="s">
        <v>6671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35">
      <c r="A819" t="s">
        <v>6672</v>
      </c>
      <c r="B819" t="s">
        <v>6673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35">
      <c r="A820" t="s">
        <v>6674</v>
      </c>
      <c r="B820" t="s">
        <v>6675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35">
      <c r="A821" t="s">
        <v>6676</v>
      </c>
      <c r="B821" t="s">
        <v>6677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35">
      <c r="A822" t="s">
        <v>6678</v>
      </c>
      <c r="B822" t="s">
        <v>6679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35">
      <c r="A823" t="s">
        <v>6680</v>
      </c>
      <c r="B823" t="s">
        <v>6681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35">
      <c r="A824" t="s">
        <v>6682</v>
      </c>
      <c r="B824" t="s">
        <v>6683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35">
      <c r="A825" t="s">
        <v>6684</v>
      </c>
      <c r="B825" t="s">
        <v>6685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35">
      <c r="A826" t="s">
        <v>6686</v>
      </c>
      <c r="B826" t="s">
        <v>6687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35">
      <c r="A827" t="s">
        <v>6688</v>
      </c>
      <c r="B827" t="s">
        <v>6689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35">
      <c r="A828" t="s">
        <v>6690</v>
      </c>
      <c r="B828" t="s">
        <v>6691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35">
      <c r="A829" t="s">
        <v>6692</v>
      </c>
      <c r="B829" t="s">
        <v>6693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35">
      <c r="A830" t="s">
        <v>6694</v>
      </c>
      <c r="B830" t="s">
        <v>6695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35">
      <c r="A831" t="s">
        <v>6696</v>
      </c>
      <c r="B831" t="s">
        <v>6697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35">
      <c r="A832" t="s">
        <v>6698</v>
      </c>
      <c r="B832" t="s">
        <v>6699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35">
      <c r="A833" t="s">
        <v>6700</v>
      </c>
      <c r="B833" t="s">
        <v>6701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35">
      <c r="A834" t="s">
        <v>6702</v>
      </c>
      <c r="B834" t="s">
        <v>6703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35">
      <c r="A835" t="s">
        <v>6704</v>
      </c>
      <c r="B835" t="s">
        <v>6705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35">
      <c r="A836" t="s">
        <v>6706</v>
      </c>
      <c r="B836" t="s">
        <v>6707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35">
      <c r="A837" t="s">
        <v>6708</v>
      </c>
      <c r="B837" t="s">
        <v>6709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35">
      <c r="A838" t="s">
        <v>6710</v>
      </c>
      <c r="B838" t="s">
        <v>6711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35">
      <c r="A839" t="s">
        <v>6712</v>
      </c>
      <c r="B839" t="s">
        <v>6713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35">
      <c r="A840" t="s">
        <v>6714</v>
      </c>
      <c r="B840" t="s">
        <v>6715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35">
      <c r="A841" t="s">
        <v>6716</v>
      </c>
      <c r="B841" t="s">
        <v>6717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35">
      <c r="A842" t="s">
        <v>6718</v>
      </c>
      <c r="B842" t="s">
        <v>6719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35">
      <c r="A843" t="s">
        <v>6721</v>
      </c>
      <c r="B843" t="s">
        <v>6722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35">
      <c r="A844" t="s">
        <v>6723</v>
      </c>
      <c r="B844" t="s">
        <v>6724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35">
      <c r="A845" t="s">
        <v>6720</v>
      </c>
      <c r="B845" t="s">
        <v>6725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35">
      <c r="A846" t="s">
        <v>6726</v>
      </c>
      <c r="B846" t="s">
        <v>6727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35">
      <c r="A847" t="s">
        <v>6728</v>
      </c>
      <c r="B847" t="s">
        <v>6729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35">
      <c r="A848" t="s">
        <v>6730</v>
      </c>
      <c r="B848" t="s">
        <v>6731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35">
      <c r="A849" t="s">
        <v>6732</v>
      </c>
      <c r="B849" t="s">
        <v>6733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35">
      <c r="A850" t="s">
        <v>6734</v>
      </c>
      <c r="B850" t="s">
        <v>6735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35">
      <c r="A851" t="s">
        <v>6736</v>
      </c>
      <c r="B851" t="s">
        <v>6737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35">
      <c r="A852" t="s">
        <v>6738</v>
      </c>
      <c r="B852" t="s">
        <v>6739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35">
      <c r="A853" t="s">
        <v>6740</v>
      </c>
      <c r="B853" t="s">
        <v>6741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35">
      <c r="A854" t="s">
        <v>6742</v>
      </c>
      <c r="B854" t="s">
        <v>6743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35">
      <c r="A855" t="s">
        <v>6744</v>
      </c>
      <c r="B855" t="s">
        <v>6745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35">
      <c r="A856" t="s">
        <v>6746</v>
      </c>
      <c r="B856" t="s">
        <v>6747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35">
      <c r="A857" t="s">
        <v>6748</v>
      </c>
      <c r="B857" t="s">
        <v>6749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35">
      <c r="A858" t="s">
        <v>6750</v>
      </c>
      <c r="B858" t="s">
        <v>6751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35">
      <c r="A859" t="s">
        <v>6752</v>
      </c>
      <c r="B859" t="s">
        <v>6753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35">
      <c r="A860" t="s">
        <v>6754</v>
      </c>
      <c r="B860" t="s">
        <v>6755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35">
      <c r="A861" t="s">
        <v>6756</v>
      </c>
      <c r="B861" t="s">
        <v>6757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35">
      <c r="A862" t="s">
        <v>6758</v>
      </c>
      <c r="B862" t="s">
        <v>6759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35">
      <c r="A863" t="s">
        <v>6760</v>
      </c>
      <c r="B863" t="s">
        <v>6761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35">
      <c r="A864" t="s">
        <v>6762</v>
      </c>
      <c r="B864" t="s">
        <v>6763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35">
      <c r="A865" t="s">
        <v>6764</v>
      </c>
      <c r="B865" t="s">
        <v>6765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35">
      <c r="A866" t="s">
        <v>6766</v>
      </c>
      <c r="B866" t="s">
        <v>6767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35">
      <c r="A867" t="s">
        <v>6768</v>
      </c>
      <c r="B867" t="s">
        <v>6769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35">
      <c r="A868" t="s">
        <v>6770</v>
      </c>
      <c r="B868" t="s">
        <v>6771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35">
      <c r="A869" t="s">
        <v>6772</v>
      </c>
      <c r="B869" t="s">
        <v>6773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35">
      <c r="A870" t="s">
        <v>6774</v>
      </c>
      <c r="B870" t="s">
        <v>6775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35">
      <c r="A871" t="s">
        <v>6776</v>
      </c>
      <c r="B871" t="s">
        <v>6777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35">
      <c r="A872" t="s">
        <v>6778</v>
      </c>
      <c r="B872" t="s">
        <v>6779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35">
      <c r="A873" t="s">
        <v>6780</v>
      </c>
      <c r="B873" t="s">
        <v>6781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35">
      <c r="A874" t="s">
        <v>6782</v>
      </c>
      <c r="B874" t="s">
        <v>6783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35">
      <c r="A875" t="s">
        <v>6784</v>
      </c>
      <c r="B875" t="s">
        <v>6785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35">
      <c r="A876" t="s">
        <v>6786</v>
      </c>
      <c r="B876" t="s">
        <v>6787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35">
      <c r="A877" t="s">
        <v>6788</v>
      </c>
      <c r="B877" t="s">
        <v>6789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35">
      <c r="A878" t="s">
        <v>6790</v>
      </c>
      <c r="B878" t="s">
        <v>6791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35">
      <c r="A879" t="s">
        <v>6792</v>
      </c>
      <c r="B879" t="s">
        <v>6793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35">
      <c r="A880" t="s">
        <v>6794</v>
      </c>
      <c r="B880" t="s">
        <v>6795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35">
      <c r="A881" t="s">
        <v>6796</v>
      </c>
      <c r="B881" t="s">
        <v>6797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35">
      <c r="A882" t="s">
        <v>6798</v>
      </c>
      <c r="B882" t="s">
        <v>6799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35">
      <c r="A883" t="s">
        <v>6800</v>
      </c>
      <c r="B883" t="s">
        <v>6801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35">
      <c r="A884" t="s">
        <v>6802</v>
      </c>
      <c r="B884" t="s">
        <v>6803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35">
      <c r="A885" t="s">
        <v>6804</v>
      </c>
      <c r="B885" t="s">
        <v>6805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35">
      <c r="A886" t="s">
        <v>6806</v>
      </c>
      <c r="B886" t="s">
        <v>6807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35">
      <c r="A887" t="s">
        <v>6808</v>
      </c>
      <c r="B887" t="s">
        <v>6809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35">
      <c r="A888" t="s">
        <v>6810</v>
      </c>
      <c r="B888" t="s">
        <v>6811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35">
      <c r="A889" t="s">
        <v>6812</v>
      </c>
      <c r="B889" t="s">
        <v>6813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35">
      <c r="A890" t="s">
        <v>6814</v>
      </c>
      <c r="B890" t="s">
        <v>6815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35">
      <c r="A891" t="s">
        <v>6816</v>
      </c>
      <c r="B891" t="s">
        <v>6817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35">
      <c r="A892" t="s">
        <v>6818</v>
      </c>
      <c r="B892" t="s">
        <v>6819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35">
      <c r="A893" t="s">
        <v>6820</v>
      </c>
      <c r="B893" t="s">
        <v>6821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35">
      <c r="A894" t="s">
        <v>6822</v>
      </c>
      <c r="B894" t="s">
        <v>6823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35">
      <c r="A895" t="s">
        <v>6824</v>
      </c>
      <c r="B895" t="s">
        <v>6825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35">
      <c r="A896" t="s">
        <v>6826</v>
      </c>
      <c r="B896" t="s">
        <v>6827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35">
      <c r="A897" t="s">
        <v>6828</v>
      </c>
      <c r="B897" t="s">
        <v>6829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35">
      <c r="A898" t="s">
        <v>6830</v>
      </c>
      <c r="B898" t="s">
        <v>6831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35">
      <c r="A899" t="s">
        <v>6832</v>
      </c>
      <c r="B899" t="s">
        <v>6833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35">
      <c r="A900" t="s">
        <v>6834</v>
      </c>
      <c r="B900" t="s">
        <v>6835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35">
      <c r="A901" t="s">
        <v>6836</v>
      </c>
      <c r="B901" t="s">
        <v>6837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35">
      <c r="A902" t="s">
        <v>6838</v>
      </c>
      <c r="B902" t="s">
        <v>6839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35">
      <c r="A903" t="s">
        <v>6818</v>
      </c>
      <c r="B903" t="s">
        <v>6840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35">
      <c r="A904" t="s">
        <v>6841</v>
      </c>
      <c r="B904" t="s">
        <v>6842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35">
      <c r="A905" t="s">
        <v>6843</v>
      </c>
      <c r="B905" t="s">
        <v>6844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35">
      <c r="A906" t="s">
        <v>6845</v>
      </c>
      <c r="B906" t="s">
        <v>6846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35">
      <c r="A907" t="s">
        <v>6847</v>
      </c>
      <c r="B907" t="s">
        <v>6848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35">
      <c r="A908" t="s">
        <v>6849</v>
      </c>
      <c r="B908" t="s">
        <v>6850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35">
      <c r="A909" t="s">
        <v>6851</v>
      </c>
      <c r="B909" t="s">
        <v>6852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35">
      <c r="A910" t="s">
        <v>6853</v>
      </c>
      <c r="B910" t="s">
        <v>6854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35">
      <c r="A911" t="s">
        <v>6855</v>
      </c>
      <c r="B911" t="s">
        <v>6856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35">
      <c r="A912" t="s">
        <v>6857</v>
      </c>
      <c r="B912" t="s">
        <v>6858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35">
      <c r="A913" t="s">
        <v>6859</v>
      </c>
      <c r="B913" t="s">
        <v>6860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35">
      <c r="A914" t="s">
        <v>6849</v>
      </c>
      <c r="B914" t="s">
        <v>6861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35">
      <c r="A915" t="s">
        <v>6862</v>
      </c>
      <c r="B915" t="s">
        <v>6863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35">
      <c r="A916" t="s">
        <v>6864</v>
      </c>
      <c r="B916" t="s">
        <v>6865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35">
      <c r="A917" t="s">
        <v>6866</v>
      </c>
      <c r="B917" t="s">
        <v>6867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35">
      <c r="A918" t="s">
        <v>6868</v>
      </c>
      <c r="B918" t="s">
        <v>6869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35">
      <c r="A919" t="s">
        <v>6870</v>
      </c>
      <c r="B919" t="s">
        <v>6871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35">
      <c r="A920" t="s">
        <v>6872</v>
      </c>
      <c r="B920" t="s">
        <v>6873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35">
      <c r="A921" t="s">
        <v>6874</v>
      </c>
      <c r="B921" t="s">
        <v>6875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35">
      <c r="A922" t="s">
        <v>6876</v>
      </c>
      <c r="B922" t="s">
        <v>6877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35">
      <c r="A923" t="s">
        <v>6878</v>
      </c>
      <c r="B923" t="s">
        <v>6879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35">
      <c r="A924" t="s">
        <v>6868</v>
      </c>
      <c r="B924" t="s">
        <v>6880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35">
      <c r="A925" t="s">
        <v>6868</v>
      </c>
      <c r="B925" t="s">
        <v>6881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35">
      <c r="A926" t="s">
        <v>6882</v>
      </c>
      <c r="B926" t="s">
        <v>6883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35">
      <c r="A927" t="s">
        <v>6884</v>
      </c>
      <c r="B927" t="s">
        <v>6885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35">
      <c r="A928" t="s">
        <v>6886</v>
      </c>
      <c r="B928" t="s">
        <v>6887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35">
      <c r="A929" t="s">
        <v>6888</v>
      </c>
      <c r="B929" t="s">
        <v>6889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35">
      <c r="A930" t="s">
        <v>6890</v>
      </c>
      <c r="B930" t="s">
        <v>6891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35">
      <c r="A931" t="s">
        <v>6892</v>
      </c>
      <c r="B931" t="s">
        <v>6893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35">
      <c r="A932" t="s">
        <v>6894</v>
      </c>
      <c r="B932" t="s">
        <v>6895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35">
      <c r="A933" t="s">
        <v>6896</v>
      </c>
      <c r="B933" t="s">
        <v>6897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35">
      <c r="A934" t="s">
        <v>6898</v>
      </c>
      <c r="B934" t="s">
        <v>6899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35">
      <c r="A935" t="s">
        <v>6900</v>
      </c>
      <c r="B935" t="s">
        <v>6901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35">
      <c r="A936" t="s">
        <v>6902</v>
      </c>
      <c r="B936" t="s">
        <v>6903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35">
      <c r="A937" t="s">
        <v>6904</v>
      </c>
      <c r="B937" t="s">
        <v>6905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35">
      <c r="A938" t="s">
        <v>6906</v>
      </c>
      <c r="B938" t="s">
        <v>6907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35">
      <c r="A939" t="s">
        <v>6908</v>
      </c>
      <c r="B939" t="s">
        <v>6909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35">
      <c r="A940" t="s">
        <v>6910</v>
      </c>
      <c r="B940" t="s">
        <v>6911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35">
      <c r="A941" t="s">
        <v>6912</v>
      </c>
      <c r="B941" t="s">
        <v>6913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35">
      <c r="A942" t="s">
        <v>6914</v>
      </c>
      <c r="B942" t="s">
        <v>6915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35">
      <c r="A943" t="s">
        <v>6916</v>
      </c>
      <c r="B943" t="s">
        <v>6917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35">
      <c r="A944" t="s">
        <v>6918</v>
      </c>
      <c r="B944" t="s">
        <v>6919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35">
      <c r="A945" t="s">
        <v>6920</v>
      </c>
      <c r="B945" t="s">
        <v>6921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35">
      <c r="A946" t="s">
        <v>6922</v>
      </c>
      <c r="B946" t="s">
        <v>6923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35">
      <c r="A947" t="s">
        <v>6924</v>
      </c>
      <c r="B947" t="s">
        <v>6925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35">
      <c r="A948" t="s">
        <v>6926</v>
      </c>
      <c r="B948" t="s">
        <v>6927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35">
      <c r="A949" t="s">
        <v>6928</v>
      </c>
      <c r="B949" t="s">
        <v>6929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35">
      <c r="A950" t="s">
        <v>6930</v>
      </c>
      <c r="B950" t="s">
        <v>6931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35">
      <c r="A951" t="s">
        <v>6932</v>
      </c>
      <c r="B951" t="s">
        <v>6933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35">
      <c r="A952" t="s">
        <v>6934</v>
      </c>
      <c r="B952" t="s">
        <v>6935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35">
      <c r="A953" t="s">
        <v>6936</v>
      </c>
      <c r="B953" t="s">
        <v>6937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35">
      <c r="A954" t="s">
        <v>6938</v>
      </c>
      <c r="B954" t="s">
        <v>6939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35">
      <c r="A955" t="s">
        <v>6940</v>
      </c>
      <c r="B955" t="s">
        <v>6941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35">
      <c r="A956" t="s">
        <v>6942</v>
      </c>
      <c r="B956" t="s">
        <v>6943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35">
      <c r="A957" t="s">
        <v>6944</v>
      </c>
      <c r="B957" t="s">
        <v>6945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35">
      <c r="A958" t="s">
        <v>6946</v>
      </c>
      <c r="B958" t="s">
        <v>6947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35">
      <c r="A959" t="s">
        <v>6948</v>
      </c>
      <c r="B959" t="s">
        <v>6949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35">
      <c r="A960" t="s">
        <v>6950</v>
      </c>
      <c r="B960" t="s">
        <v>6951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35">
      <c r="A961" t="s">
        <v>6952</v>
      </c>
      <c r="B961" t="s">
        <v>6953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35">
      <c r="A962" t="s">
        <v>6954</v>
      </c>
      <c r="B962" t="s">
        <v>6955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35">
      <c r="A963" t="s">
        <v>6956</v>
      </c>
      <c r="B963" t="s">
        <v>6957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35">
      <c r="A964" t="s">
        <v>6958</v>
      </c>
      <c r="B964" t="s">
        <v>6959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35">
      <c r="A965" t="s">
        <v>6960</v>
      </c>
      <c r="B965" t="s">
        <v>6961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35">
      <c r="A966" t="s">
        <v>6962</v>
      </c>
      <c r="B966" t="s">
        <v>6963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35">
      <c r="A967" t="s">
        <v>6964</v>
      </c>
      <c r="B967" t="s">
        <v>6965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35">
      <c r="A968" t="s">
        <v>6966</v>
      </c>
      <c r="B968" t="s">
        <v>6967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35">
      <c r="A969" t="s">
        <v>6968</v>
      </c>
      <c r="B969" t="s">
        <v>6969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35">
      <c r="A970" t="s">
        <v>6970</v>
      </c>
      <c r="B970" t="s">
        <v>6971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35">
      <c r="A971" t="s">
        <v>6972</v>
      </c>
      <c r="B971" t="s">
        <v>6973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35">
      <c r="A972" t="s">
        <v>6974</v>
      </c>
      <c r="B972" t="s">
        <v>6975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35">
      <c r="A973" t="s">
        <v>6976</v>
      </c>
      <c r="B973" t="s">
        <v>6977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35">
      <c r="A974" t="s">
        <v>6978</v>
      </c>
      <c r="B974" t="s">
        <v>6979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35">
      <c r="A975" t="s">
        <v>6980</v>
      </c>
      <c r="B975" t="s">
        <v>6981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35">
      <c r="A976" t="s">
        <v>6982</v>
      </c>
      <c r="B976" t="s">
        <v>6983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35">
      <c r="A977" t="s">
        <v>6984</v>
      </c>
      <c r="B977" t="s">
        <v>6985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35">
      <c r="A978" t="s">
        <v>6986</v>
      </c>
      <c r="B978" t="s">
        <v>6987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35">
      <c r="A979" t="s">
        <v>6988</v>
      </c>
      <c r="B979" t="s">
        <v>6989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35">
      <c r="A980" t="s">
        <v>6990</v>
      </c>
      <c r="B980" t="s">
        <v>6991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35">
      <c r="A981" t="s">
        <v>6992</v>
      </c>
      <c r="B981" t="s">
        <v>6993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35">
      <c r="A982" t="s">
        <v>6994</v>
      </c>
      <c r="B982" t="s">
        <v>6995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35">
      <c r="A983" t="s">
        <v>6996</v>
      </c>
      <c r="B983" t="s">
        <v>6997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35">
      <c r="A984" t="s">
        <v>6998</v>
      </c>
      <c r="B984" t="s">
        <v>6999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35">
      <c r="A985" t="s">
        <v>7000</v>
      </c>
      <c r="B985" t="s">
        <v>7001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35">
      <c r="A986" t="s">
        <v>7002</v>
      </c>
      <c r="B986" t="s">
        <v>7003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35">
      <c r="A987" t="s">
        <v>7004</v>
      </c>
      <c r="B987" t="s">
        <v>7005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35">
      <c r="A988" t="s">
        <v>7006</v>
      </c>
      <c r="B988" t="s">
        <v>7007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35">
      <c r="A989" t="s">
        <v>7008</v>
      </c>
      <c r="B989" t="s">
        <v>7009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35">
      <c r="A990" t="s">
        <v>7010</v>
      </c>
      <c r="B990" t="s">
        <v>7011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35">
      <c r="A991" t="s">
        <v>7012</v>
      </c>
      <c r="B991" t="s">
        <v>7013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35">
      <c r="A992" t="s">
        <v>7014</v>
      </c>
      <c r="B992" t="s">
        <v>7015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35">
      <c r="A993" t="s">
        <v>7016</v>
      </c>
      <c r="B993" t="s">
        <v>7017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35">
      <c r="A994" t="s">
        <v>7018</v>
      </c>
      <c r="B994" t="s">
        <v>7019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35">
      <c r="A995" t="s">
        <v>7020</v>
      </c>
      <c r="B995" t="s">
        <v>7021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35">
      <c r="A996" t="s">
        <v>7022</v>
      </c>
      <c r="B996" t="s">
        <v>7023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35">
      <c r="A997" t="s">
        <v>7024</v>
      </c>
      <c r="B997" t="s">
        <v>7025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35">
      <c r="A998" t="s">
        <v>7026</v>
      </c>
      <c r="B998" t="s">
        <v>7027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35">
      <c r="A999" t="s">
        <v>7028</v>
      </c>
      <c r="B999" t="s">
        <v>7029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35">
      <c r="A1000" t="s">
        <v>7030</v>
      </c>
      <c r="B1000" t="s">
        <v>7031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35">
      <c r="A1001" t="s">
        <v>7032</v>
      </c>
      <c r="B1001" t="s">
        <v>7033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35">
      <c r="A1002" t="s">
        <v>7034</v>
      </c>
      <c r="B1002" t="s">
        <v>7035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35">
      <c r="A1003" t="s">
        <v>7036</v>
      </c>
      <c r="B1003" t="s">
        <v>7037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35">
      <c r="A1004" t="s">
        <v>7038</v>
      </c>
      <c r="B1004" t="s">
        <v>7039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35">
      <c r="A1005" t="s">
        <v>7040</v>
      </c>
      <c r="B1005" t="s">
        <v>7041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35">
      <c r="A1006" t="s">
        <v>7042</v>
      </c>
      <c r="B1006" t="s">
        <v>7043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35">
      <c r="A1007" t="s">
        <v>7044</v>
      </c>
      <c r="B1007" t="s">
        <v>7045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35">
      <c r="A1008" t="s">
        <v>7046</v>
      </c>
      <c r="B1008" t="s">
        <v>7047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35">
      <c r="A1009" t="s">
        <v>7048</v>
      </c>
      <c r="B1009" t="s">
        <v>7049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35">
      <c r="A1010" t="s">
        <v>7050</v>
      </c>
      <c r="B1010" t="s">
        <v>7051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35">
      <c r="A1011" t="s">
        <v>7052</v>
      </c>
      <c r="B1011" t="s">
        <v>7053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35">
      <c r="A1012" t="s">
        <v>7054</v>
      </c>
      <c r="B1012" t="s">
        <v>7055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35">
      <c r="A1013" t="s">
        <v>7056</v>
      </c>
      <c r="B1013" t="s">
        <v>7057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35">
      <c r="A1014" t="s">
        <v>7058</v>
      </c>
      <c r="B1014" t="s">
        <v>7059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35">
      <c r="A1015" t="s">
        <v>7060</v>
      </c>
      <c r="B1015" t="s">
        <v>7061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35">
      <c r="A1016" t="s">
        <v>7062</v>
      </c>
      <c r="B1016" t="s">
        <v>7063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35">
      <c r="A1017" t="s">
        <v>7064</v>
      </c>
      <c r="B1017" t="s">
        <v>7065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35">
      <c r="A1018" t="s">
        <v>7066</v>
      </c>
      <c r="B1018" t="s">
        <v>7067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35">
      <c r="A1019" t="s">
        <v>7068</v>
      </c>
      <c r="B1019" t="s">
        <v>7069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35">
      <c r="A1020" t="s">
        <v>7070</v>
      </c>
      <c r="B1020" t="s">
        <v>7071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35">
      <c r="A1021" t="s">
        <v>7072</v>
      </c>
      <c r="B1021" t="s">
        <v>7073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35">
      <c r="A1022" t="s">
        <v>7038</v>
      </c>
      <c r="B1022" t="s">
        <v>7074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35">
      <c r="A1023" t="s">
        <v>7075</v>
      </c>
      <c r="B1023" t="s">
        <v>7076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35">
      <c r="A1024" t="s">
        <v>7077</v>
      </c>
      <c r="B1024" t="s">
        <v>7078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35">
      <c r="A1025" t="s">
        <v>7079</v>
      </c>
      <c r="B1025" t="s">
        <v>7080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35">
      <c r="A1026" t="s">
        <v>7081</v>
      </c>
      <c r="B1026" t="s">
        <v>7082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35">
      <c r="A1027" t="s">
        <v>7083</v>
      </c>
      <c r="B1027" t="s">
        <v>7084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35">
      <c r="A1028" t="s">
        <v>7085</v>
      </c>
      <c r="B1028" t="s">
        <v>7086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35">
      <c r="A1029" t="s">
        <v>7087</v>
      </c>
      <c r="B1029" t="s">
        <v>7088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35">
      <c r="A1030" t="s">
        <v>7089</v>
      </c>
      <c r="B1030" t="s">
        <v>7090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35">
      <c r="A1031" t="s">
        <v>7091</v>
      </c>
      <c r="B1031" t="s">
        <v>7092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35">
      <c r="A1032" t="s">
        <v>7093</v>
      </c>
      <c r="B1032" t="s">
        <v>7094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35">
      <c r="A1033" t="s">
        <v>7095</v>
      </c>
      <c r="B1033" t="s">
        <v>7096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35">
      <c r="A1034" t="s">
        <v>7097</v>
      </c>
      <c r="B1034" t="s">
        <v>7098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35">
      <c r="A1035" t="s">
        <v>7099</v>
      </c>
      <c r="B1035" t="s">
        <v>7100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35">
      <c r="A1036" t="s">
        <v>7101</v>
      </c>
      <c r="B1036" t="s">
        <v>7102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35">
      <c r="A1037" t="s">
        <v>7103</v>
      </c>
      <c r="B1037" t="s">
        <v>7104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35">
      <c r="A1038" t="s">
        <v>7105</v>
      </c>
      <c r="B1038" t="s">
        <v>7106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35">
      <c r="A1039" t="s">
        <v>7107</v>
      </c>
      <c r="B1039" t="s">
        <v>7108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35">
      <c r="A1040" t="s">
        <v>7109</v>
      </c>
      <c r="B1040" t="s">
        <v>7110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35">
      <c r="A1041" t="s">
        <v>7111</v>
      </c>
      <c r="B1041" t="s">
        <v>7112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35">
      <c r="A1042" t="s">
        <v>7113</v>
      </c>
      <c r="B1042" t="s">
        <v>7114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35">
      <c r="A1043" t="s">
        <v>7115</v>
      </c>
      <c r="B1043" t="s">
        <v>7116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35">
      <c r="A1044" t="s">
        <v>7117</v>
      </c>
      <c r="B1044" t="s">
        <v>7118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35">
      <c r="A1045" t="s">
        <v>7119</v>
      </c>
      <c r="B1045" t="s">
        <v>7120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35">
      <c r="A1046" t="s">
        <v>7121</v>
      </c>
      <c r="B1046" t="s">
        <v>7122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35">
      <c r="A1047" t="s">
        <v>7123</v>
      </c>
      <c r="B1047" t="s">
        <v>7124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35">
      <c r="A1048" t="s">
        <v>7125</v>
      </c>
      <c r="B1048" t="s">
        <v>7126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35">
      <c r="A1049" t="s">
        <v>7127</v>
      </c>
      <c r="B1049" t="s">
        <v>7128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35">
      <c r="A1050" t="s">
        <v>7038</v>
      </c>
      <c r="B1050" t="s">
        <v>7129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35">
      <c r="A1051" t="s">
        <v>7038</v>
      </c>
      <c r="B1051" t="s">
        <v>7130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35">
      <c r="A1052" t="s">
        <v>7131</v>
      </c>
      <c r="B1052" t="s">
        <v>7132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35">
      <c r="A1053" t="s">
        <v>7133</v>
      </c>
      <c r="B1053" t="s">
        <v>7134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35">
      <c r="A1054" t="s">
        <v>7135</v>
      </c>
      <c r="B1054" t="s">
        <v>7136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35">
      <c r="A1055" t="s">
        <v>7137</v>
      </c>
      <c r="B1055" t="s">
        <v>7138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35">
      <c r="A1056" t="s">
        <v>7139</v>
      </c>
      <c r="B1056" t="s">
        <v>7140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35">
      <c r="A1057" t="s">
        <v>7141</v>
      </c>
      <c r="B1057" t="s">
        <v>7142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35">
      <c r="A1058" t="s">
        <v>7143</v>
      </c>
      <c r="B1058" t="s">
        <v>7144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35">
      <c r="A1059" t="s">
        <v>7145</v>
      </c>
      <c r="B1059" t="s">
        <v>7146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35">
      <c r="A1060" t="s">
        <v>7147</v>
      </c>
      <c r="B1060" t="s">
        <v>7148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35">
      <c r="A1061" t="s">
        <v>7149</v>
      </c>
      <c r="B1061" t="s">
        <v>7150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35">
      <c r="A1062" t="s">
        <v>7151</v>
      </c>
      <c r="B1062" t="s">
        <v>7152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35">
      <c r="A1063" t="s">
        <v>7153</v>
      </c>
      <c r="B1063" t="s">
        <v>7154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35">
      <c r="A1064" t="s">
        <v>7155</v>
      </c>
      <c r="B1064" t="s">
        <v>7156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35">
      <c r="A1065" t="s">
        <v>7157</v>
      </c>
      <c r="B1065" t="s">
        <v>7158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35">
      <c r="A1066" t="s">
        <v>7159</v>
      </c>
      <c r="B1066" t="s">
        <v>7160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35">
      <c r="A1067" t="s">
        <v>7161</v>
      </c>
      <c r="B1067" t="s">
        <v>7162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35">
      <c r="A1068" t="s">
        <v>7163</v>
      </c>
      <c r="B1068" t="s">
        <v>7164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35">
      <c r="A1069" t="s">
        <v>7165</v>
      </c>
      <c r="B1069" t="s">
        <v>7166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35">
      <c r="A1070" t="s">
        <v>7167</v>
      </c>
      <c r="B1070" t="s">
        <v>7168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35">
      <c r="A1071" t="s">
        <v>7169</v>
      </c>
      <c r="B1071" t="s">
        <v>7170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35">
      <c r="A1072" t="s">
        <v>7171</v>
      </c>
      <c r="B1072" t="s">
        <v>7172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35">
      <c r="A1073" t="s">
        <v>7173</v>
      </c>
      <c r="B1073" t="s">
        <v>7174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35">
      <c r="A1074" t="s">
        <v>7175</v>
      </c>
      <c r="B1074" t="s">
        <v>7176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35">
      <c r="A1075" t="s">
        <v>7177</v>
      </c>
      <c r="B1075" t="s">
        <v>7178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35">
      <c r="A1076" t="s">
        <v>7179</v>
      </c>
      <c r="B1076" t="s">
        <v>7180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35">
      <c r="A1077" t="s">
        <v>7181</v>
      </c>
      <c r="B1077" t="s">
        <v>7182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35">
      <c r="A1078" t="s">
        <v>7183</v>
      </c>
      <c r="B1078" t="s">
        <v>7184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35">
      <c r="A1079" t="s">
        <v>7185</v>
      </c>
      <c r="B1079" t="s">
        <v>7186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35">
      <c r="A1080" t="s">
        <v>7187</v>
      </c>
      <c r="B1080" t="s">
        <v>7188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35">
      <c r="A1081" t="s">
        <v>7189</v>
      </c>
      <c r="B1081" t="s">
        <v>7190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35">
      <c r="A1082" t="s">
        <v>7191</v>
      </c>
      <c r="B1082" t="s">
        <v>7192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35">
      <c r="A1083" t="s">
        <v>7193</v>
      </c>
      <c r="B1083" t="s">
        <v>7194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35">
      <c r="A1084" t="s">
        <v>7195</v>
      </c>
      <c r="B1084" t="s">
        <v>7196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35">
      <c r="A1085" t="s">
        <v>7197</v>
      </c>
      <c r="B1085" t="s">
        <v>7198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35">
      <c r="A1086" t="s">
        <v>7199</v>
      </c>
      <c r="B1086" t="s">
        <v>7200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35">
      <c r="A1087" t="s">
        <v>7201</v>
      </c>
      <c r="B1087" t="s">
        <v>7202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35">
      <c r="A1088" t="s">
        <v>7203</v>
      </c>
      <c r="B1088" t="s">
        <v>7204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35">
      <c r="A1089" t="s">
        <v>7205</v>
      </c>
      <c r="B1089" t="s">
        <v>7206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35">
      <c r="A1090" t="s">
        <v>7207</v>
      </c>
      <c r="B1090" t="s">
        <v>7208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35">
      <c r="A1091" t="s">
        <v>7209</v>
      </c>
      <c r="B1091" t="s">
        <v>7210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35">
      <c r="A1092" t="s">
        <v>7211</v>
      </c>
      <c r="B1092" t="s">
        <v>7212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35">
      <c r="A1093" t="s">
        <v>7213</v>
      </c>
      <c r="B1093" t="s">
        <v>7214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35">
      <c r="A1094" t="s">
        <v>7215</v>
      </c>
      <c r="B1094" t="s">
        <v>7216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35">
      <c r="A1095" t="s">
        <v>7217</v>
      </c>
      <c r="B1095" t="s">
        <v>7218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35">
      <c r="A1096" t="s">
        <v>7219</v>
      </c>
      <c r="B1096" t="s">
        <v>7220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35">
      <c r="A1097" t="s">
        <v>7221</v>
      </c>
      <c r="B1097" t="s">
        <v>7222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35">
      <c r="A1098" t="s">
        <v>7223</v>
      </c>
      <c r="B1098" t="s">
        <v>7224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35">
      <c r="A1099" t="s">
        <v>7225</v>
      </c>
      <c r="B1099" t="s">
        <v>7226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35">
      <c r="A1100" t="s">
        <v>7227</v>
      </c>
      <c r="B1100" t="s">
        <v>7228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35">
      <c r="A1101" t="s">
        <v>7229</v>
      </c>
      <c r="B1101" t="s">
        <v>7230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35">
      <c r="A1102" t="s">
        <v>7231</v>
      </c>
      <c r="B1102" t="s">
        <v>7232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35">
      <c r="A1103" t="s">
        <v>7233</v>
      </c>
      <c r="B1103" t="s">
        <v>7234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35">
      <c r="A1104" t="s">
        <v>7235</v>
      </c>
      <c r="B1104" t="s">
        <v>7236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35">
      <c r="A1105" t="s">
        <v>7237</v>
      </c>
      <c r="B1105" t="s">
        <v>7238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35">
      <c r="A1106" t="s">
        <v>7239</v>
      </c>
      <c r="B1106" t="s">
        <v>7240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35">
      <c r="A1107" t="s">
        <v>7241</v>
      </c>
      <c r="B1107" t="s">
        <v>7242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35">
      <c r="A1108" t="s">
        <v>7243</v>
      </c>
      <c r="B1108" t="s">
        <v>7244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35">
      <c r="A1109" t="s">
        <v>7245</v>
      </c>
      <c r="B1109" t="s">
        <v>7246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35">
      <c r="A1110" t="s">
        <v>7247</v>
      </c>
      <c r="B1110" t="s">
        <v>7248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35">
      <c r="A1111" t="s">
        <v>7249</v>
      </c>
      <c r="B1111" t="s">
        <v>7250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35">
      <c r="A1112" t="s">
        <v>7251</v>
      </c>
      <c r="B1112" t="s">
        <v>7252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35">
      <c r="A1113" t="s">
        <v>7253</v>
      </c>
      <c r="B1113" t="s">
        <v>7254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35">
      <c r="A1114" t="s">
        <v>7255</v>
      </c>
      <c r="B1114" t="s">
        <v>7256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35">
      <c r="A1115" t="s">
        <v>7257</v>
      </c>
      <c r="B1115" t="s">
        <v>7258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35">
      <c r="A1116" t="s">
        <v>7259</v>
      </c>
      <c r="B1116" t="s">
        <v>7260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35">
      <c r="A1117" t="s">
        <v>7261</v>
      </c>
      <c r="B1117" t="s">
        <v>7262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35">
      <c r="A1118" t="s">
        <v>7263</v>
      </c>
      <c r="B1118" t="s">
        <v>7264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35">
      <c r="A1119" t="s">
        <v>7265</v>
      </c>
      <c r="B1119" t="s">
        <v>7266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35">
      <c r="A1120" t="s">
        <v>7267</v>
      </c>
      <c r="B1120" t="s">
        <v>7268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35">
      <c r="A1121" t="s">
        <v>7269</v>
      </c>
      <c r="B1121" t="s">
        <v>7270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35">
      <c r="A1122" t="s">
        <v>7271</v>
      </c>
      <c r="B1122" t="s">
        <v>7272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35">
      <c r="A1123" t="s">
        <v>7273</v>
      </c>
      <c r="B1123" t="s">
        <v>7274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35">
      <c r="A1124" t="s">
        <v>7275</v>
      </c>
      <c r="B1124" t="s">
        <v>7276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35">
      <c r="A1125" t="s">
        <v>7277</v>
      </c>
      <c r="B1125" t="s">
        <v>7278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35">
      <c r="A1126" t="s">
        <v>7279</v>
      </c>
      <c r="B1126" t="s">
        <v>7280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35">
      <c r="A1127" t="s">
        <v>7281</v>
      </c>
      <c r="B1127" t="s">
        <v>7282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35">
      <c r="A1128" t="s">
        <v>7283</v>
      </c>
      <c r="B1128" t="s">
        <v>7284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35">
      <c r="A1129" t="s">
        <v>7285</v>
      </c>
      <c r="B1129" t="s">
        <v>7286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35">
      <c r="A1130" t="s">
        <v>7287</v>
      </c>
      <c r="B1130" t="s">
        <v>7288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35">
      <c r="A1131" t="s">
        <v>7289</v>
      </c>
      <c r="B1131" t="s">
        <v>7290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35">
      <c r="A1132" t="s">
        <v>7291</v>
      </c>
      <c r="B1132" t="s">
        <v>7292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35">
      <c r="A1133" t="s">
        <v>7293</v>
      </c>
      <c r="B1133" t="s">
        <v>7294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35">
      <c r="A1134" t="s">
        <v>7295</v>
      </c>
      <c r="B1134" t="s">
        <v>7296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35">
      <c r="A1135" t="s">
        <v>7297</v>
      </c>
      <c r="B1135" t="s">
        <v>7298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35">
      <c r="A1136" t="s">
        <v>7299</v>
      </c>
      <c r="B1136" t="s">
        <v>7300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35">
      <c r="A1137" t="s">
        <v>7301</v>
      </c>
      <c r="B1137" t="s">
        <v>7302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35">
      <c r="A1138" t="s">
        <v>7303</v>
      </c>
      <c r="B1138" t="s">
        <v>7304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35">
      <c r="A1139" t="s">
        <v>7305</v>
      </c>
      <c r="B1139" t="s">
        <v>7306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35">
      <c r="A1140" t="s">
        <v>7307</v>
      </c>
      <c r="B1140" t="s">
        <v>7308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35">
      <c r="A1141" t="s">
        <v>7309</v>
      </c>
      <c r="B1141" t="s">
        <v>7310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35">
      <c r="A1142" t="s">
        <v>7311</v>
      </c>
      <c r="B1142" t="s">
        <v>7312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35">
      <c r="A1143" t="s">
        <v>7313</v>
      </c>
      <c r="B1143" t="s">
        <v>7314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35">
      <c r="A1144" t="s">
        <v>7315</v>
      </c>
      <c r="B1144" t="s">
        <v>7316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35">
      <c r="A1145" t="s">
        <v>7317</v>
      </c>
      <c r="B1145" t="s">
        <v>7318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35">
      <c r="A1146" t="s">
        <v>7319</v>
      </c>
      <c r="B1146" t="s">
        <v>7320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35">
      <c r="A1147" t="s">
        <v>7321</v>
      </c>
      <c r="B1147" t="s">
        <v>7322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35">
      <c r="A1148" t="s">
        <v>7323</v>
      </c>
      <c r="B1148" t="s">
        <v>7324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35">
      <c r="A1149" t="s">
        <v>7325</v>
      </c>
      <c r="B1149" t="s">
        <v>7326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35">
      <c r="A1150" t="s">
        <v>7327</v>
      </c>
      <c r="B1150" t="s">
        <v>7328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35">
      <c r="A1151" t="s">
        <v>7329</v>
      </c>
      <c r="B1151" t="s">
        <v>7330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35">
      <c r="A1152" t="s">
        <v>7331</v>
      </c>
      <c r="B1152" t="s">
        <v>7332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35">
      <c r="A1153" t="s">
        <v>7333</v>
      </c>
      <c r="B1153" t="s">
        <v>7334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35">
      <c r="A1154" t="s">
        <v>7335</v>
      </c>
      <c r="B1154" t="s">
        <v>7336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35">
      <c r="A1155" t="s">
        <v>7337</v>
      </c>
      <c r="B1155" t="s">
        <v>7338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35">
      <c r="A1156" t="s">
        <v>7339</v>
      </c>
      <c r="B1156" t="s">
        <v>7340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35">
      <c r="A1157" t="s">
        <v>7341</v>
      </c>
      <c r="B1157" t="s">
        <v>7342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35">
      <c r="A1158" t="s">
        <v>7343</v>
      </c>
      <c r="B1158" t="s">
        <v>7344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35">
      <c r="A1159" t="s">
        <v>7345</v>
      </c>
      <c r="B1159" t="s">
        <v>7346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35">
      <c r="A1160" t="s">
        <v>7347</v>
      </c>
      <c r="B1160" t="s">
        <v>7348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35">
      <c r="A1161" t="s">
        <v>7349</v>
      </c>
      <c r="B1161" t="s">
        <v>7350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35">
      <c r="A1162" t="s">
        <v>7351</v>
      </c>
      <c r="B1162" t="s">
        <v>7352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35">
      <c r="A1163" t="s">
        <v>7353</v>
      </c>
      <c r="B1163" t="s">
        <v>7354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35">
      <c r="A1164" t="s">
        <v>7355</v>
      </c>
      <c r="B1164" t="s">
        <v>7356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35">
      <c r="A1165" t="s">
        <v>7357</v>
      </c>
      <c r="B1165" t="s">
        <v>7358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35">
      <c r="A1166" t="s">
        <v>7359</v>
      </c>
      <c r="B1166" t="s">
        <v>7360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35">
      <c r="A1167" t="s">
        <v>7361</v>
      </c>
      <c r="B1167" t="s">
        <v>7362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35">
      <c r="A1168" t="s">
        <v>7363</v>
      </c>
      <c r="B1168" t="s">
        <v>7364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35">
      <c r="A1169" t="s">
        <v>7365</v>
      </c>
      <c r="B1169" t="s">
        <v>7366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35">
      <c r="A1170" t="s">
        <v>7367</v>
      </c>
      <c r="B1170" t="s">
        <v>7368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35">
      <c r="A1171" t="s">
        <v>7369</v>
      </c>
      <c r="B1171" t="s">
        <v>7370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35">
      <c r="A1172" t="s">
        <v>7371</v>
      </c>
      <c r="B1172" t="s">
        <v>7372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35">
      <c r="A1173" t="s">
        <v>7373</v>
      </c>
      <c r="B1173" t="s">
        <v>7374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35">
      <c r="A1174" t="s">
        <v>7375</v>
      </c>
      <c r="B1174" t="s">
        <v>7376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35">
      <c r="A1175" t="s">
        <v>7377</v>
      </c>
      <c r="B1175" t="s">
        <v>7378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35">
      <c r="A1176" t="s">
        <v>7373</v>
      </c>
      <c r="B1176" t="s">
        <v>7379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35">
      <c r="A1177" t="s">
        <v>7380</v>
      </c>
      <c r="B1177" t="s">
        <v>7381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35">
      <c r="A1178" t="s">
        <v>7382</v>
      </c>
      <c r="B1178" t="s">
        <v>7383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35">
      <c r="A1179" t="s">
        <v>7384</v>
      </c>
      <c r="B1179" t="s">
        <v>7385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35">
      <c r="A1180" t="s">
        <v>7386</v>
      </c>
      <c r="B1180" t="s">
        <v>7387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35">
      <c r="A1181" t="s">
        <v>7388</v>
      </c>
      <c r="B1181" t="s">
        <v>7389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35">
      <c r="A1182" t="s">
        <v>7390</v>
      </c>
      <c r="B1182" t="s">
        <v>7391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">
        <v>7392</v>
      </c>
      <c r="B1183" t="s">
        <v>7393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35">
      <c r="A1184" t="s">
        <v>7394</v>
      </c>
      <c r="B1184" t="s">
        <v>7395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35">
      <c r="A1185" t="s">
        <v>7396</v>
      </c>
      <c r="B1185" t="s">
        <v>7397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35">
      <c r="A1186" t="s">
        <v>7398</v>
      </c>
      <c r="B1186" t="s">
        <v>7399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35">
      <c r="A1187" t="s">
        <v>7400</v>
      </c>
      <c r="B1187" t="s">
        <v>7401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35">
      <c r="A1188" t="s">
        <v>7402</v>
      </c>
      <c r="B1188" t="s">
        <v>7403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35">
      <c r="A1189" t="s">
        <v>7404</v>
      </c>
      <c r="B1189" t="s">
        <v>7405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35">
      <c r="A1190" t="s">
        <v>7406</v>
      </c>
      <c r="B1190" t="s">
        <v>7407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35">
      <c r="A1191" t="s">
        <v>7408</v>
      </c>
      <c r="B1191" t="s">
        <v>7409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35">
      <c r="A1192" t="s">
        <v>7410</v>
      </c>
      <c r="B1192" t="s">
        <v>7411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35">
      <c r="A1193" t="s">
        <v>7412</v>
      </c>
      <c r="B1193" t="s">
        <v>7413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35">
      <c r="A1194" t="s">
        <v>7414</v>
      </c>
      <c r="B1194" t="s">
        <v>7415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35">
      <c r="A1195" t="s">
        <v>7416</v>
      </c>
      <c r="B1195" t="s">
        <v>7417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35">
      <c r="A1196" t="s">
        <v>7418</v>
      </c>
      <c r="B1196" t="s">
        <v>7419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35">
      <c r="A1197" t="s">
        <v>7420</v>
      </c>
      <c r="B1197" t="s">
        <v>7421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35">
      <c r="A1198" t="s">
        <v>7422</v>
      </c>
      <c r="B1198" t="s">
        <v>7423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35">
      <c r="A1199" t="s">
        <v>7424</v>
      </c>
      <c r="B1199" t="s">
        <v>7425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35">
      <c r="A1200" t="s">
        <v>7426</v>
      </c>
      <c r="B1200" t="s">
        <v>7427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35">
      <c r="A1201" t="s">
        <v>7428</v>
      </c>
      <c r="B1201" t="s">
        <v>7429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35">
      <c r="A1202" t="s">
        <v>7430</v>
      </c>
      <c r="B1202" t="s">
        <v>7431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35">
      <c r="A1203" t="s">
        <v>7432</v>
      </c>
      <c r="B1203" t="s">
        <v>7433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35">
      <c r="A1204" t="s">
        <v>7434</v>
      </c>
      <c r="B1204" t="s">
        <v>7435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35">
      <c r="A1205" t="s">
        <v>7436</v>
      </c>
      <c r="B1205" t="s">
        <v>7437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35">
      <c r="A1206" t="s">
        <v>7438</v>
      </c>
      <c r="B1206" t="s">
        <v>7439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35">
      <c r="A1207" t="s">
        <v>7440</v>
      </c>
      <c r="B1207" t="s">
        <v>7441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35">
      <c r="A1208" t="s">
        <v>7442</v>
      </c>
      <c r="B1208" t="s">
        <v>7443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35">
      <c r="A1209" t="s">
        <v>7444</v>
      </c>
      <c r="B1209" t="s">
        <v>7445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35">
      <c r="A1210" t="s">
        <v>7446</v>
      </c>
      <c r="B1210" t="s">
        <v>7447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35">
      <c r="A1211" t="s">
        <v>7448</v>
      </c>
      <c r="B1211" t="s">
        <v>7449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35">
      <c r="A1212" t="s">
        <v>7450</v>
      </c>
      <c r="B1212" t="s">
        <v>7451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35">
      <c r="A1213" t="s">
        <v>7452</v>
      </c>
      <c r="B1213" t="s">
        <v>7453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35">
      <c r="A1214" t="s">
        <v>7454</v>
      </c>
      <c r="B1214" t="s">
        <v>7455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35">
      <c r="A1215" t="s">
        <v>7446</v>
      </c>
      <c r="B1215" t="s">
        <v>7456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35">
      <c r="A1216" t="s">
        <v>7457</v>
      </c>
      <c r="B1216" t="s">
        <v>7458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35">
      <c r="A1217" t="s">
        <v>7459</v>
      </c>
      <c r="B1217" t="s">
        <v>7460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35">
      <c r="A1218" t="s">
        <v>7461</v>
      </c>
      <c r="B1218" t="s">
        <v>7462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35">
      <c r="A1219" t="s">
        <v>7463</v>
      </c>
      <c r="B1219" t="s">
        <v>7464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35">
      <c r="A1220" t="s">
        <v>7465</v>
      </c>
      <c r="B1220" t="s">
        <v>7466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35">
      <c r="A1221" t="s">
        <v>7467</v>
      </c>
      <c r="B1221" t="s">
        <v>7468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35">
      <c r="A1222" t="s">
        <v>7469</v>
      </c>
      <c r="B1222" t="s">
        <v>7470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35">
      <c r="A1223" t="s">
        <v>7471</v>
      </c>
      <c r="B1223" t="s">
        <v>7472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35">
      <c r="A1224" t="s">
        <v>7473</v>
      </c>
      <c r="B1224" t="s">
        <v>7474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35">
      <c r="A1225" t="s">
        <v>7475</v>
      </c>
      <c r="B1225" t="s">
        <v>7476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35">
      <c r="A1226" t="s">
        <v>7477</v>
      </c>
      <c r="B1226" t="s">
        <v>7478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35">
      <c r="A1227" t="s">
        <v>7479</v>
      </c>
      <c r="B1227" t="s">
        <v>7480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35">
      <c r="A1228" t="s">
        <v>7481</v>
      </c>
      <c r="B1228" t="s">
        <v>7482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35">
      <c r="A1229" t="s">
        <v>7483</v>
      </c>
      <c r="B1229" t="s">
        <v>7484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35">
      <c r="A1230" t="s">
        <v>7485</v>
      </c>
      <c r="B1230" t="s">
        <v>7486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35">
      <c r="A1231" t="s">
        <v>7487</v>
      </c>
      <c r="B1231" t="s">
        <v>7488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35">
      <c r="A1232" t="s">
        <v>7489</v>
      </c>
      <c r="B1232" t="s">
        <v>7490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35">
      <c r="A1233" t="s">
        <v>7491</v>
      </c>
      <c r="B1233" t="s">
        <v>7492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35">
      <c r="A1234" t="s">
        <v>7493</v>
      </c>
      <c r="B1234" t="s">
        <v>7494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35">
      <c r="A1235" t="s">
        <v>7495</v>
      </c>
      <c r="B1235" t="s">
        <v>7496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35">
      <c r="A1236" t="s">
        <v>7497</v>
      </c>
      <c r="B1236" t="s">
        <v>7498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35">
      <c r="A1237" t="s">
        <v>7499</v>
      </c>
      <c r="B1237" t="s">
        <v>7500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35">
      <c r="A1238" t="s">
        <v>7501</v>
      </c>
      <c r="B1238" t="s">
        <v>7502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35">
      <c r="A1239" t="s">
        <v>7503</v>
      </c>
      <c r="B1239" t="s">
        <v>7504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35">
      <c r="A1240" t="s">
        <v>7505</v>
      </c>
      <c r="B1240" t="s">
        <v>7506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35">
      <c r="A1241" t="s">
        <v>7507</v>
      </c>
      <c r="B1241" t="s">
        <v>7508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35">
      <c r="A1242" t="s">
        <v>7509</v>
      </c>
      <c r="B1242" t="s">
        <v>7510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35">
      <c r="A1243" t="s">
        <v>7511</v>
      </c>
      <c r="B1243" t="s">
        <v>7512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35">
      <c r="A1244" t="s">
        <v>7513</v>
      </c>
      <c r="B1244" t="s">
        <v>7514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35">
      <c r="A1245" t="s">
        <v>7515</v>
      </c>
      <c r="B1245" t="s">
        <v>7516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35">
      <c r="A1246" t="s">
        <v>7517</v>
      </c>
      <c r="B1246" t="s">
        <v>7518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35">
      <c r="A1247" t="s">
        <v>7519</v>
      </c>
      <c r="B1247" t="s">
        <v>7520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35">
      <c r="A1248" t="s">
        <v>7521</v>
      </c>
      <c r="B1248" t="s">
        <v>7522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35">
      <c r="A1249" t="s">
        <v>7523</v>
      </c>
      <c r="B1249" t="s">
        <v>7524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35">
      <c r="A1250" t="s">
        <v>7525</v>
      </c>
      <c r="B1250" t="s">
        <v>7526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35">
      <c r="A1251" t="s">
        <v>7527</v>
      </c>
      <c r="B1251" t="s">
        <v>7528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35">
      <c r="A1252" t="s">
        <v>7529</v>
      </c>
      <c r="B1252" t="s">
        <v>7530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35">
      <c r="A1253" t="s">
        <v>7531</v>
      </c>
      <c r="B1253" t="s">
        <v>7532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35">
      <c r="A1254" t="s">
        <v>7533</v>
      </c>
      <c r="B1254" t="s">
        <v>7534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35">
      <c r="A1255" t="s">
        <v>7535</v>
      </c>
      <c r="B1255" t="s">
        <v>7536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35">
      <c r="A1256" t="s">
        <v>7537</v>
      </c>
      <c r="B1256" t="s">
        <v>7538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35">
      <c r="A1257" t="s">
        <v>7539</v>
      </c>
      <c r="B1257" t="s">
        <v>7540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35">
      <c r="A1258" t="s">
        <v>7541</v>
      </c>
      <c r="B1258" t="s">
        <v>7542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35">
      <c r="A1259" t="s">
        <v>7543</v>
      </c>
      <c r="B1259" t="s">
        <v>7544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35">
      <c r="A1260" t="s">
        <v>7545</v>
      </c>
      <c r="B1260" t="s">
        <v>7546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35">
      <c r="A1261" t="s">
        <v>7547</v>
      </c>
      <c r="B1261" t="s">
        <v>7548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35">
      <c r="A1262" t="s">
        <v>7549</v>
      </c>
      <c r="B1262" t="s">
        <v>7550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35">
      <c r="A1263" t="s">
        <v>7551</v>
      </c>
      <c r="B1263" t="s">
        <v>7552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35">
      <c r="A1264" t="s">
        <v>7553</v>
      </c>
      <c r="B1264" t="s">
        <v>7554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35">
      <c r="A1265" t="s">
        <v>7555</v>
      </c>
      <c r="B1265" t="s">
        <v>7556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35">
      <c r="A1266" t="s">
        <v>7557</v>
      </c>
      <c r="B1266" t="s">
        <v>7558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35">
      <c r="A1267" t="s">
        <v>7559</v>
      </c>
      <c r="B1267" t="s">
        <v>7560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35">
      <c r="A1268" t="s">
        <v>7561</v>
      </c>
      <c r="B1268" t="s">
        <v>7562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35">
      <c r="A1269" t="s">
        <v>7563</v>
      </c>
      <c r="B1269" t="s">
        <v>7564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35">
      <c r="A1270" t="s">
        <v>7565</v>
      </c>
      <c r="B1270" t="s">
        <v>7566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35">
      <c r="A1271" t="s">
        <v>7567</v>
      </c>
      <c r="B1271" t="s">
        <v>7568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35">
      <c r="A1272" t="s">
        <v>7569</v>
      </c>
      <c r="B1272" t="s">
        <v>7570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35">
      <c r="A1273" t="s">
        <v>7571</v>
      </c>
      <c r="B1273" t="s">
        <v>7572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35">
      <c r="A1274" t="s">
        <v>7573</v>
      </c>
      <c r="B1274" t="s">
        <v>7574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35">
      <c r="A1275" t="s">
        <v>7575</v>
      </c>
      <c r="B1275" t="s">
        <v>7576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35">
      <c r="A1276" t="s">
        <v>7577</v>
      </c>
      <c r="B1276" t="s">
        <v>7578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35">
      <c r="A1277" t="s">
        <v>7579</v>
      </c>
      <c r="B1277" t="s">
        <v>7580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35">
      <c r="A1278" t="s">
        <v>7581</v>
      </c>
      <c r="B1278" t="s">
        <v>7582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35">
      <c r="A1279" t="s">
        <v>7583</v>
      </c>
      <c r="B1279" t="s">
        <v>7584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35">
      <c r="A1280" t="s">
        <v>7585</v>
      </c>
      <c r="B1280" t="s">
        <v>7586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35">
      <c r="A1281" t="s">
        <v>7587</v>
      </c>
      <c r="B1281" t="s">
        <v>7588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35">
      <c r="A1282" t="s">
        <v>7589</v>
      </c>
      <c r="B1282" t="s">
        <v>7590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35">
      <c r="A1283" t="s">
        <v>7591</v>
      </c>
      <c r="B1283" t="s">
        <v>7592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35">
      <c r="A1284" t="s">
        <v>7593</v>
      </c>
      <c r="B1284" t="s">
        <v>7594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35">
      <c r="A1285" t="s">
        <v>7595</v>
      </c>
      <c r="B1285" t="s">
        <v>7596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35">
      <c r="A1286" t="s">
        <v>7597</v>
      </c>
      <c r="B1286" t="s">
        <v>7598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35">
      <c r="A1287" t="s">
        <v>7599</v>
      </c>
      <c r="B1287" t="s">
        <v>7600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35">
      <c r="A1288" t="s">
        <v>7601</v>
      </c>
      <c r="B1288" t="s">
        <v>7602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35">
      <c r="A1289" t="s">
        <v>7603</v>
      </c>
      <c r="B1289" t="s">
        <v>7604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35">
      <c r="A1290" t="s">
        <v>7605</v>
      </c>
      <c r="B1290" t="s">
        <v>7606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35">
      <c r="A1291" t="s">
        <v>7607</v>
      </c>
      <c r="B1291" t="s">
        <v>7608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35">
      <c r="A1292" t="s">
        <v>7609</v>
      </c>
      <c r="B1292" t="s">
        <v>7610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35">
      <c r="A1293" t="s">
        <v>7611</v>
      </c>
      <c r="B1293" t="s">
        <v>7612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35">
      <c r="A1294" t="s">
        <v>7613</v>
      </c>
      <c r="B1294" t="s">
        <v>7614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35">
      <c r="A1295" t="s">
        <v>7615</v>
      </c>
      <c r="B1295" t="s">
        <v>7616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35">
      <c r="A1296" t="s">
        <v>7617</v>
      </c>
      <c r="B1296" t="s">
        <v>7618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35">
      <c r="A1297" t="s">
        <v>7619</v>
      </c>
      <c r="B1297" t="s">
        <v>7620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35">
      <c r="A1298" t="s">
        <v>7621</v>
      </c>
      <c r="B1298" t="s">
        <v>7622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35">
      <c r="A1299" t="s">
        <v>7623</v>
      </c>
      <c r="B1299" t="s">
        <v>7624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35">
      <c r="A1300" t="s">
        <v>7625</v>
      </c>
      <c r="B1300" t="s">
        <v>7626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35">
      <c r="A1301" t="s">
        <v>7627</v>
      </c>
      <c r="B1301" t="s">
        <v>7628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35">
      <c r="A1302" t="s">
        <v>7629</v>
      </c>
      <c r="B1302" t="s">
        <v>7630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35">
      <c r="A1303" t="s">
        <v>7631</v>
      </c>
      <c r="B1303" t="s">
        <v>7632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35">
      <c r="A1304" t="s">
        <v>7633</v>
      </c>
      <c r="B1304" t="s">
        <v>7634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35">
      <c r="A1305" t="s">
        <v>7635</v>
      </c>
      <c r="B1305" t="s">
        <v>7636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35">
      <c r="A1306" t="s">
        <v>7609</v>
      </c>
      <c r="B1306" t="s">
        <v>7637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35">
      <c r="A1307" t="s">
        <v>7638</v>
      </c>
      <c r="B1307" t="s">
        <v>7639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35">
      <c r="A1308" t="s">
        <v>7607</v>
      </c>
      <c r="B1308" t="s">
        <v>7640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35">
      <c r="A1309" t="s">
        <v>7641</v>
      </c>
      <c r="B1309" t="s">
        <v>7642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35">
      <c r="A1310" t="s">
        <v>7643</v>
      </c>
      <c r="B1310" t="s">
        <v>7644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35">
      <c r="A1311" t="s">
        <v>7645</v>
      </c>
      <c r="B1311" t="s">
        <v>7646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35">
      <c r="A1312" t="s">
        <v>7647</v>
      </c>
      <c r="B1312" t="s">
        <v>7648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35">
      <c r="A1313" t="s">
        <v>7649</v>
      </c>
      <c r="B1313" t="s">
        <v>7650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35">
      <c r="A1314" t="s">
        <v>7651</v>
      </c>
      <c r="B1314" t="s">
        <v>7652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35">
      <c r="A1315" t="s">
        <v>7653</v>
      </c>
      <c r="B1315" t="s">
        <v>7654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35">
      <c r="A1316" t="s">
        <v>7655</v>
      </c>
      <c r="B1316" t="s">
        <v>7656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35">
      <c r="A1317" t="s">
        <v>7657</v>
      </c>
      <c r="B1317" t="s">
        <v>7658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35">
      <c r="A1318" t="s">
        <v>7659</v>
      </c>
      <c r="B1318" t="s">
        <v>7660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35">
      <c r="A1319" t="s">
        <v>7661</v>
      </c>
      <c r="B1319" t="s">
        <v>7662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35">
      <c r="A1320" t="s">
        <v>7663</v>
      </c>
      <c r="B1320" t="s">
        <v>7664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35">
      <c r="A1321" t="s">
        <v>7665</v>
      </c>
      <c r="B1321" t="s">
        <v>7666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35">
      <c r="A1322" t="s">
        <v>7667</v>
      </c>
      <c r="B1322" t="s">
        <v>7668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35">
      <c r="A1323" t="s">
        <v>7669</v>
      </c>
      <c r="B1323" t="s">
        <v>7670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35">
      <c r="A1324" t="s">
        <v>7671</v>
      </c>
      <c r="B1324" t="s">
        <v>7672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35">
      <c r="A1325" t="s">
        <v>7673</v>
      </c>
      <c r="B1325" t="s">
        <v>7674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35">
      <c r="A1326" t="s">
        <v>7675</v>
      </c>
      <c r="B1326" t="s">
        <v>7676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35">
      <c r="A1327" t="s">
        <v>7677</v>
      </c>
      <c r="B1327" t="s">
        <v>7678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35">
      <c r="A1328" t="s">
        <v>7679</v>
      </c>
      <c r="B1328" t="s">
        <v>7680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35">
      <c r="A1329" t="s">
        <v>7681</v>
      </c>
      <c r="B1329" t="s">
        <v>7682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35">
      <c r="A1330" t="s">
        <v>7683</v>
      </c>
      <c r="B1330" t="s">
        <v>7684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35">
      <c r="A1331" t="s">
        <v>7685</v>
      </c>
      <c r="B1331" t="s">
        <v>7686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35">
      <c r="A1332" t="s">
        <v>7687</v>
      </c>
      <c r="B1332" t="s">
        <v>7688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35">
      <c r="A1333" t="s">
        <v>7689</v>
      </c>
      <c r="B1333" t="s">
        <v>7690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35">
      <c r="A1334" t="s">
        <v>7667</v>
      </c>
      <c r="B1334" t="s">
        <v>7691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35">
      <c r="A1335" t="s">
        <v>7692</v>
      </c>
      <c r="B1335" t="s">
        <v>7693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35">
      <c r="A1336" t="s">
        <v>7694</v>
      </c>
      <c r="B1336" t="s">
        <v>7695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35">
      <c r="A1337" t="s">
        <v>7696</v>
      </c>
      <c r="B1337" t="s">
        <v>7697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35">
      <c r="A1338" t="s">
        <v>7698</v>
      </c>
      <c r="B1338" t="s">
        <v>7699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35">
      <c r="A1339" t="s">
        <v>7700</v>
      </c>
      <c r="B1339" t="s">
        <v>7701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35">
      <c r="A1340" t="s">
        <v>7702</v>
      </c>
      <c r="B1340" t="s">
        <v>7703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35">
      <c r="A1341" t="s">
        <v>7704</v>
      </c>
      <c r="B1341" t="s">
        <v>7705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35">
      <c r="A1342" t="s">
        <v>7706</v>
      </c>
      <c r="B1342" t="s">
        <v>7707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35">
      <c r="A1343" t="s">
        <v>7708</v>
      </c>
      <c r="B1343" t="s">
        <v>7709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35">
      <c r="A1344" t="s">
        <v>7710</v>
      </c>
      <c r="B1344" t="s">
        <v>7711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35">
      <c r="A1345" t="s">
        <v>7712</v>
      </c>
      <c r="B1345" t="s">
        <v>7713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35">
      <c r="A1346" t="s">
        <v>7714</v>
      </c>
      <c r="B1346" t="s">
        <v>7715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35">
      <c r="A1347" t="s">
        <v>7716</v>
      </c>
      <c r="B1347" t="s">
        <v>7717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35">
      <c r="A1348" t="s">
        <v>7718</v>
      </c>
      <c r="B1348" t="s">
        <v>7719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35">
      <c r="A1349" t="s">
        <v>7720</v>
      </c>
      <c r="B1349" t="s">
        <v>7721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35">
      <c r="A1350" t="s">
        <v>7722</v>
      </c>
      <c r="B1350" t="s">
        <v>7723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35">
      <c r="A1351" t="s">
        <v>7724</v>
      </c>
      <c r="B1351" t="s">
        <v>7725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35">
      <c r="A1352" t="s">
        <v>7726</v>
      </c>
      <c r="B1352" t="s">
        <v>7727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35">
      <c r="A1353" t="s">
        <v>7728</v>
      </c>
      <c r="B1353" t="s">
        <v>7729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35">
      <c r="A1354" t="s">
        <v>7730</v>
      </c>
      <c r="B1354" t="s">
        <v>7731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35">
      <c r="A1355" t="s">
        <v>7732</v>
      </c>
      <c r="B1355" t="s">
        <v>7733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35">
      <c r="A1356" t="s">
        <v>7734</v>
      </c>
      <c r="B1356" t="s">
        <v>7735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35">
      <c r="A1357" t="s">
        <v>7736</v>
      </c>
      <c r="B1357" t="s">
        <v>7737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35">
      <c r="A1358" t="s">
        <v>7738</v>
      </c>
      <c r="B1358" t="s">
        <v>7739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35">
      <c r="A1359" t="s">
        <v>7740</v>
      </c>
      <c r="B1359" t="s">
        <v>7741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35">
      <c r="A1360" t="s">
        <v>7742</v>
      </c>
      <c r="B1360" t="s">
        <v>7743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35">
      <c r="A1361" t="s">
        <v>7744</v>
      </c>
      <c r="B1361" t="s">
        <v>7745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35">
      <c r="A1362" t="s">
        <v>7746</v>
      </c>
      <c r="B1362" t="s">
        <v>7747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35">
      <c r="A1363" t="s">
        <v>7748</v>
      </c>
      <c r="B1363" t="s">
        <v>7749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35">
      <c r="A1364" t="s">
        <v>7750</v>
      </c>
      <c r="B1364" t="s">
        <v>7751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35">
      <c r="A1365" t="s">
        <v>7752</v>
      </c>
      <c r="B1365" t="s">
        <v>7753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35">
      <c r="A1366" t="s">
        <v>7754</v>
      </c>
      <c r="B1366" t="s">
        <v>7755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35">
      <c r="A1367" t="s">
        <v>7756</v>
      </c>
      <c r="B1367" t="s">
        <v>7757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35">
      <c r="A1368" t="s">
        <v>7758</v>
      </c>
      <c r="B1368" t="s">
        <v>7759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35">
      <c r="A1369" t="s">
        <v>7760</v>
      </c>
      <c r="B1369" t="s">
        <v>7761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35">
      <c r="A1370" t="s">
        <v>7762</v>
      </c>
      <c r="B1370" t="s">
        <v>7763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35">
      <c r="A1371" t="s">
        <v>7764</v>
      </c>
      <c r="B1371" t="s">
        <v>7765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35">
      <c r="A1372" t="s">
        <v>7766</v>
      </c>
      <c r="B1372" t="s">
        <v>7767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35">
      <c r="A1373" t="s">
        <v>7768</v>
      </c>
      <c r="B1373" t="s">
        <v>7769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35">
      <c r="A1374" t="s">
        <v>7770</v>
      </c>
      <c r="B1374" t="s">
        <v>7771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35">
      <c r="A1375" t="s">
        <v>7772</v>
      </c>
      <c r="B1375" t="s">
        <v>7773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35">
      <c r="A1376" t="s">
        <v>7774</v>
      </c>
      <c r="B1376" t="s">
        <v>7775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35">
      <c r="A1377" t="s">
        <v>7776</v>
      </c>
      <c r="B1377" t="s">
        <v>7777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35">
      <c r="A1378" t="s">
        <v>7778</v>
      </c>
      <c r="B1378" t="s">
        <v>7779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35">
      <c r="A1379" t="s">
        <v>7780</v>
      </c>
      <c r="B1379" t="s">
        <v>7781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35">
      <c r="A1380" t="s">
        <v>7782</v>
      </c>
      <c r="B1380" t="s">
        <v>7783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35">
      <c r="A1381" t="s">
        <v>7784</v>
      </c>
      <c r="B1381" t="s">
        <v>7785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35">
      <c r="A1382" t="s">
        <v>7786</v>
      </c>
      <c r="B1382" t="s">
        <v>7787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35">
      <c r="A1383" t="s">
        <v>7788</v>
      </c>
      <c r="B1383" t="s">
        <v>7789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35">
      <c r="A1384" t="s">
        <v>7790</v>
      </c>
      <c r="B1384" t="s">
        <v>7791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35">
      <c r="A1385" t="s">
        <v>7792</v>
      </c>
      <c r="B1385" t="s">
        <v>7793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35">
      <c r="A1386" t="s">
        <v>7794</v>
      </c>
      <c r="B1386" t="s">
        <v>7795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35">
      <c r="A1387" t="s">
        <v>7796</v>
      </c>
      <c r="B1387" t="s">
        <v>7797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35">
      <c r="A1388" t="s">
        <v>7798</v>
      </c>
      <c r="B1388" t="s">
        <v>7799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35">
      <c r="A1389" t="s">
        <v>7800</v>
      </c>
      <c r="B1389" t="s">
        <v>7801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35">
      <c r="A1390" t="s">
        <v>7802</v>
      </c>
      <c r="B1390" t="s">
        <v>7803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35">
      <c r="A1391" t="s">
        <v>7804</v>
      </c>
      <c r="B1391" t="s">
        <v>7805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35">
      <c r="A1392" t="s">
        <v>7806</v>
      </c>
      <c r="B1392" t="s">
        <v>7807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35">
      <c r="A1393" t="s">
        <v>7808</v>
      </c>
      <c r="B1393" t="s">
        <v>7809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35">
      <c r="A1394" t="s">
        <v>7810</v>
      </c>
      <c r="B1394" t="s">
        <v>7811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35">
      <c r="A1395" t="s">
        <v>7812</v>
      </c>
      <c r="B1395" t="s">
        <v>7813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35">
      <c r="A1396" t="s">
        <v>7814</v>
      </c>
      <c r="B1396" t="s">
        <v>7815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35">
      <c r="A1397" t="s">
        <v>7816</v>
      </c>
      <c r="B1397" t="s">
        <v>7817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35">
      <c r="A1398" t="s">
        <v>7818</v>
      </c>
      <c r="B1398" t="s">
        <v>7819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35">
      <c r="A1399" t="s">
        <v>7820</v>
      </c>
      <c r="B1399" t="s">
        <v>7821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35">
      <c r="A1400" t="s">
        <v>7822</v>
      </c>
      <c r="B1400" t="s">
        <v>7823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35">
      <c r="A1401" t="s">
        <v>7824</v>
      </c>
      <c r="B1401" t="s">
        <v>7825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35">
      <c r="A1402" t="s">
        <v>7826</v>
      </c>
      <c r="B1402" t="s">
        <v>7827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35">
      <c r="A1403" t="s">
        <v>7828</v>
      </c>
      <c r="B1403" t="s">
        <v>7829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35">
      <c r="A1404" t="s">
        <v>7830</v>
      </c>
      <c r="B1404" t="s">
        <v>7831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35">
      <c r="A1405" t="s">
        <v>7832</v>
      </c>
      <c r="B1405" t="s">
        <v>7833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35">
      <c r="A1406" t="s">
        <v>7834</v>
      </c>
      <c r="B1406" t="s">
        <v>7835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35">
      <c r="A1407" t="s">
        <v>7836</v>
      </c>
      <c r="B1407" t="s">
        <v>7837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35">
      <c r="A1408" t="s">
        <v>7838</v>
      </c>
      <c r="B1408" t="s">
        <v>7839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35">
      <c r="A1409" t="s">
        <v>7840</v>
      </c>
      <c r="B1409" t="s">
        <v>7841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35">
      <c r="A1410" t="s">
        <v>7842</v>
      </c>
      <c r="B1410" t="s">
        <v>7843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35">
      <c r="A1411" t="s">
        <v>7844</v>
      </c>
      <c r="B1411" t="s">
        <v>7845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35">
      <c r="A1412" t="s">
        <v>7846</v>
      </c>
      <c r="B1412" t="s">
        <v>7847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35">
      <c r="A1413" t="s">
        <v>7848</v>
      </c>
      <c r="B1413" t="s">
        <v>7849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35">
      <c r="A1414" t="s">
        <v>7850</v>
      </c>
      <c r="B1414" t="s">
        <v>7851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35">
      <c r="A1415" t="s">
        <v>7852</v>
      </c>
      <c r="B1415" t="s">
        <v>7853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35">
      <c r="A1416" t="s">
        <v>7854</v>
      </c>
      <c r="B1416" t="s">
        <v>7855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35">
      <c r="A1417" t="s">
        <v>7856</v>
      </c>
      <c r="B1417" t="s">
        <v>7857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35">
      <c r="A1418" t="s">
        <v>7858</v>
      </c>
      <c r="B1418" t="s">
        <v>7859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35">
      <c r="A1419" t="s">
        <v>7860</v>
      </c>
      <c r="B1419" t="s">
        <v>7861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35">
      <c r="A1420" t="s">
        <v>7862</v>
      </c>
      <c r="B1420" t="s">
        <v>7863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35">
      <c r="A1421" t="s">
        <v>7864</v>
      </c>
      <c r="B1421" t="s">
        <v>7865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35">
      <c r="A1422" t="s">
        <v>7866</v>
      </c>
      <c r="B1422" t="s">
        <v>7867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35">
      <c r="A1423" t="s">
        <v>7868</v>
      </c>
      <c r="B1423" t="s">
        <v>7869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35">
      <c r="A1424" t="s">
        <v>7870</v>
      </c>
      <c r="B1424" t="s">
        <v>7871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35">
      <c r="A1425" t="s">
        <v>7872</v>
      </c>
      <c r="B1425" t="s">
        <v>7873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35">
      <c r="A1426" t="s">
        <v>7874</v>
      </c>
      <c r="B1426" t="s">
        <v>7875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35">
      <c r="A1427" t="s">
        <v>7876</v>
      </c>
      <c r="B1427" t="s">
        <v>7877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35">
      <c r="A1428" t="s">
        <v>7878</v>
      </c>
      <c r="B1428" t="s">
        <v>7879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35">
      <c r="A1429" t="s">
        <v>7880</v>
      </c>
      <c r="B1429" t="s">
        <v>7881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35">
      <c r="A1430" t="s">
        <v>7882</v>
      </c>
      <c r="B1430" t="s">
        <v>7883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35">
      <c r="A1431" t="s">
        <v>7884</v>
      </c>
      <c r="B1431" t="s">
        <v>7885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35">
      <c r="A1432" t="s">
        <v>7886</v>
      </c>
      <c r="B1432" t="s">
        <v>7887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35">
      <c r="A1433" t="s">
        <v>7888</v>
      </c>
      <c r="B1433" t="s">
        <v>7889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35">
      <c r="A1434" t="s">
        <v>7890</v>
      </c>
      <c r="B1434" t="s">
        <v>7891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35">
      <c r="A1435" t="s">
        <v>7892</v>
      </c>
      <c r="B1435" t="s">
        <v>7893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35">
      <c r="A1436" t="s">
        <v>7894</v>
      </c>
      <c r="B1436" t="s">
        <v>7895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35">
      <c r="A1437" t="s">
        <v>7896</v>
      </c>
      <c r="B1437" t="s">
        <v>7897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35">
      <c r="A1438" t="s">
        <v>7898</v>
      </c>
      <c r="B1438" t="s">
        <v>7899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35">
      <c r="A1439" t="s">
        <v>7900</v>
      </c>
      <c r="B1439" t="s">
        <v>7901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35">
      <c r="A1440" t="s">
        <v>7902</v>
      </c>
      <c r="B1440" t="s">
        <v>7903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35">
      <c r="A1441" t="s">
        <v>7904</v>
      </c>
      <c r="B1441" t="s">
        <v>7905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35">
      <c r="A1442" t="s">
        <v>7906</v>
      </c>
      <c r="B1442" t="s">
        <v>7907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35">
      <c r="A1443" t="s">
        <v>7908</v>
      </c>
      <c r="B1443" t="s">
        <v>7909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35">
      <c r="A1444" t="s">
        <v>7910</v>
      </c>
      <c r="B1444" t="s">
        <v>7911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35">
      <c r="A1445" t="s">
        <v>7912</v>
      </c>
      <c r="B1445" t="s">
        <v>7913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35">
      <c r="A1446" t="s">
        <v>7914</v>
      </c>
      <c r="B1446" t="s">
        <v>7915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35">
      <c r="A1447" t="s">
        <v>7916</v>
      </c>
      <c r="B1447" t="s">
        <v>7917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35">
      <c r="A1448" t="s">
        <v>7918</v>
      </c>
      <c r="B1448" t="s">
        <v>7919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35">
      <c r="A1449" t="s">
        <v>7920</v>
      </c>
      <c r="B1449" t="s">
        <v>7921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35">
      <c r="A1450" t="s">
        <v>7922</v>
      </c>
      <c r="B1450" t="s">
        <v>7923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35">
      <c r="A1451" t="s">
        <v>7924</v>
      </c>
      <c r="B1451" t="s">
        <v>7925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35">
      <c r="A1452" t="s">
        <v>7926</v>
      </c>
      <c r="B1452" t="s">
        <v>7927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35">
      <c r="A1453" t="s">
        <v>7928</v>
      </c>
      <c r="B1453" t="s">
        <v>7929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35">
      <c r="A1454" t="s">
        <v>7930</v>
      </c>
      <c r="B1454" t="s">
        <v>7931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35">
      <c r="A1455" t="s">
        <v>7932</v>
      </c>
      <c r="B1455" t="s">
        <v>7933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35">
      <c r="A1456" t="s">
        <v>7934</v>
      </c>
      <c r="B1456" t="s">
        <v>7935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35">
      <c r="A1457" t="s">
        <v>7936</v>
      </c>
      <c r="B1457" t="s">
        <v>7937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35">
      <c r="A1458" t="s">
        <v>7938</v>
      </c>
      <c r="B1458" t="s">
        <v>7939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35">
      <c r="A1459" t="s">
        <v>7940</v>
      </c>
      <c r="B1459" t="s">
        <v>7941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35">
      <c r="A1460" t="s">
        <v>7942</v>
      </c>
      <c r="B1460" t="s">
        <v>7943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35">
      <c r="A1461" t="s">
        <v>7944</v>
      </c>
      <c r="B1461" t="s">
        <v>7945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35">
      <c r="A1462" t="s">
        <v>7946</v>
      </c>
      <c r="B1462" t="s">
        <v>7947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35">
      <c r="A1463" t="s">
        <v>7948</v>
      </c>
      <c r="B1463" t="s">
        <v>7949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35">
      <c r="A1464" t="s">
        <v>7950</v>
      </c>
      <c r="B1464" t="s">
        <v>7951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35">
      <c r="A1465" t="s">
        <v>7952</v>
      </c>
      <c r="B1465" t="s">
        <v>7953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35">
      <c r="A1466" t="s">
        <v>7954</v>
      </c>
      <c r="B1466" t="s">
        <v>7955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35">
      <c r="A1467" t="s">
        <v>7956</v>
      </c>
      <c r="B1467" t="s">
        <v>7957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35">
      <c r="A1468" t="s">
        <v>7958</v>
      </c>
      <c r="B1468" t="s">
        <v>7959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35">
      <c r="A1469" t="s">
        <v>7960</v>
      </c>
      <c r="B1469" t="s">
        <v>7961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35">
      <c r="A1470" t="s">
        <v>7962</v>
      </c>
      <c r="B1470" t="s">
        <v>7963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35">
      <c r="A1471" t="s">
        <v>7964</v>
      </c>
      <c r="B1471" t="s">
        <v>7965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35">
      <c r="A1472" t="s">
        <v>7966</v>
      </c>
      <c r="B1472" t="s">
        <v>7967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35">
      <c r="A1473" t="s">
        <v>7968</v>
      </c>
      <c r="B1473" t="s">
        <v>7969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35">
      <c r="A1474" t="s">
        <v>7970</v>
      </c>
      <c r="B1474" t="s">
        <v>7971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35">
      <c r="A1475" t="s">
        <v>7972</v>
      </c>
      <c r="B1475" t="s">
        <v>7973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35">
      <c r="A1476" t="s">
        <v>7974</v>
      </c>
      <c r="B1476" t="s">
        <v>7975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35">
      <c r="A1477" t="s">
        <v>7976</v>
      </c>
      <c r="B1477" t="s">
        <v>7977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35">
      <c r="A1478" t="s">
        <v>7978</v>
      </c>
      <c r="B1478" t="s">
        <v>7979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35">
      <c r="A1479" t="s">
        <v>7980</v>
      </c>
      <c r="B1479" t="s">
        <v>7981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35">
      <c r="A1480" t="s">
        <v>7982</v>
      </c>
      <c r="B1480" t="s">
        <v>7983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35">
      <c r="A1481" t="s">
        <v>7984</v>
      </c>
      <c r="B1481" t="s">
        <v>7985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35">
      <c r="A1482" t="s">
        <v>7986</v>
      </c>
      <c r="B1482" t="s">
        <v>7987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35">
      <c r="A1483" t="s">
        <v>7988</v>
      </c>
      <c r="B1483" t="s">
        <v>7989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35">
      <c r="A1484" t="s">
        <v>7990</v>
      </c>
      <c r="B1484" t="s">
        <v>7991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35">
      <c r="A1485" t="s">
        <v>7992</v>
      </c>
      <c r="B1485" t="s">
        <v>7993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35">
      <c r="A1486" t="s">
        <v>7994</v>
      </c>
      <c r="B1486" t="s">
        <v>7995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35">
      <c r="A1487" t="s">
        <v>7996</v>
      </c>
      <c r="B1487" t="s">
        <v>7997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35">
      <c r="A1488" t="s">
        <v>7998</v>
      </c>
      <c r="B1488" t="s">
        <v>7999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35">
      <c r="A1489" t="s">
        <v>8000</v>
      </c>
      <c r="B1489" t="s">
        <v>8001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35">
      <c r="A1490" t="s">
        <v>8002</v>
      </c>
      <c r="B1490" t="s">
        <v>8003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35">
      <c r="A1491" t="s">
        <v>8004</v>
      </c>
      <c r="B1491" t="s">
        <v>8005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35">
      <c r="A1492" t="s">
        <v>8006</v>
      </c>
      <c r="B1492" t="s">
        <v>8007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35">
      <c r="A1493" t="s">
        <v>8008</v>
      </c>
      <c r="B1493" t="s">
        <v>8009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35">
      <c r="A1494" t="s">
        <v>8010</v>
      </c>
      <c r="B1494" t="s">
        <v>8011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35">
      <c r="A1495" t="s">
        <v>8012</v>
      </c>
      <c r="B1495" t="s">
        <v>8013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35">
      <c r="A1496" t="s">
        <v>8014</v>
      </c>
      <c r="B1496" t="s">
        <v>8015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35">
      <c r="A1497" t="s">
        <v>8016</v>
      </c>
      <c r="B1497" t="s">
        <v>8017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35">
      <c r="A1498" t="s">
        <v>8018</v>
      </c>
      <c r="B1498" t="s">
        <v>8019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35">
      <c r="A1499" t="s">
        <v>8020</v>
      </c>
      <c r="B1499" t="s">
        <v>8021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35">
      <c r="A1500" t="s">
        <v>8022</v>
      </c>
      <c r="B1500" t="s">
        <v>8023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35">
      <c r="A1501" t="s">
        <v>8024</v>
      </c>
      <c r="B1501" t="s">
        <v>8025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35">
      <c r="A1502" t="s">
        <v>8026</v>
      </c>
      <c r="B1502" t="s">
        <v>8027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35">
      <c r="A1503" t="s">
        <v>8028</v>
      </c>
      <c r="B1503" t="s">
        <v>8029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35">
      <c r="A1504" t="s">
        <v>8031</v>
      </c>
      <c r="B1504" t="s">
        <v>8032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35">
      <c r="A1505" t="s">
        <v>8033</v>
      </c>
      <c r="B1505" t="s">
        <v>8034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35">
      <c r="A1506" t="s">
        <v>8035</v>
      </c>
      <c r="B1506" t="s">
        <v>8036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35">
      <c r="A1507" t="s">
        <v>8037</v>
      </c>
      <c r="B1507" t="s">
        <v>8038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35">
      <c r="A1508" t="s">
        <v>8039</v>
      </c>
      <c r="B1508" t="s">
        <v>8040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35">
      <c r="A1509" t="s">
        <v>8041</v>
      </c>
      <c r="B1509" t="s">
        <v>8042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35">
      <c r="A1510" t="s">
        <v>8043</v>
      </c>
      <c r="B1510" t="s">
        <v>8044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35">
      <c r="A1511" t="s">
        <v>8045</v>
      </c>
      <c r="B1511" t="s">
        <v>8046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35">
      <c r="A1512" t="s">
        <v>8047</v>
      </c>
      <c r="B1512" t="s">
        <v>8048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35">
      <c r="A1513" t="s">
        <v>8049</v>
      </c>
      <c r="B1513" t="s">
        <v>8050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35">
      <c r="A1514" t="s">
        <v>8051</v>
      </c>
      <c r="B1514" t="s">
        <v>8052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35">
      <c r="A1515" t="s">
        <v>8053</v>
      </c>
      <c r="B1515" t="s">
        <v>8054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35">
      <c r="A1516" t="s">
        <v>8055</v>
      </c>
      <c r="B1516" t="s">
        <v>8056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35">
      <c r="A1517" t="s">
        <v>8057</v>
      </c>
      <c r="B1517" t="s">
        <v>8058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35">
      <c r="A1518" t="s">
        <v>8030</v>
      </c>
      <c r="B1518" t="s">
        <v>8059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35">
      <c r="A1519" t="s">
        <v>8060</v>
      </c>
      <c r="B1519" t="s">
        <v>8061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35">
      <c r="A1520" t="s">
        <v>8062</v>
      </c>
      <c r="B1520" t="s">
        <v>8063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35">
      <c r="A1521" t="s">
        <v>8064</v>
      </c>
      <c r="B1521" t="s">
        <v>8065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35">
      <c r="A1522" t="s">
        <v>8066</v>
      </c>
      <c r="B1522" t="s">
        <v>8067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35">
      <c r="A1523" t="s">
        <v>8068</v>
      </c>
      <c r="B1523" t="s">
        <v>8069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35">
      <c r="A1524" t="s">
        <v>8070</v>
      </c>
      <c r="B1524" t="s">
        <v>8071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35">
      <c r="A1525" t="s">
        <v>8072</v>
      </c>
      <c r="B1525" t="s">
        <v>8073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35">
      <c r="A1526" t="s">
        <v>8074</v>
      </c>
      <c r="B1526" t="s">
        <v>8075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35">
      <c r="A1527" t="s">
        <v>8076</v>
      </c>
      <c r="B1527" t="s">
        <v>8077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35">
      <c r="A1528" t="s">
        <v>8078</v>
      </c>
      <c r="B1528" t="s">
        <v>8079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35">
      <c r="A1529" t="s">
        <v>8080</v>
      </c>
      <c r="B1529" t="s">
        <v>8081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35">
      <c r="A1530" t="s">
        <v>8082</v>
      </c>
      <c r="B1530" t="s">
        <v>8083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35">
      <c r="A1531" t="s">
        <v>8084</v>
      </c>
      <c r="B1531" t="s">
        <v>8085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35">
      <c r="A1532" t="s">
        <v>8086</v>
      </c>
      <c r="B1532" t="s">
        <v>8087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35">
      <c r="A1533" t="s">
        <v>8088</v>
      </c>
      <c r="B1533" t="s">
        <v>8089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35">
      <c r="A1534" t="s">
        <v>8090</v>
      </c>
      <c r="B1534" t="s">
        <v>8091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35">
      <c r="A1535" t="s">
        <v>8092</v>
      </c>
      <c r="B1535" t="s">
        <v>8093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35">
      <c r="A1536" t="s">
        <v>8094</v>
      </c>
      <c r="B1536" t="s">
        <v>8095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35">
      <c r="A1537" t="s">
        <v>8096</v>
      </c>
      <c r="B1537" t="s">
        <v>8097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35">
      <c r="A1538" t="s">
        <v>8098</v>
      </c>
      <c r="B1538" t="s">
        <v>8099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35">
      <c r="A1539" t="s">
        <v>8100</v>
      </c>
      <c r="B1539" t="s">
        <v>8101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35">
      <c r="A1540" t="s">
        <v>8102</v>
      </c>
      <c r="B1540" t="s">
        <v>8103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35">
      <c r="A1541" t="s">
        <v>8104</v>
      </c>
      <c r="B1541" t="s">
        <v>8105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35">
      <c r="A1542" t="s">
        <v>8106</v>
      </c>
      <c r="B1542" t="s">
        <v>8107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35">
      <c r="A1543" t="s">
        <v>8108</v>
      </c>
      <c r="B1543" t="s">
        <v>8109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35">
      <c r="A1544" t="s">
        <v>8110</v>
      </c>
      <c r="B1544" t="s">
        <v>8111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35">
      <c r="A1545" t="s">
        <v>8112</v>
      </c>
      <c r="B1545" t="s">
        <v>8113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35">
      <c r="A1546" t="s">
        <v>8114</v>
      </c>
      <c r="B1546" t="s">
        <v>8115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35">
      <c r="A1547" t="s">
        <v>8116</v>
      </c>
      <c r="B1547" t="s">
        <v>8117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35">
      <c r="A1548" t="s">
        <v>8118</v>
      </c>
      <c r="B1548" t="s">
        <v>8119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35">
      <c r="A1549" t="s">
        <v>8120</v>
      </c>
      <c r="B1549" t="s">
        <v>8121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35">
      <c r="A1550" t="s">
        <v>8122</v>
      </c>
      <c r="B1550" t="s">
        <v>8123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35">
      <c r="A1551" t="s">
        <v>8124</v>
      </c>
      <c r="B1551" t="s">
        <v>8125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35">
      <c r="A1552" t="s">
        <v>8126</v>
      </c>
      <c r="B1552" t="s">
        <v>8127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35">
      <c r="A1553" t="s">
        <v>8128</v>
      </c>
      <c r="B1553" t="s">
        <v>8129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35">
      <c r="A1554" t="s">
        <v>8130</v>
      </c>
      <c r="B1554" t="s">
        <v>8131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35">
      <c r="A1555" t="s">
        <v>8132</v>
      </c>
      <c r="B1555" t="s">
        <v>8133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35">
      <c r="A1556" t="s">
        <v>8134</v>
      </c>
      <c r="B1556" t="s">
        <v>8135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35">
      <c r="A1557" t="s">
        <v>8136</v>
      </c>
      <c r="B1557" t="s">
        <v>8137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35">
      <c r="A1558" t="s">
        <v>8138</v>
      </c>
      <c r="B1558" t="s">
        <v>8139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35">
      <c r="A1559" t="s">
        <v>8140</v>
      </c>
      <c r="B1559" t="s">
        <v>8141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35">
      <c r="A1560" t="s">
        <v>8142</v>
      </c>
      <c r="B1560" t="s">
        <v>8143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35">
      <c r="A1561" t="s">
        <v>8144</v>
      </c>
      <c r="B1561" t="s">
        <v>8145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35">
      <c r="A1562" t="s">
        <v>8146</v>
      </c>
      <c r="B1562" t="s">
        <v>8147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35">
      <c r="A1563" t="s">
        <v>8148</v>
      </c>
      <c r="B1563" t="s">
        <v>8149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35">
      <c r="A1564" t="s">
        <v>8150</v>
      </c>
      <c r="B1564" t="s">
        <v>8151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35">
      <c r="A1565" t="s">
        <v>8152</v>
      </c>
      <c r="B1565" t="s">
        <v>8153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35">
      <c r="A1566" t="s">
        <v>8154</v>
      </c>
      <c r="B1566" t="s">
        <v>8155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35">
      <c r="A1567" t="s">
        <v>8156</v>
      </c>
      <c r="B1567" t="s">
        <v>8157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35">
      <c r="A1568" t="s">
        <v>8158</v>
      </c>
      <c r="B1568" t="s">
        <v>8159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35">
      <c r="A1569" t="s">
        <v>8160</v>
      </c>
      <c r="B1569" t="s">
        <v>8161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35">
      <c r="A1570" t="s">
        <v>8162</v>
      </c>
      <c r="B1570" t="s">
        <v>8163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35">
      <c r="A1571" t="s">
        <v>8164</v>
      </c>
      <c r="B1571" t="s">
        <v>8165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35">
      <c r="A1572" t="s">
        <v>8166</v>
      </c>
      <c r="B1572" t="s">
        <v>8167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35">
      <c r="A1573" t="s">
        <v>8168</v>
      </c>
      <c r="B1573" t="s">
        <v>8169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35">
      <c r="A1574" t="s">
        <v>8170</v>
      </c>
      <c r="B1574" t="s">
        <v>8171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35">
      <c r="A1575" t="s">
        <v>8172</v>
      </c>
      <c r="B1575" t="s">
        <v>8173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35">
      <c r="A1576" t="s">
        <v>8174</v>
      </c>
      <c r="B1576" t="s">
        <v>8175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35">
      <c r="A1577" t="s">
        <v>8176</v>
      </c>
      <c r="B1577" t="s">
        <v>8177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35">
      <c r="A1578" t="s">
        <v>8178</v>
      </c>
      <c r="B1578" t="s">
        <v>8179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35">
      <c r="A1579" t="s">
        <v>8180</v>
      </c>
      <c r="B1579" t="s">
        <v>8181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35">
      <c r="A1580" t="s">
        <v>8182</v>
      </c>
      <c r="B1580" t="s">
        <v>8183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35">
      <c r="A1581" t="s">
        <v>8184</v>
      </c>
      <c r="B1581" t="s">
        <v>8185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35">
      <c r="A1582" t="s">
        <v>8186</v>
      </c>
      <c r="B1582" t="s">
        <v>8187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35">
      <c r="A1583" t="s">
        <v>8188</v>
      </c>
      <c r="B1583" t="s">
        <v>8189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35">
      <c r="A1584" t="s">
        <v>8190</v>
      </c>
      <c r="B1584" t="s">
        <v>8191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35">
      <c r="A1585" t="s">
        <v>8192</v>
      </c>
      <c r="B1585" t="s">
        <v>8193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35">
      <c r="A1586" t="s">
        <v>8194</v>
      </c>
      <c r="B1586" t="s">
        <v>8195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35">
      <c r="A1587" t="s">
        <v>8196</v>
      </c>
      <c r="B1587" t="s">
        <v>8197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35">
      <c r="A1588" t="s">
        <v>8198</v>
      </c>
      <c r="B1588" t="s">
        <v>8199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35">
      <c r="A1589" t="s">
        <v>8200</v>
      </c>
      <c r="B1589" t="s">
        <v>8201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35">
      <c r="A1590" t="s">
        <v>8202</v>
      </c>
      <c r="B1590" t="s">
        <v>8203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35">
      <c r="A1591" t="s">
        <v>8204</v>
      </c>
      <c r="B1591" t="s">
        <v>8205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35">
      <c r="A1592" t="s">
        <v>8206</v>
      </c>
      <c r="B1592" t="s">
        <v>8207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35">
      <c r="A1593" t="s">
        <v>8208</v>
      </c>
      <c r="B1593" t="s">
        <v>8209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35">
      <c r="A1594" t="s">
        <v>8210</v>
      </c>
      <c r="B1594" t="s">
        <v>8211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35">
      <c r="A1595" t="s">
        <v>8212</v>
      </c>
      <c r="B1595" t="s">
        <v>8213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35">
      <c r="A1596" t="s">
        <v>8214</v>
      </c>
      <c r="B1596" t="s">
        <v>8215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35">
      <c r="A1597" t="s">
        <v>8216</v>
      </c>
      <c r="B1597" t="s">
        <v>8217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35">
      <c r="A1598" t="s">
        <v>8218</v>
      </c>
      <c r="B1598" t="s">
        <v>8219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35">
      <c r="A1599" t="s">
        <v>8220</v>
      </c>
      <c r="B1599" t="s">
        <v>8221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35">
      <c r="A1600" t="s">
        <v>8222</v>
      </c>
      <c r="B1600" t="s">
        <v>8223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35">
      <c r="A1601" t="s">
        <v>8224</v>
      </c>
      <c r="B1601" t="s">
        <v>8225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35">
      <c r="A1602" t="s">
        <v>8226</v>
      </c>
      <c r="B1602" t="s">
        <v>8227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35">
      <c r="A1603" t="s">
        <v>8228</v>
      </c>
      <c r="B1603" t="s">
        <v>8229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35">
      <c r="A1604" t="s">
        <v>8230</v>
      </c>
      <c r="B1604" t="s">
        <v>8231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35">
      <c r="A1605" t="s">
        <v>8232</v>
      </c>
      <c r="B1605" t="s">
        <v>8233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35">
      <c r="A1606" t="s">
        <v>8234</v>
      </c>
      <c r="B1606" t="s">
        <v>8235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35">
      <c r="A1607" t="s">
        <v>8236</v>
      </c>
      <c r="B1607" t="s">
        <v>8237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35">
      <c r="A1608" t="s">
        <v>8238</v>
      </c>
      <c r="B1608" t="s">
        <v>8239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35">
      <c r="A1609" t="s">
        <v>8240</v>
      </c>
      <c r="B1609" t="s">
        <v>8241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35">
      <c r="A1610" t="s">
        <v>8242</v>
      </c>
      <c r="B1610" t="s">
        <v>8243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35">
      <c r="A1611" t="s">
        <v>8244</v>
      </c>
      <c r="B1611" t="s">
        <v>8245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35">
      <c r="A1612" t="s">
        <v>8246</v>
      </c>
      <c r="B1612" t="s">
        <v>8247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35">
      <c r="A1613" t="s">
        <v>8248</v>
      </c>
      <c r="B1613" t="s">
        <v>8249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35">
      <c r="A1614" t="s">
        <v>8250</v>
      </c>
      <c r="B1614" t="s">
        <v>8251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35">
      <c r="A1615" t="s">
        <v>8252</v>
      </c>
      <c r="B1615" t="s">
        <v>8253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35">
      <c r="A1616" t="s">
        <v>8254</v>
      </c>
      <c r="B1616" t="s">
        <v>8255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35">
      <c r="A1617" t="s">
        <v>8256</v>
      </c>
      <c r="B1617" t="s">
        <v>8257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35">
      <c r="A1618" t="s">
        <v>8258</v>
      </c>
      <c r="B1618" t="s">
        <v>8259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35">
      <c r="A1619" t="s">
        <v>8260</v>
      </c>
      <c r="B1619" t="s">
        <v>8261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35">
      <c r="A1620" t="s">
        <v>8262</v>
      </c>
      <c r="B1620" t="s">
        <v>8263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35">
      <c r="A1621" t="s">
        <v>8264</v>
      </c>
      <c r="B1621" t="s">
        <v>8265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35">
      <c r="A1622" t="s">
        <v>8266</v>
      </c>
      <c r="B1622" t="s">
        <v>8267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35">
      <c r="A1623" t="s">
        <v>8268</v>
      </c>
      <c r="B1623" t="s">
        <v>8269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35">
      <c r="A1624" t="s">
        <v>8270</v>
      </c>
      <c r="B1624" t="s">
        <v>8271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35">
      <c r="A1625" t="s">
        <v>8272</v>
      </c>
      <c r="B1625" t="s">
        <v>8273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35">
      <c r="A1626" t="s">
        <v>8274</v>
      </c>
      <c r="B1626" t="s">
        <v>8275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35">
      <c r="A1627" t="s">
        <v>8276</v>
      </c>
      <c r="B1627" t="s">
        <v>8277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35">
      <c r="A1628" t="s">
        <v>8278</v>
      </c>
      <c r="B1628" t="s">
        <v>8279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35">
      <c r="A1629" t="s">
        <v>8228</v>
      </c>
      <c r="B1629" t="s">
        <v>8280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35">
      <c r="A1630" t="s">
        <v>8281</v>
      </c>
      <c r="B1630" t="s">
        <v>8282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35">
      <c r="A1631" t="s">
        <v>8283</v>
      </c>
      <c r="B1631" t="s">
        <v>8284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35">
      <c r="A1632" t="s">
        <v>8285</v>
      </c>
      <c r="B1632" t="s">
        <v>8286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35">
      <c r="A1633" t="s">
        <v>8287</v>
      </c>
      <c r="B1633" t="s">
        <v>8288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35">
      <c r="A1634" t="s">
        <v>8289</v>
      </c>
      <c r="B1634" t="s">
        <v>8290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35">
      <c r="A1635" t="s">
        <v>8291</v>
      </c>
      <c r="B1635" t="s">
        <v>8292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35">
      <c r="A1636" t="s">
        <v>8293</v>
      </c>
      <c r="B1636" t="s">
        <v>8294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35">
      <c r="A1637" t="s">
        <v>8295</v>
      </c>
      <c r="B1637" t="s">
        <v>8296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35">
      <c r="A1638" t="s">
        <v>8297</v>
      </c>
      <c r="B1638" t="s">
        <v>8298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35">
      <c r="A1639" t="s">
        <v>8299</v>
      </c>
      <c r="B1639" t="s">
        <v>8300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35">
      <c r="A1640" t="s">
        <v>8301</v>
      </c>
      <c r="B1640" t="s">
        <v>8302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35">
      <c r="A1641" t="s">
        <v>8303</v>
      </c>
      <c r="B1641" t="s">
        <v>8304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35">
      <c r="A1642" t="s">
        <v>8305</v>
      </c>
      <c r="B1642" t="s">
        <v>8306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35">
      <c r="A1643" t="s">
        <v>8307</v>
      </c>
      <c r="B1643" t="s">
        <v>8308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35">
      <c r="A1644" t="s">
        <v>8309</v>
      </c>
      <c r="B1644" t="s">
        <v>8310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35">
      <c r="A1645" t="s">
        <v>8311</v>
      </c>
      <c r="B1645" t="s">
        <v>8312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35">
      <c r="A1646" t="s">
        <v>8313</v>
      </c>
      <c r="B1646" t="s">
        <v>8314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35">
      <c r="A1647" t="s">
        <v>8315</v>
      </c>
      <c r="B1647" t="s">
        <v>8316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35">
      <c r="A1648" t="s">
        <v>8317</v>
      </c>
      <c r="B1648" t="s">
        <v>8318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35">
      <c r="A1649" t="s">
        <v>8319</v>
      </c>
      <c r="B1649" t="s">
        <v>8320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35">
      <c r="A1650" t="s">
        <v>8321</v>
      </c>
      <c r="B1650" t="s">
        <v>8322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35">
      <c r="A1651" t="s">
        <v>8323</v>
      </c>
      <c r="B1651" t="s">
        <v>8324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35">
      <c r="A1652" t="s">
        <v>8325</v>
      </c>
      <c r="B1652" t="s">
        <v>8326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35">
      <c r="A1653" t="s">
        <v>8327</v>
      </c>
      <c r="B1653" t="s">
        <v>8328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35">
      <c r="A1654" t="s">
        <v>8329</v>
      </c>
      <c r="B1654" t="s">
        <v>8330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35">
      <c r="A1655" t="s">
        <v>8331</v>
      </c>
      <c r="B1655" t="s">
        <v>8332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35">
      <c r="A1656" t="s">
        <v>8333</v>
      </c>
      <c r="B1656" t="s">
        <v>8334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35">
      <c r="A1657" t="s">
        <v>8335</v>
      </c>
      <c r="B1657" t="s">
        <v>8336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35">
      <c r="A1658" t="s">
        <v>8337</v>
      </c>
      <c r="B1658" t="s">
        <v>8338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35">
      <c r="A1659" t="s">
        <v>8339</v>
      </c>
      <c r="B1659" t="s">
        <v>8340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35">
      <c r="A1660" t="s">
        <v>8341</v>
      </c>
      <c r="B1660" t="s">
        <v>8342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35">
      <c r="A1661" t="s">
        <v>8343</v>
      </c>
      <c r="B1661" t="s">
        <v>8344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35">
      <c r="A1662" t="s">
        <v>8345</v>
      </c>
      <c r="B1662" t="s">
        <v>8346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35">
      <c r="A1663" t="s">
        <v>8347</v>
      </c>
      <c r="B1663" t="s">
        <v>8348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35">
      <c r="A1664" t="s">
        <v>8349</v>
      </c>
      <c r="B1664" t="s">
        <v>8350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35">
      <c r="A1665" t="s">
        <v>8351</v>
      </c>
      <c r="B1665" t="s">
        <v>8352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35">
      <c r="A1666" t="s">
        <v>8353</v>
      </c>
      <c r="B1666" t="s">
        <v>8354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35">
      <c r="A1667" t="s">
        <v>8355</v>
      </c>
      <c r="B1667" t="s">
        <v>8356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35">
      <c r="A1668" t="s">
        <v>8357</v>
      </c>
      <c r="B1668" t="s">
        <v>8358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35">
      <c r="A1669" t="s">
        <v>8359</v>
      </c>
      <c r="B1669" t="s">
        <v>8360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35">
      <c r="A1670" t="s">
        <v>8361</v>
      </c>
      <c r="B1670" t="s">
        <v>8362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35">
      <c r="A1671" t="s">
        <v>8363</v>
      </c>
      <c r="B1671" t="s">
        <v>8364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35">
      <c r="A1672" t="s">
        <v>8365</v>
      </c>
      <c r="B1672" t="s">
        <v>8366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35">
      <c r="A1673" t="s">
        <v>8367</v>
      </c>
      <c r="B1673" t="s">
        <v>8368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35">
      <c r="A1674" t="s">
        <v>8369</v>
      </c>
      <c r="B1674" t="s">
        <v>8370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35">
      <c r="A1675" t="s">
        <v>8371</v>
      </c>
      <c r="B1675" t="s">
        <v>8372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35">
      <c r="A1676" t="s">
        <v>8373</v>
      </c>
      <c r="B1676" t="s">
        <v>8374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35">
      <c r="A1677" t="s">
        <v>8375</v>
      </c>
      <c r="B1677" t="s">
        <v>8376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35">
      <c r="A1678" t="s">
        <v>8377</v>
      </c>
      <c r="B1678" t="s">
        <v>8378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35">
      <c r="A1679" t="s">
        <v>8379</v>
      </c>
      <c r="B1679" t="s">
        <v>8380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35">
      <c r="A1680" t="s">
        <v>8381</v>
      </c>
      <c r="B1680" t="s">
        <v>8382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35">
      <c r="A1681" t="s">
        <v>8383</v>
      </c>
      <c r="B1681" t="s">
        <v>8384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35">
      <c r="A1682" t="s">
        <v>8385</v>
      </c>
      <c r="B1682" t="s">
        <v>8386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35">
      <c r="A1683" t="s">
        <v>8387</v>
      </c>
      <c r="B1683" t="s">
        <v>8388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35">
      <c r="A1684" t="s">
        <v>8389</v>
      </c>
      <c r="B1684" t="s">
        <v>8390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35">
      <c r="A1685" t="s">
        <v>8391</v>
      </c>
      <c r="B1685" t="s">
        <v>8392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35">
      <c r="A1686" t="s">
        <v>8393</v>
      </c>
      <c r="B1686" t="s">
        <v>8394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35">
      <c r="A1687" t="s">
        <v>8395</v>
      </c>
      <c r="B1687" t="s">
        <v>8396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35">
      <c r="A1688" t="s">
        <v>8397</v>
      </c>
      <c r="B1688" t="s">
        <v>8398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35">
      <c r="A1689" t="s">
        <v>8399</v>
      </c>
      <c r="B1689" t="s">
        <v>8400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35">
      <c r="A1690" t="s">
        <v>8401</v>
      </c>
      <c r="B1690" t="s">
        <v>8402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35">
      <c r="A1691" t="s">
        <v>8403</v>
      </c>
      <c r="B1691" t="s">
        <v>8404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35">
      <c r="A1692" t="s">
        <v>8405</v>
      </c>
      <c r="B1692" t="s">
        <v>8406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35">
      <c r="A1693" t="s">
        <v>8407</v>
      </c>
      <c r="B1693" t="s">
        <v>8408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35">
      <c r="A1694" t="s">
        <v>8401</v>
      </c>
      <c r="B1694" t="s">
        <v>8402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35">
      <c r="A1695" t="s">
        <v>8403</v>
      </c>
      <c r="B1695" t="s">
        <v>8404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35">
      <c r="A1696" t="s">
        <v>8405</v>
      </c>
      <c r="B1696" t="s">
        <v>8406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35">
      <c r="A1697" t="s">
        <v>8407</v>
      </c>
      <c r="B1697" t="s">
        <v>8408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MahmoudAbdul-Rauf73</v>
      </c>
      <c r="B2" t="str" cm="1">
        <f t="array" ref="B2:AR61">_xlfn.VSTACK('Tier 3'!A2:AQ32,'TIER 2'!A2:AQ18,'TIER 1'!A2:AQ13)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3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3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3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3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3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3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3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3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3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3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3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3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3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3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3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35">
      <c r="A18" t="str">
        <f t="shared" si="0"/>
        <v>000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35">
      <c r="A19" t="str">
        <f t="shared" si="0"/>
        <v>000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35">
      <c r="A20" t="str">
        <f t="shared" si="0"/>
        <v>MamadiDiakite81</v>
      </c>
      <c r="B20" t="str">
        <v>Mamadi</v>
      </c>
      <c r="C20" t="str">
        <v>Diakite</v>
      </c>
      <c r="D20">
        <v>81</v>
      </c>
      <c r="E20">
        <v>228</v>
      </c>
      <c r="F20" t="str">
        <v>PF</v>
      </c>
      <c r="G20">
        <v>35816</v>
      </c>
      <c r="H20">
        <v>21</v>
      </c>
      <c r="I20">
        <v>25</v>
      </c>
      <c r="J20" t="str">
        <v>Conakry</v>
      </c>
      <c r="K20" t="str">
        <v>Guinea</v>
      </c>
      <c r="L20" t="str">
        <v>Virginia</v>
      </c>
      <c r="M20">
        <v>30</v>
      </c>
      <c r="N20">
        <v>42</v>
      </c>
      <c r="O20">
        <v>36</v>
      </c>
      <c r="P20">
        <v>36</v>
      </c>
      <c r="Q20">
        <v>49</v>
      </c>
      <c r="R20">
        <v>49</v>
      </c>
      <c r="S20">
        <v>0</v>
      </c>
      <c r="T20">
        <v>0</v>
      </c>
      <c r="U20">
        <v>38</v>
      </c>
      <c r="V20">
        <v>35</v>
      </c>
      <c r="W20">
        <v>40</v>
      </c>
      <c r="X20">
        <v>9</v>
      </c>
      <c r="Y20">
        <v>11</v>
      </c>
      <c r="Z20">
        <v>47</v>
      </c>
      <c r="AA20">
        <v>54</v>
      </c>
      <c r="AB20">
        <v>30</v>
      </c>
      <c r="AC20">
        <v>35</v>
      </c>
      <c r="AD20">
        <v>51</v>
      </c>
      <c r="AE20">
        <v>52</v>
      </c>
      <c r="AF20">
        <v>56</v>
      </c>
      <c r="AG20">
        <v>58</v>
      </c>
      <c r="AH20">
        <v>40</v>
      </c>
      <c r="AI20">
        <v>46</v>
      </c>
      <c r="AJ20">
        <v>43</v>
      </c>
      <c r="AK20">
        <v>56</v>
      </c>
      <c r="AL20">
        <v>48</v>
      </c>
      <c r="AM20">
        <v>54</v>
      </c>
      <c r="AN20">
        <v>40</v>
      </c>
      <c r="AO20">
        <v>42</v>
      </c>
      <c r="AP20">
        <v>64</v>
      </c>
      <c r="AQ20">
        <v>0</v>
      </c>
      <c r="AR20">
        <v>27</v>
      </c>
    </row>
    <row r="21" spans="1:44" x14ac:dyDescent="0.35">
      <c r="A21" t="str">
        <f t="shared" si="0"/>
        <v>LarryNance Jr.81</v>
      </c>
      <c r="B21" t="str">
        <v>Larry</v>
      </c>
      <c r="C21" t="str">
        <v>Nance Jr.</v>
      </c>
      <c r="D21">
        <v>81</v>
      </c>
      <c r="E21">
        <v>230</v>
      </c>
      <c r="F21" t="str">
        <v>PF</v>
      </c>
      <c r="G21">
        <v>33970</v>
      </c>
      <c r="H21">
        <v>21</v>
      </c>
      <c r="I21">
        <v>7</v>
      </c>
      <c r="J21" t="str">
        <v>Akron</v>
      </c>
      <c r="K21" t="str">
        <v>OH</v>
      </c>
      <c r="L21" t="str">
        <v>Wyoming</v>
      </c>
      <c r="M21">
        <v>34</v>
      </c>
      <c r="N21">
        <v>36</v>
      </c>
      <c r="O21">
        <v>63</v>
      </c>
      <c r="P21">
        <v>66</v>
      </c>
      <c r="Q21">
        <v>60</v>
      </c>
      <c r="R21">
        <v>60</v>
      </c>
      <c r="S21">
        <v>44</v>
      </c>
      <c r="T21">
        <v>44</v>
      </c>
      <c r="U21">
        <v>11</v>
      </c>
      <c r="V21">
        <v>46</v>
      </c>
      <c r="W21">
        <v>54</v>
      </c>
      <c r="X21">
        <v>23</v>
      </c>
      <c r="Y21">
        <v>30</v>
      </c>
      <c r="Z21">
        <v>51</v>
      </c>
      <c r="AA21">
        <v>61</v>
      </c>
      <c r="AB21">
        <v>36</v>
      </c>
      <c r="AC21">
        <v>48</v>
      </c>
      <c r="AD21">
        <v>82</v>
      </c>
      <c r="AE21">
        <v>82</v>
      </c>
      <c r="AF21">
        <v>43</v>
      </c>
      <c r="AG21">
        <v>43</v>
      </c>
      <c r="AH21">
        <v>52</v>
      </c>
      <c r="AI21">
        <v>65</v>
      </c>
      <c r="AJ21">
        <v>53</v>
      </c>
      <c r="AK21">
        <v>68</v>
      </c>
      <c r="AL21">
        <v>84</v>
      </c>
      <c r="AM21">
        <v>77</v>
      </c>
      <c r="AN21">
        <v>43</v>
      </c>
      <c r="AO21">
        <v>32</v>
      </c>
      <c r="AP21">
        <v>75</v>
      </c>
      <c r="AQ21">
        <v>0</v>
      </c>
      <c r="AR21">
        <v>32</v>
      </c>
    </row>
    <row r="22" spans="1:44" x14ac:dyDescent="0.35">
      <c r="A22" t="str">
        <f t="shared" si="0"/>
        <v>HamedHaddadi86</v>
      </c>
      <c r="B22" t="str">
        <v>Hamed</v>
      </c>
      <c r="C22" t="str">
        <v>Haddadi</v>
      </c>
      <c r="D22">
        <v>86</v>
      </c>
      <c r="E22">
        <v>265</v>
      </c>
      <c r="F22" t="str">
        <v>C</v>
      </c>
      <c r="G22">
        <v>31186</v>
      </c>
      <c r="H22">
        <v>22</v>
      </c>
      <c r="I22">
        <v>15</v>
      </c>
      <c r="J22" t="str">
        <v>Ahvaz</v>
      </c>
      <c r="K22" t="str">
        <v>Iran</v>
      </c>
      <c r="L22" t="str">
        <v>None</v>
      </c>
      <c r="M22">
        <v>31</v>
      </c>
      <c r="N22">
        <v>37</v>
      </c>
      <c r="O22">
        <v>17</v>
      </c>
      <c r="P22">
        <v>25</v>
      </c>
      <c r="Q22">
        <v>51</v>
      </c>
      <c r="R22">
        <v>51</v>
      </c>
      <c r="S22">
        <v>0</v>
      </c>
      <c r="T22">
        <v>0</v>
      </c>
      <c r="U22">
        <v>0</v>
      </c>
      <c r="V22">
        <v>22</v>
      </c>
      <c r="W22">
        <v>22</v>
      </c>
      <c r="X22">
        <v>10</v>
      </c>
      <c r="Y22">
        <v>10</v>
      </c>
      <c r="Z22">
        <v>65</v>
      </c>
      <c r="AA22">
        <v>65</v>
      </c>
      <c r="AB22">
        <v>6</v>
      </c>
      <c r="AC22">
        <v>7</v>
      </c>
      <c r="AD22">
        <v>14</v>
      </c>
      <c r="AE22">
        <v>20</v>
      </c>
      <c r="AF22">
        <v>73</v>
      </c>
      <c r="AG22">
        <v>80</v>
      </c>
      <c r="AH22">
        <v>62</v>
      </c>
      <c r="AI22">
        <v>62</v>
      </c>
      <c r="AJ22">
        <v>54</v>
      </c>
      <c r="AK22">
        <v>69</v>
      </c>
      <c r="AL22">
        <v>37</v>
      </c>
      <c r="AM22">
        <v>61</v>
      </c>
      <c r="AN22">
        <v>22</v>
      </c>
      <c r="AO22">
        <v>52</v>
      </c>
      <c r="AP22">
        <v>64</v>
      </c>
      <c r="AQ22">
        <v>0</v>
      </c>
      <c r="AR22">
        <v>30</v>
      </c>
    </row>
    <row r="23" spans="1:44" x14ac:dyDescent="0.35">
      <c r="A23" t="str">
        <f t="shared" si="0"/>
        <v>Day'RonSharpe83</v>
      </c>
      <c r="B23" t="str">
        <v>Day'Ron</v>
      </c>
      <c r="C23" t="str">
        <v>Sharpe</v>
      </c>
      <c r="D23">
        <v>83</v>
      </c>
      <c r="E23">
        <v>265</v>
      </c>
      <c r="F23" t="str">
        <v>PF</v>
      </c>
      <c r="G23">
        <v>36836</v>
      </c>
      <c r="H23">
        <v>19</v>
      </c>
      <c r="I23">
        <v>20</v>
      </c>
      <c r="J23" t="str">
        <v>Greenville</v>
      </c>
      <c r="K23" t="str">
        <v>NC</v>
      </c>
      <c r="L23" t="str">
        <v>North Carolina</v>
      </c>
      <c r="M23">
        <v>40</v>
      </c>
      <c r="N23">
        <v>49</v>
      </c>
      <c r="O23">
        <v>23</v>
      </c>
      <c r="P23">
        <v>24</v>
      </c>
      <c r="Q23">
        <v>51</v>
      </c>
      <c r="R23">
        <v>54</v>
      </c>
      <c r="S23">
        <v>13</v>
      </c>
      <c r="T23">
        <v>16</v>
      </c>
      <c r="U23">
        <v>30</v>
      </c>
      <c r="V23">
        <v>4</v>
      </c>
      <c r="W23">
        <v>24</v>
      </c>
      <c r="X23">
        <v>1</v>
      </c>
      <c r="Y23">
        <v>20</v>
      </c>
      <c r="Z23">
        <v>46</v>
      </c>
      <c r="AA23">
        <v>58</v>
      </c>
      <c r="AB23">
        <v>17</v>
      </c>
      <c r="AC23">
        <v>23</v>
      </c>
      <c r="AD23">
        <v>27</v>
      </c>
      <c r="AE23">
        <v>27</v>
      </c>
      <c r="AF23">
        <v>49</v>
      </c>
      <c r="AG23">
        <v>57</v>
      </c>
      <c r="AH23">
        <v>68</v>
      </c>
      <c r="AI23">
        <v>89</v>
      </c>
      <c r="AJ23">
        <v>61</v>
      </c>
      <c r="AK23">
        <v>79</v>
      </c>
      <c r="AL23">
        <v>88</v>
      </c>
      <c r="AM23">
        <v>65</v>
      </c>
      <c r="AN23">
        <v>27</v>
      </c>
      <c r="AO23">
        <v>41</v>
      </c>
      <c r="AP23">
        <v>64</v>
      </c>
      <c r="AQ23">
        <v>0</v>
      </c>
      <c r="AR23">
        <v>4</v>
      </c>
    </row>
    <row r="24" spans="1:44" x14ac:dyDescent="0.35">
      <c r="A24" t="str">
        <f t="shared" si="0"/>
        <v>EricMobley83</v>
      </c>
      <c r="B24" t="str">
        <v>Eric</v>
      </c>
      <c r="C24" t="str">
        <v>Mobley</v>
      </c>
      <c r="D24">
        <v>83</v>
      </c>
      <c r="E24">
        <v>235</v>
      </c>
      <c r="F24" t="str">
        <v>PF</v>
      </c>
      <c r="G24">
        <v>25600</v>
      </c>
      <c r="H24">
        <v>23</v>
      </c>
      <c r="I24">
        <v>0</v>
      </c>
      <c r="J24">
        <v>0</v>
      </c>
      <c r="K24">
        <v>0</v>
      </c>
      <c r="L24" t="str">
        <v>Pittsburgh</v>
      </c>
      <c r="M24">
        <v>34</v>
      </c>
      <c r="N24">
        <v>41</v>
      </c>
      <c r="O24">
        <v>18</v>
      </c>
      <c r="P24">
        <v>18</v>
      </c>
      <c r="Q24">
        <v>27</v>
      </c>
      <c r="R24">
        <v>27</v>
      </c>
      <c r="S24">
        <v>0</v>
      </c>
      <c r="T24">
        <v>0</v>
      </c>
      <c r="U24">
        <v>2</v>
      </c>
      <c r="V24">
        <v>26</v>
      </c>
      <c r="W24">
        <v>26</v>
      </c>
      <c r="X24">
        <v>15</v>
      </c>
      <c r="Y24">
        <v>15</v>
      </c>
      <c r="Z24">
        <v>54</v>
      </c>
      <c r="AA24">
        <v>54</v>
      </c>
      <c r="AB24">
        <v>18</v>
      </c>
      <c r="AC24">
        <v>18</v>
      </c>
      <c r="AD24">
        <v>20</v>
      </c>
      <c r="AE24">
        <v>24</v>
      </c>
      <c r="AF24">
        <v>56</v>
      </c>
      <c r="AG24">
        <v>59</v>
      </c>
      <c r="AH24">
        <v>62</v>
      </c>
      <c r="AI24">
        <v>63</v>
      </c>
      <c r="AJ24">
        <v>45</v>
      </c>
      <c r="AK24">
        <v>45</v>
      </c>
      <c r="AL24">
        <v>43</v>
      </c>
      <c r="AM24">
        <v>64</v>
      </c>
      <c r="AN24">
        <v>39</v>
      </c>
      <c r="AO24">
        <v>55</v>
      </c>
      <c r="AP24">
        <v>69</v>
      </c>
      <c r="AQ24">
        <v>0</v>
      </c>
      <c r="AR24">
        <v>72</v>
      </c>
    </row>
    <row r="25" spans="1:44" x14ac:dyDescent="0.35">
      <c r="A25" t="str">
        <f t="shared" si="0"/>
        <v>AndersonVarejao82</v>
      </c>
      <c r="B25" t="str">
        <v>Anderson</v>
      </c>
      <c r="C25" t="str">
        <v>Varejao</v>
      </c>
      <c r="D25">
        <v>82</v>
      </c>
      <c r="E25">
        <v>240</v>
      </c>
      <c r="F25" t="str">
        <v>PF</v>
      </c>
      <c r="G25">
        <v>30222</v>
      </c>
      <c r="H25">
        <v>21</v>
      </c>
      <c r="I25">
        <v>17</v>
      </c>
      <c r="J25" t="str">
        <v>Santa Teresa</v>
      </c>
      <c r="K25" t="str">
        <v>Brazil</v>
      </c>
      <c r="L25" t="str">
        <v>Brazil</v>
      </c>
      <c r="M25">
        <v>37</v>
      </c>
      <c r="N25">
        <v>46</v>
      </c>
      <c r="O25">
        <v>10</v>
      </c>
      <c r="P25">
        <v>49</v>
      </c>
      <c r="Q25">
        <v>51</v>
      </c>
      <c r="R25">
        <v>51</v>
      </c>
      <c r="S25">
        <v>0</v>
      </c>
      <c r="T25">
        <v>0</v>
      </c>
      <c r="U25">
        <v>0</v>
      </c>
      <c r="V25">
        <v>33</v>
      </c>
      <c r="W25">
        <v>47</v>
      </c>
      <c r="X25">
        <v>14</v>
      </c>
      <c r="Y25">
        <v>26</v>
      </c>
      <c r="Z25">
        <v>55</v>
      </c>
      <c r="AA25">
        <v>72</v>
      </c>
      <c r="AB25">
        <v>28</v>
      </c>
      <c r="AC25">
        <v>40</v>
      </c>
      <c r="AD25">
        <v>65</v>
      </c>
      <c r="AE25">
        <v>65</v>
      </c>
      <c r="AF25">
        <v>52</v>
      </c>
      <c r="AG25">
        <v>57</v>
      </c>
      <c r="AH25">
        <v>77</v>
      </c>
      <c r="AI25">
        <v>84</v>
      </c>
      <c r="AJ25">
        <v>57</v>
      </c>
      <c r="AK25">
        <v>82</v>
      </c>
      <c r="AL25">
        <v>71</v>
      </c>
      <c r="AM25">
        <v>69</v>
      </c>
      <c r="AN25">
        <v>40</v>
      </c>
      <c r="AO25">
        <v>81</v>
      </c>
      <c r="AP25">
        <v>70</v>
      </c>
      <c r="AQ25">
        <v>0</v>
      </c>
      <c r="AR25">
        <v>2</v>
      </c>
    </row>
    <row r="26" spans="1:44" x14ac:dyDescent="0.35">
      <c r="A26" t="str">
        <f t="shared" si="0"/>
        <v>LeeMayberry73</v>
      </c>
      <c r="B26" t="str">
        <v>Lee</v>
      </c>
      <c r="C26" t="str">
        <v>Mayberry</v>
      </c>
      <c r="D26">
        <v>73</v>
      </c>
      <c r="E26">
        <v>175</v>
      </c>
      <c r="F26" t="str">
        <v>PG</v>
      </c>
      <c r="G26">
        <v>25731</v>
      </c>
      <c r="H26">
        <v>21</v>
      </c>
      <c r="I26">
        <v>0</v>
      </c>
      <c r="J26">
        <v>0</v>
      </c>
      <c r="K26">
        <v>0</v>
      </c>
      <c r="L26" t="str">
        <v>Arkansas</v>
      </c>
      <c r="M26">
        <v>32</v>
      </c>
      <c r="N26">
        <v>37</v>
      </c>
      <c r="O26">
        <v>59</v>
      </c>
      <c r="P26">
        <v>59</v>
      </c>
      <c r="Q26">
        <v>55</v>
      </c>
      <c r="R26">
        <v>55</v>
      </c>
      <c r="S26">
        <v>75</v>
      </c>
      <c r="T26">
        <v>75</v>
      </c>
      <c r="U26">
        <v>29</v>
      </c>
      <c r="V26">
        <v>74</v>
      </c>
      <c r="W26">
        <v>88</v>
      </c>
      <c r="X26">
        <v>37</v>
      </c>
      <c r="Y26">
        <v>57</v>
      </c>
      <c r="Z26">
        <v>16</v>
      </c>
      <c r="AA26">
        <v>16</v>
      </c>
      <c r="AB26">
        <v>62</v>
      </c>
      <c r="AC26">
        <v>62</v>
      </c>
      <c r="AD26">
        <v>47</v>
      </c>
      <c r="AE26">
        <v>56</v>
      </c>
      <c r="AF26">
        <v>8</v>
      </c>
      <c r="AG26">
        <v>10</v>
      </c>
      <c r="AH26">
        <v>9</v>
      </c>
      <c r="AI26">
        <v>9</v>
      </c>
      <c r="AJ26">
        <v>14</v>
      </c>
      <c r="AK26">
        <v>14</v>
      </c>
      <c r="AL26">
        <v>39</v>
      </c>
      <c r="AM26">
        <v>34</v>
      </c>
      <c r="AN26">
        <v>83</v>
      </c>
      <c r="AO26">
        <v>30</v>
      </c>
      <c r="AP26">
        <v>72</v>
      </c>
      <c r="AQ26">
        <v>0</v>
      </c>
      <c r="AR26">
        <v>50</v>
      </c>
    </row>
    <row r="27" spans="1:44" x14ac:dyDescent="0.35">
      <c r="A27" t="str">
        <f t="shared" si="0"/>
        <v>UdokaAzubuike82</v>
      </c>
      <c r="B27" t="str">
        <v>Udoka</v>
      </c>
      <c r="C27" t="str">
        <v>Azubuike</v>
      </c>
      <c r="D27">
        <v>82</v>
      </c>
      <c r="E27">
        <v>280</v>
      </c>
      <c r="F27" t="str">
        <v>C</v>
      </c>
      <c r="G27">
        <v>36420</v>
      </c>
      <c r="H27">
        <v>20</v>
      </c>
      <c r="I27">
        <v>20</v>
      </c>
      <c r="J27" t="str">
        <v>Lagos</v>
      </c>
      <c r="K27" t="str">
        <v>Nigeria</v>
      </c>
      <c r="L27" t="str">
        <v>Kansas</v>
      </c>
      <c r="M27">
        <v>38</v>
      </c>
      <c r="N27">
        <v>42</v>
      </c>
      <c r="O27">
        <v>22</v>
      </c>
      <c r="P27">
        <v>29</v>
      </c>
      <c r="Q27">
        <v>40</v>
      </c>
      <c r="R27">
        <v>40</v>
      </c>
      <c r="S27">
        <v>0</v>
      </c>
      <c r="T27">
        <v>0</v>
      </c>
      <c r="U27">
        <v>0</v>
      </c>
      <c r="V27">
        <v>21</v>
      </c>
      <c r="W27">
        <v>27</v>
      </c>
      <c r="X27">
        <v>1</v>
      </c>
      <c r="Y27">
        <v>1</v>
      </c>
      <c r="Z27">
        <v>48</v>
      </c>
      <c r="AA27">
        <v>63</v>
      </c>
      <c r="AB27">
        <v>7</v>
      </c>
      <c r="AC27">
        <v>8</v>
      </c>
      <c r="AD27">
        <v>18</v>
      </c>
      <c r="AE27">
        <v>24</v>
      </c>
      <c r="AF27">
        <v>63</v>
      </c>
      <c r="AG27">
        <v>71</v>
      </c>
      <c r="AH27">
        <v>39</v>
      </c>
      <c r="AI27">
        <v>61</v>
      </c>
      <c r="AJ27">
        <v>37</v>
      </c>
      <c r="AK27">
        <v>59</v>
      </c>
      <c r="AL27">
        <v>45</v>
      </c>
      <c r="AM27">
        <v>57</v>
      </c>
      <c r="AN27">
        <v>19</v>
      </c>
      <c r="AO27">
        <v>37</v>
      </c>
      <c r="AP27">
        <v>64</v>
      </c>
      <c r="AQ27">
        <v>0</v>
      </c>
      <c r="AR27">
        <v>58</v>
      </c>
    </row>
    <row r="28" spans="1:44" x14ac:dyDescent="0.35">
      <c r="A28" t="str">
        <f t="shared" si="0"/>
        <v>RandyLivingston76</v>
      </c>
      <c r="B28" t="str">
        <v>Randy</v>
      </c>
      <c r="C28" t="str">
        <v>Livingston</v>
      </c>
      <c r="D28">
        <v>76</v>
      </c>
      <c r="E28">
        <v>209</v>
      </c>
      <c r="F28" t="str">
        <v>PG</v>
      </c>
      <c r="G28">
        <v>27486</v>
      </c>
      <c r="H28">
        <v>20</v>
      </c>
      <c r="I28">
        <v>0</v>
      </c>
      <c r="J28">
        <v>0</v>
      </c>
      <c r="K28">
        <v>0</v>
      </c>
      <c r="L28" t="str">
        <v>LSU</v>
      </c>
      <c r="M28">
        <v>33</v>
      </c>
      <c r="N28">
        <v>51</v>
      </c>
      <c r="O28">
        <v>29</v>
      </c>
      <c r="P28">
        <v>43</v>
      </c>
      <c r="Q28">
        <v>72</v>
      </c>
      <c r="R28">
        <v>72</v>
      </c>
      <c r="S28">
        <v>20</v>
      </c>
      <c r="T28">
        <v>20</v>
      </c>
      <c r="U28">
        <v>8</v>
      </c>
      <c r="V28">
        <v>34</v>
      </c>
      <c r="W28">
        <v>77</v>
      </c>
      <c r="X28">
        <v>30</v>
      </c>
      <c r="Y28">
        <v>30</v>
      </c>
      <c r="Z28">
        <v>21</v>
      </c>
      <c r="AA28">
        <v>28</v>
      </c>
      <c r="AB28">
        <v>57</v>
      </c>
      <c r="AC28">
        <v>60</v>
      </c>
      <c r="AD28">
        <v>48</v>
      </c>
      <c r="AE28">
        <v>73</v>
      </c>
      <c r="AF28">
        <v>19</v>
      </c>
      <c r="AG28">
        <v>23</v>
      </c>
      <c r="AH28">
        <v>17</v>
      </c>
      <c r="AI28">
        <v>17</v>
      </c>
      <c r="AJ28">
        <v>13</v>
      </c>
      <c r="AK28">
        <v>24</v>
      </c>
      <c r="AL28">
        <v>63</v>
      </c>
      <c r="AM28">
        <v>28</v>
      </c>
      <c r="AN28">
        <v>83</v>
      </c>
      <c r="AO28">
        <v>42</v>
      </c>
      <c r="AP28">
        <v>72</v>
      </c>
      <c r="AQ28">
        <v>0</v>
      </c>
      <c r="AR28">
        <v>31</v>
      </c>
    </row>
    <row r="29" spans="1:44" x14ac:dyDescent="0.35">
      <c r="A29" t="str">
        <f t="shared" si="0"/>
        <v>OtisThorpe82</v>
      </c>
      <c r="B29" t="str">
        <v>Otis</v>
      </c>
      <c r="C29" t="str">
        <v>Thorpe</v>
      </c>
      <c r="D29">
        <v>82</v>
      </c>
      <c r="E29">
        <v>246</v>
      </c>
      <c r="F29" t="str">
        <v>PF</v>
      </c>
      <c r="G29">
        <v>22863</v>
      </c>
      <c r="H29">
        <v>21</v>
      </c>
      <c r="I29">
        <v>0</v>
      </c>
      <c r="J29">
        <v>0</v>
      </c>
      <c r="K29">
        <v>0</v>
      </c>
      <c r="L29" t="str">
        <v>Providence</v>
      </c>
      <c r="M29">
        <v>42</v>
      </c>
      <c r="N29">
        <v>78</v>
      </c>
      <c r="O29">
        <v>29</v>
      </c>
      <c r="P29">
        <v>49</v>
      </c>
      <c r="Q29">
        <v>59</v>
      </c>
      <c r="R29">
        <v>59</v>
      </c>
      <c r="S29">
        <v>0</v>
      </c>
      <c r="T29">
        <v>0</v>
      </c>
      <c r="U29">
        <v>0</v>
      </c>
      <c r="V29">
        <v>37</v>
      </c>
      <c r="W29">
        <v>45</v>
      </c>
      <c r="X29">
        <v>25</v>
      </c>
      <c r="Y29">
        <v>43</v>
      </c>
      <c r="Z29">
        <v>53</v>
      </c>
      <c r="AA29">
        <v>63</v>
      </c>
      <c r="AB29">
        <v>17</v>
      </c>
      <c r="AC29">
        <v>28</v>
      </c>
      <c r="AD29">
        <v>23</v>
      </c>
      <c r="AE29">
        <v>35</v>
      </c>
      <c r="AF29">
        <v>34</v>
      </c>
      <c r="AG29">
        <v>40</v>
      </c>
      <c r="AH29">
        <v>60</v>
      </c>
      <c r="AI29">
        <v>79</v>
      </c>
      <c r="AJ29">
        <v>59</v>
      </c>
      <c r="AK29">
        <v>74</v>
      </c>
      <c r="AL29">
        <v>75</v>
      </c>
      <c r="AM29">
        <v>82</v>
      </c>
      <c r="AN29">
        <v>46</v>
      </c>
      <c r="AO29">
        <v>93</v>
      </c>
      <c r="AP29">
        <v>76</v>
      </c>
      <c r="AQ29">
        <v>0</v>
      </c>
      <c r="AR29">
        <v>78</v>
      </c>
    </row>
    <row r="30" spans="1:44" x14ac:dyDescent="0.35">
      <c r="A30" t="str">
        <f t="shared" si="0"/>
        <v>GaryTrent80</v>
      </c>
      <c r="B30" t="str">
        <v>Gary</v>
      </c>
      <c r="C30" t="str">
        <v>Trent</v>
      </c>
      <c r="D30">
        <v>80</v>
      </c>
      <c r="E30">
        <v>250</v>
      </c>
      <c r="F30" t="str">
        <v>PF</v>
      </c>
      <c r="G30">
        <v>27294</v>
      </c>
      <c r="H30">
        <v>20</v>
      </c>
      <c r="I30">
        <v>0</v>
      </c>
      <c r="J30">
        <v>0</v>
      </c>
      <c r="K30">
        <v>0</v>
      </c>
      <c r="L30" t="str">
        <v>Ohio</v>
      </c>
      <c r="M30">
        <v>36</v>
      </c>
      <c r="N30">
        <v>56</v>
      </c>
      <c r="O30">
        <v>38</v>
      </c>
      <c r="P30">
        <v>43</v>
      </c>
      <c r="Q30">
        <v>53</v>
      </c>
      <c r="R30">
        <v>53</v>
      </c>
      <c r="S30">
        <v>1</v>
      </c>
      <c r="T30">
        <v>1</v>
      </c>
      <c r="U30">
        <v>0</v>
      </c>
      <c r="V30">
        <v>33</v>
      </c>
      <c r="W30">
        <v>44</v>
      </c>
      <c r="X30">
        <v>21</v>
      </c>
      <c r="Y30">
        <v>23</v>
      </c>
      <c r="Z30">
        <v>53</v>
      </c>
      <c r="AA30">
        <v>53</v>
      </c>
      <c r="AB30">
        <v>25</v>
      </c>
      <c r="AC30">
        <v>25</v>
      </c>
      <c r="AD30">
        <v>21</v>
      </c>
      <c r="AE30">
        <v>36</v>
      </c>
      <c r="AF30">
        <v>34</v>
      </c>
      <c r="AG30">
        <v>42</v>
      </c>
      <c r="AH30">
        <v>59</v>
      </c>
      <c r="AI30">
        <v>65</v>
      </c>
      <c r="AJ30">
        <v>36</v>
      </c>
      <c r="AK30">
        <v>51</v>
      </c>
      <c r="AL30">
        <v>62</v>
      </c>
      <c r="AM30">
        <v>64</v>
      </c>
      <c r="AN30">
        <v>47</v>
      </c>
      <c r="AO30">
        <v>64</v>
      </c>
      <c r="AP30">
        <v>74</v>
      </c>
      <c r="AQ30">
        <v>0</v>
      </c>
      <c r="AR30">
        <v>0</v>
      </c>
    </row>
    <row r="31" spans="1:44" x14ac:dyDescent="0.35">
      <c r="A31" t="str">
        <f t="shared" si="0"/>
        <v>BrianShaw78</v>
      </c>
      <c r="B31" t="str">
        <v>Brian</v>
      </c>
      <c r="C31" t="str">
        <v>Shaw</v>
      </c>
      <c r="D31">
        <v>78</v>
      </c>
      <c r="E31">
        <v>190</v>
      </c>
      <c r="F31" t="str">
        <v>PG</v>
      </c>
      <c r="G31">
        <v>24188</v>
      </c>
      <c r="H31">
        <v>21</v>
      </c>
      <c r="I31">
        <v>0</v>
      </c>
      <c r="J31">
        <v>0</v>
      </c>
      <c r="K31">
        <v>0</v>
      </c>
      <c r="L31" t="str">
        <v>UC Santa Barbara</v>
      </c>
      <c r="M31">
        <v>43</v>
      </c>
      <c r="N31">
        <v>51</v>
      </c>
      <c r="O31">
        <v>52</v>
      </c>
      <c r="P31">
        <v>65</v>
      </c>
      <c r="Q31">
        <v>74</v>
      </c>
      <c r="R31">
        <v>74</v>
      </c>
      <c r="S31">
        <v>46</v>
      </c>
      <c r="T31">
        <v>58</v>
      </c>
      <c r="U31">
        <v>0</v>
      </c>
      <c r="V31">
        <v>62</v>
      </c>
      <c r="W31">
        <v>85</v>
      </c>
      <c r="X31">
        <v>73</v>
      </c>
      <c r="Y31">
        <v>73</v>
      </c>
      <c r="Z31">
        <v>35</v>
      </c>
      <c r="AA31">
        <v>39</v>
      </c>
      <c r="AB31">
        <v>60</v>
      </c>
      <c r="AC31">
        <v>63</v>
      </c>
      <c r="AD31">
        <v>51</v>
      </c>
      <c r="AE31">
        <v>60</v>
      </c>
      <c r="AF31">
        <v>23</v>
      </c>
      <c r="AG31">
        <v>29</v>
      </c>
      <c r="AH31">
        <v>36</v>
      </c>
      <c r="AI31">
        <v>36</v>
      </c>
      <c r="AJ31">
        <v>36</v>
      </c>
      <c r="AK31">
        <v>50</v>
      </c>
      <c r="AL31">
        <v>53</v>
      </c>
      <c r="AM31">
        <v>39</v>
      </c>
      <c r="AN31">
        <v>84</v>
      </c>
      <c r="AO31">
        <v>40</v>
      </c>
      <c r="AP31">
        <v>81</v>
      </c>
      <c r="AQ31">
        <v>0</v>
      </c>
      <c r="AR31">
        <v>35</v>
      </c>
    </row>
    <row r="32" spans="1:44" x14ac:dyDescent="0.35">
      <c r="A32" t="str">
        <f t="shared" si="0"/>
        <v>HenryTurner80</v>
      </c>
      <c r="B32" t="str">
        <v>Henry</v>
      </c>
      <c r="C32" t="str">
        <v>Turner</v>
      </c>
      <c r="D32">
        <v>80</v>
      </c>
      <c r="E32">
        <v>231</v>
      </c>
      <c r="F32" t="str">
        <v>PF</v>
      </c>
      <c r="G32">
        <v>29073</v>
      </c>
      <c r="H32">
        <v>14</v>
      </c>
      <c r="I32">
        <v>0</v>
      </c>
      <c r="J32">
        <v>0</v>
      </c>
      <c r="K32">
        <v>0</v>
      </c>
      <c r="L32" t="str">
        <v>Australia</v>
      </c>
      <c r="M32">
        <v>30</v>
      </c>
      <c r="N32">
        <v>41</v>
      </c>
      <c r="O32">
        <v>25</v>
      </c>
      <c r="P32">
        <v>34</v>
      </c>
      <c r="Q32">
        <v>41</v>
      </c>
      <c r="R32">
        <v>41</v>
      </c>
      <c r="S32">
        <v>0</v>
      </c>
      <c r="T32">
        <v>0</v>
      </c>
      <c r="U32">
        <v>22</v>
      </c>
      <c r="V32">
        <v>20</v>
      </c>
      <c r="W32">
        <v>32</v>
      </c>
      <c r="X32">
        <v>6</v>
      </c>
      <c r="Y32">
        <v>9</v>
      </c>
      <c r="Z32">
        <v>27</v>
      </c>
      <c r="AA32">
        <v>42</v>
      </c>
      <c r="AB32">
        <v>21</v>
      </c>
      <c r="AC32">
        <v>35</v>
      </c>
      <c r="AD32">
        <v>39</v>
      </c>
      <c r="AE32">
        <v>56</v>
      </c>
      <c r="AF32">
        <v>30</v>
      </c>
      <c r="AG32">
        <v>37</v>
      </c>
      <c r="AH32">
        <v>37</v>
      </c>
      <c r="AI32">
        <v>54</v>
      </c>
      <c r="AJ32">
        <v>23</v>
      </c>
      <c r="AK32">
        <v>33</v>
      </c>
      <c r="AL32">
        <v>39</v>
      </c>
      <c r="AM32">
        <v>45</v>
      </c>
      <c r="AN32">
        <v>43</v>
      </c>
      <c r="AO32">
        <v>55</v>
      </c>
      <c r="AP32">
        <v>64</v>
      </c>
      <c r="AQ32">
        <v>0</v>
      </c>
      <c r="AR32">
        <v>63</v>
      </c>
    </row>
    <row r="33" spans="1:44" x14ac:dyDescent="0.35">
      <c r="A33" t="str">
        <f t="shared" si="0"/>
        <v>DrewGooden82</v>
      </c>
      <c r="B33" t="str">
        <v>Drew</v>
      </c>
      <c r="C33" t="str">
        <v>Gooden</v>
      </c>
      <c r="D33">
        <v>82</v>
      </c>
      <c r="E33">
        <v>242</v>
      </c>
      <c r="F33" t="str">
        <v>PF</v>
      </c>
      <c r="G33">
        <v>29853</v>
      </c>
      <c r="H33">
        <v>20</v>
      </c>
      <c r="I33">
        <v>90</v>
      </c>
      <c r="J33" t="str">
        <v>Oakland</v>
      </c>
      <c r="K33" t="str">
        <v>CA</v>
      </c>
      <c r="L33" t="str">
        <v>Kansas</v>
      </c>
      <c r="M33">
        <v>37</v>
      </c>
      <c r="N33">
        <v>56</v>
      </c>
      <c r="O33">
        <v>21</v>
      </c>
      <c r="P33">
        <v>47</v>
      </c>
      <c r="Q33">
        <v>71</v>
      </c>
      <c r="R33">
        <v>71</v>
      </c>
      <c r="S33">
        <v>29</v>
      </c>
      <c r="T33">
        <v>36</v>
      </c>
      <c r="U33">
        <v>15</v>
      </c>
      <c r="V33">
        <v>26</v>
      </c>
      <c r="W33">
        <v>45</v>
      </c>
      <c r="X33">
        <v>14</v>
      </c>
      <c r="Y33">
        <v>26</v>
      </c>
      <c r="Z33">
        <v>43</v>
      </c>
      <c r="AA33">
        <v>68</v>
      </c>
      <c r="AB33">
        <v>25</v>
      </c>
      <c r="AC33">
        <v>32</v>
      </c>
      <c r="AD33">
        <v>29</v>
      </c>
      <c r="AE33">
        <v>40</v>
      </c>
      <c r="AF33">
        <v>44</v>
      </c>
      <c r="AG33">
        <v>55</v>
      </c>
      <c r="AH33">
        <v>36</v>
      </c>
      <c r="AI33">
        <v>79</v>
      </c>
      <c r="AJ33">
        <v>40</v>
      </c>
      <c r="AK33">
        <v>71</v>
      </c>
      <c r="AL33">
        <v>62</v>
      </c>
      <c r="AM33">
        <v>59</v>
      </c>
      <c r="AN33">
        <v>48</v>
      </c>
      <c r="AO33">
        <v>54</v>
      </c>
      <c r="AP33">
        <v>80</v>
      </c>
      <c r="AQ33">
        <v>0</v>
      </c>
      <c r="AR33">
        <v>23</v>
      </c>
    </row>
    <row r="34" spans="1:44" x14ac:dyDescent="0.35">
      <c r="A34" t="str">
        <f t="shared" si="0"/>
        <v>BryceDejean-Jones78</v>
      </c>
      <c r="B34" t="str">
        <v>Bryce</v>
      </c>
      <c r="C34" t="str">
        <v>Dejean-Jones</v>
      </c>
      <c r="D34">
        <v>78</v>
      </c>
      <c r="E34">
        <v>203</v>
      </c>
      <c r="F34" t="str">
        <v>SG</v>
      </c>
      <c r="G34">
        <v>33837</v>
      </c>
      <c r="H34">
        <v>22</v>
      </c>
      <c r="I34">
        <v>31</v>
      </c>
      <c r="J34" t="str">
        <v>Los Angeles</v>
      </c>
      <c r="K34" t="str">
        <v>CA</v>
      </c>
      <c r="L34" t="str">
        <v>Iowa State</v>
      </c>
      <c r="M34">
        <v>45</v>
      </c>
      <c r="N34">
        <v>47</v>
      </c>
      <c r="O34">
        <v>45</v>
      </c>
      <c r="P34">
        <v>48</v>
      </c>
      <c r="Q34">
        <v>46</v>
      </c>
      <c r="R34">
        <v>46</v>
      </c>
      <c r="S34">
        <v>54</v>
      </c>
      <c r="T34">
        <v>58</v>
      </c>
      <c r="U34">
        <v>42</v>
      </c>
      <c r="V34">
        <v>27</v>
      </c>
      <c r="W34">
        <v>37</v>
      </c>
      <c r="X34">
        <v>16</v>
      </c>
      <c r="Y34">
        <v>16</v>
      </c>
      <c r="Z34">
        <v>29</v>
      </c>
      <c r="AA34">
        <v>37</v>
      </c>
      <c r="AB34">
        <v>59</v>
      </c>
      <c r="AC34">
        <v>59</v>
      </c>
      <c r="AD34">
        <v>52</v>
      </c>
      <c r="AE34">
        <v>52</v>
      </c>
      <c r="AF34">
        <v>16</v>
      </c>
      <c r="AG34">
        <v>16</v>
      </c>
      <c r="AH34">
        <v>14</v>
      </c>
      <c r="AI34">
        <v>18</v>
      </c>
      <c r="AJ34">
        <v>38</v>
      </c>
      <c r="AK34">
        <v>43</v>
      </c>
      <c r="AL34">
        <v>60</v>
      </c>
      <c r="AM34">
        <v>38</v>
      </c>
      <c r="AN34">
        <v>65</v>
      </c>
      <c r="AO34">
        <v>43</v>
      </c>
      <c r="AP34">
        <v>73</v>
      </c>
      <c r="AQ34">
        <v>0</v>
      </c>
      <c r="AR34">
        <v>67</v>
      </c>
    </row>
    <row r="35" spans="1:44" x14ac:dyDescent="0.35">
      <c r="A35" t="str">
        <f t="shared" si="0"/>
        <v>DaQuanJeffries77</v>
      </c>
      <c r="B35" t="str">
        <v>DaQuan</v>
      </c>
      <c r="C35" t="str">
        <v>Jeffries</v>
      </c>
      <c r="D35">
        <v>77</v>
      </c>
      <c r="E35">
        <v>230</v>
      </c>
      <c r="F35" t="str">
        <v>SG</v>
      </c>
      <c r="G35">
        <v>35672</v>
      </c>
      <c r="H35">
        <v>21</v>
      </c>
      <c r="I35">
        <v>19</v>
      </c>
      <c r="J35" t="str">
        <v>Edmond</v>
      </c>
      <c r="K35" t="str">
        <v>OK</v>
      </c>
      <c r="L35" t="str">
        <v>Tulsa</v>
      </c>
      <c r="M35">
        <v>31</v>
      </c>
      <c r="N35">
        <v>45</v>
      </c>
      <c r="O35">
        <v>58</v>
      </c>
      <c r="P35">
        <v>58</v>
      </c>
      <c r="Q35">
        <v>63</v>
      </c>
      <c r="R35">
        <v>63</v>
      </c>
      <c r="S35">
        <v>33</v>
      </c>
      <c r="T35">
        <v>33</v>
      </c>
      <c r="U35">
        <v>49</v>
      </c>
      <c r="V35">
        <v>43</v>
      </c>
      <c r="W35">
        <v>43</v>
      </c>
      <c r="X35">
        <v>12</v>
      </c>
      <c r="Y35">
        <v>12</v>
      </c>
      <c r="Z35">
        <v>34</v>
      </c>
      <c r="AA35">
        <v>37</v>
      </c>
      <c r="AB35">
        <v>39</v>
      </c>
      <c r="AC35">
        <v>44</v>
      </c>
      <c r="AD35">
        <v>31</v>
      </c>
      <c r="AE35">
        <v>42</v>
      </c>
      <c r="AF35">
        <v>26</v>
      </c>
      <c r="AG35">
        <v>26</v>
      </c>
      <c r="AH35">
        <v>18</v>
      </c>
      <c r="AI35">
        <v>18</v>
      </c>
      <c r="AJ35">
        <v>32</v>
      </c>
      <c r="AK35">
        <v>32</v>
      </c>
      <c r="AL35">
        <v>46</v>
      </c>
      <c r="AM35">
        <v>66</v>
      </c>
      <c r="AN35">
        <v>65</v>
      </c>
      <c r="AO35">
        <v>26</v>
      </c>
      <c r="AP35">
        <v>72</v>
      </c>
      <c r="AQ35">
        <v>0</v>
      </c>
      <c r="AR35">
        <v>1</v>
      </c>
    </row>
    <row r="36" spans="1:44" x14ac:dyDescent="0.35">
      <c r="A36" t="str">
        <f t="shared" si="0"/>
        <v>PaulGraham78</v>
      </c>
      <c r="B36" t="str">
        <v>Paul</v>
      </c>
      <c r="C36" t="str">
        <v>Graham</v>
      </c>
      <c r="D36">
        <v>78</v>
      </c>
      <c r="E36">
        <v>200</v>
      </c>
      <c r="F36" t="str">
        <v>SG</v>
      </c>
      <c r="G36">
        <v>24804</v>
      </c>
      <c r="H36">
        <v>22</v>
      </c>
      <c r="I36">
        <v>0</v>
      </c>
      <c r="J36">
        <v>0</v>
      </c>
      <c r="K36">
        <v>0</v>
      </c>
      <c r="L36" t="str">
        <v>Ohio</v>
      </c>
      <c r="M36">
        <v>41</v>
      </c>
      <c r="N36">
        <v>48</v>
      </c>
      <c r="O36">
        <v>51</v>
      </c>
      <c r="P36">
        <v>63</v>
      </c>
      <c r="Q36">
        <v>68</v>
      </c>
      <c r="R36">
        <v>68</v>
      </c>
      <c r="S36">
        <v>40</v>
      </c>
      <c r="T36">
        <v>40</v>
      </c>
      <c r="U36">
        <v>33</v>
      </c>
      <c r="V36">
        <v>44</v>
      </c>
      <c r="W36">
        <v>44</v>
      </c>
      <c r="X36">
        <v>30</v>
      </c>
      <c r="Y36">
        <v>31</v>
      </c>
      <c r="Z36">
        <v>26</v>
      </c>
      <c r="AA36">
        <v>31</v>
      </c>
      <c r="AB36">
        <v>54</v>
      </c>
      <c r="AC36">
        <v>61</v>
      </c>
      <c r="AD36">
        <v>73</v>
      </c>
      <c r="AE36">
        <v>73</v>
      </c>
      <c r="AF36">
        <v>21</v>
      </c>
      <c r="AG36">
        <v>26</v>
      </c>
      <c r="AH36">
        <v>24</v>
      </c>
      <c r="AI36">
        <v>26</v>
      </c>
      <c r="AJ36">
        <v>27</v>
      </c>
      <c r="AK36">
        <v>27</v>
      </c>
      <c r="AL36">
        <v>50</v>
      </c>
      <c r="AM36">
        <v>47</v>
      </c>
      <c r="AN36">
        <v>74</v>
      </c>
      <c r="AO36">
        <v>40</v>
      </c>
      <c r="AP36">
        <v>74</v>
      </c>
      <c r="AQ36">
        <v>0</v>
      </c>
      <c r="AR36">
        <v>79</v>
      </c>
    </row>
    <row r="37" spans="1:44" x14ac:dyDescent="0.35">
      <c r="A37" t="str">
        <f t="shared" si="0"/>
        <v>RubenPatterson78</v>
      </c>
      <c r="B37" t="str">
        <v>Ruben</v>
      </c>
      <c r="C37" t="str">
        <v>Patterson</v>
      </c>
      <c r="D37">
        <v>78</v>
      </c>
      <c r="E37">
        <v>227</v>
      </c>
      <c r="F37" t="str">
        <v>SF</v>
      </c>
      <c r="G37">
        <v>27606</v>
      </c>
      <c r="H37">
        <v>22</v>
      </c>
      <c r="I37">
        <v>0</v>
      </c>
      <c r="J37">
        <v>0</v>
      </c>
      <c r="K37">
        <v>0</v>
      </c>
      <c r="L37" t="str">
        <v>Cincinnati</v>
      </c>
      <c r="M37">
        <v>47</v>
      </c>
      <c r="N37">
        <v>47</v>
      </c>
      <c r="O37">
        <v>31</v>
      </c>
      <c r="P37">
        <v>46</v>
      </c>
      <c r="Q37">
        <v>53</v>
      </c>
      <c r="R37">
        <v>53</v>
      </c>
      <c r="S37">
        <v>12</v>
      </c>
      <c r="T37">
        <v>15</v>
      </c>
      <c r="U37">
        <v>7</v>
      </c>
      <c r="V37">
        <v>38</v>
      </c>
      <c r="W37">
        <v>44</v>
      </c>
      <c r="X37">
        <v>20</v>
      </c>
      <c r="Y37">
        <v>37</v>
      </c>
      <c r="Z37">
        <v>34</v>
      </c>
      <c r="AA37">
        <v>43</v>
      </c>
      <c r="AB37">
        <v>55</v>
      </c>
      <c r="AC37">
        <v>55</v>
      </c>
      <c r="AD37">
        <v>75</v>
      </c>
      <c r="AE37">
        <v>80</v>
      </c>
      <c r="AF37">
        <v>32</v>
      </c>
      <c r="AG37">
        <v>40</v>
      </c>
      <c r="AH37">
        <v>72</v>
      </c>
      <c r="AI37">
        <v>72</v>
      </c>
      <c r="AJ37">
        <v>34</v>
      </c>
      <c r="AK37">
        <v>36</v>
      </c>
      <c r="AL37">
        <v>55</v>
      </c>
      <c r="AM37">
        <v>66</v>
      </c>
      <c r="AN37">
        <v>59</v>
      </c>
      <c r="AO37">
        <v>93</v>
      </c>
      <c r="AP37">
        <v>75</v>
      </c>
      <c r="AQ37">
        <v>0</v>
      </c>
      <c r="AR37">
        <v>57</v>
      </c>
    </row>
    <row r="38" spans="1:44" x14ac:dyDescent="0.35">
      <c r="A38" t="str">
        <f t="shared" si="0"/>
        <v>AnthonyBonner80</v>
      </c>
      <c r="B38" t="str">
        <v>Anthony</v>
      </c>
      <c r="C38" t="str">
        <v>Bonner</v>
      </c>
      <c r="D38">
        <v>80</v>
      </c>
      <c r="E38">
        <v>225</v>
      </c>
      <c r="F38" t="str">
        <v>SF</v>
      </c>
      <c r="G38">
        <v>24997</v>
      </c>
      <c r="H38">
        <v>21</v>
      </c>
      <c r="I38">
        <v>0</v>
      </c>
      <c r="J38">
        <v>0</v>
      </c>
      <c r="K38">
        <v>0</v>
      </c>
      <c r="L38" t="str">
        <v>St. Louis</v>
      </c>
      <c r="M38">
        <v>26</v>
      </c>
      <c r="N38">
        <v>41</v>
      </c>
      <c r="O38">
        <v>15</v>
      </c>
      <c r="P38">
        <v>30</v>
      </c>
      <c r="Q38">
        <v>45</v>
      </c>
      <c r="R38">
        <v>45</v>
      </c>
      <c r="S38">
        <v>0</v>
      </c>
      <c r="T38">
        <v>0</v>
      </c>
      <c r="U38">
        <v>1</v>
      </c>
      <c r="V38">
        <v>39</v>
      </c>
      <c r="W38">
        <v>39</v>
      </c>
      <c r="X38">
        <v>28</v>
      </c>
      <c r="Y38">
        <v>28</v>
      </c>
      <c r="Z38">
        <v>31</v>
      </c>
      <c r="AA38">
        <v>45</v>
      </c>
      <c r="AB38">
        <v>50</v>
      </c>
      <c r="AC38">
        <v>51</v>
      </c>
      <c r="AD38">
        <v>65</v>
      </c>
      <c r="AE38">
        <v>77</v>
      </c>
      <c r="AF38">
        <v>23</v>
      </c>
      <c r="AG38">
        <v>29</v>
      </c>
      <c r="AH38">
        <v>60</v>
      </c>
      <c r="AI38">
        <v>74</v>
      </c>
      <c r="AJ38">
        <v>43</v>
      </c>
      <c r="AK38">
        <v>54</v>
      </c>
      <c r="AL38">
        <v>55</v>
      </c>
      <c r="AM38">
        <v>50</v>
      </c>
      <c r="AN38">
        <v>54</v>
      </c>
      <c r="AO38">
        <v>66</v>
      </c>
      <c r="AP38">
        <v>80</v>
      </c>
      <c r="AQ38">
        <v>0</v>
      </c>
      <c r="AR38">
        <v>62</v>
      </c>
    </row>
    <row r="39" spans="1:44" x14ac:dyDescent="0.35">
      <c r="A39" t="str">
        <f t="shared" si="0"/>
        <v>LamondMurray79</v>
      </c>
      <c r="B39" t="str">
        <v>Lamond</v>
      </c>
      <c r="C39" t="str">
        <v>Murray</v>
      </c>
      <c r="D39">
        <v>79</v>
      </c>
      <c r="E39">
        <v>236</v>
      </c>
      <c r="F39" t="str">
        <v>SF</v>
      </c>
      <c r="G39">
        <v>26774</v>
      </c>
      <c r="H39">
        <v>20</v>
      </c>
      <c r="I39">
        <v>0</v>
      </c>
      <c r="J39">
        <v>0</v>
      </c>
      <c r="K39">
        <v>0</v>
      </c>
      <c r="L39" t="str">
        <v>California</v>
      </c>
      <c r="M39">
        <v>32</v>
      </c>
      <c r="N39">
        <v>54</v>
      </c>
      <c r="O39">
        <v>33</v>
      </c>
      <c r="P39">
        <v>58</v>
      </c>
      <c r="Q39">
        <v>71</v>
      </c>
      <c r="R39">
        <v>71</v>
      </c>
      <c r="S39">
        <v>62</v>
      </c>
      <c r="T39">
        <v>78</v>
      </c>
      <c r="U39">
        <v>39</v>
      </c>
      <c r="V39">
        <v>30</v>
      </c>
      <c r="W39">
        <v>44</v>
      </c>
      <c r="X39">
        <v>16</v>
      </c>
      <c r="Y39">
        <v>29</v>
      </c>
      <c r="Z39">
        <v>33</v>
      </c>
      <c r="AA39">
        <v>51</v>
      </c>
      <c r="AB39">
        <v>30</v>
      </c>
      <c r="AC39">
        <v>50</v>
      </c>
      <c r="AD39">
        <v>24</v>
      </c>
      <c r="AE39">
        <v>64</v>
      </c>
      <c r="AF39">
        <v>32</v>
      </c>
      <c r="AG39">
        <v>40</v>
      </c>
      <c r="AH39">
        <v>34</v>
      </c>
      <c r="AI39">
        <v>47</v>
      </c>
      <c r="AJ39">
        <v>16</v>
      </c>
      <c r="AK39">
        <v>51</v>
      </c>
      <c r="AL39">
        <v>51</v>
      </c>
      <c r="AM39">
        <v>45</v>
      </c>
      <c r="AN39">
        <v>62</v>
      </c>
      <c r="AO39">
        <v>62</v>
      </c>
      <c r="AP39">
        <v>81</v>
      </c>
      <c r="AQ39">
        <v>0</v>
      </c>
      <c r="AR39">
        <v>71</v>
      </c>
    </row>
    <row r="40" spans="1:44" x14ac:dyDescent="0.35">
      <c r="A40" t="str">
        <f t="shared" si="0"/>
        <v>TroyBrown Jr.78</v>
      </c>
      <c r="B40" t="str">
        <v>Troy</v>
      </c>
      <c r="C40" t="str">
        <v>Brown Jr.</v>
      </c>
      <c r="D40">
        <v>78</v>
      </c>
      <c r="E40">
        <v>215</v>
      </c>
      <c r="F40" t="str">
        <v>SF</v>
      </c>
      <c r="G40">
        <v>36369</v>
      </c>
      <c r="H40">
        <v>18</v>
      </c>
      <c r="I40">
        <v>7</v>
      </c>
      <c r="J40" t="str">
        <v>Las Vegas</v>
      </c>
      <c r="K40" t="str">
        <v>NV</v>
      </c>
      <c r="L40" t="str">
        <v>Oregon</v>
      </c>
      <c r="M40">
        <v>26</v>
      </c>
      <c r="N40">
        <v>37</v>
      </c>
      <c r="O40">
        <v>32</v>
      </c>
      <c r="P40">
        <v>52</v>
      </c>
      <c r="Q40">
        <v>70</v>
      </c>
      <c r="R40">
        <v>70</v>
      </c>
      <c r="S40">
        <v>45</v>
      </c>
      <c r="T40">
        <v>56</v>
      </c>
      <c r="U40">
        <v>49</v>
      </c>
      <c r="V40">
        <v>39</v>
      </c>
      <c r="W40">
        <v>51</v>
      </c>
      <c r="X40">
        <v>21</v>
      </c>
      <c r="Y40">
        <v>29</v>
      </c>
      <c r="Z40">
        <v>28</v>
      </c>
      <c r="AA40">
        <v>44</v>
      </c>
      <c r="AB40">
        <v>40</v>
      </c>
      <c r="AC40">
        <v>47</v>
      </c>
      <c r="AD40">
        <v>42</v>
      </c>
      <c r="AE40">
        <v>47</v>
      </c>
      <c r="AF40">
        <v>13</v>
      </c>
      <c r="AG40">
        <v>16</v>
      </c>
      <c r="AH40">
        <v>21</v>
      </c>
      <c r="AI40">
        <v>34</v>
      </c>
      <c r="AJ40">
        <v>50</v>
      </c>
      <c r="AK40">
        <v>61</v>
      </c>
      <c r="AL40">
        <v>47</v>
      </c>
      <c r="AM40">
        <v>51</v>
      </c>
      <c r="AN40">
        <v>59</v>
      </c>
      <c r="AO40">
        <v>30</v>
      </c>
      <c r="AP40">
        <v>74</v>
      </c>
      <c r="AQ40">
        <v>0</v>
      </c>
      <c r="AR40">
        <v>49</v>
      </c>
    </row>
    <row r="41" spans="1:44" x14ac:dyDescent="0.35">
      <c r="A41" t="str">
        <f t="shared" si="0"/>
        <v>ShaneLarkin71</v>
      </c>
      <c r="B41" t="str">
        <v>Shane</v>
      </c>
      <c r="C41" t="str">
        <v>Larkin</v>
      </c>
      <c r="D41">
        <v>71</v>
      </c>
      <c r="E41">
        <v>176</v>
      </c>
      <c r="F41" t="str">
        <v>PG</v>
      </c>
      <c r="G41">
        <v>33879</v>
      </c>
      <c r="H41">
        <v>20</v>
      </c>
      <c r="I41">
        <v>3</v>
      </c>
      <c r="J41" t="str">
        <v>Cincinnati</v>
      </c>
      <c r="K41" t="str">
        <v>OH</v>
      </c>
      <c r="L41" t="str">
        <v>Miami (Fl)</v>
      </c>
      <c r="M41">
        <v>24</v>
      </c>
      <c r="N41">
        <v>38</v>
      </c>
      <c r="O41">
        <v>54</v>
      </c>
      <c r="P41">
        <v>54</v>
      </c>
      <c r="Q41">
        <v>69</v>
      </c>
      <c r="R41">
        <v>69</v>
      </c>
      <c r="S41">
        <v>34</v>
      </c>
      <c r="T41">
        <v>40</v>
      </c>
      <c r="U41">
        <v>24</v>
      </c>
      <c r="V41">
        <v>59</v>
      </c>
      <c r="W41">
        <v>68</v>
      </c>
      <c r="X41">
        <v>28</v>
      </c>
      <c r="Y41">
        <v>35</v>
      </c>
      <c r="Z41">
        <v>12</v>
      </c>
      <c r="AA41">
        <v>18</v>
      </c>
      <c r="AB41">
        <v>58</v>
      </c>
      <c r="AC41">
        <v>72</v>
      </c>
      <c r="AD41">
        <v>67</v>
      </c>
      <c r="AE41">
        <v>80</v>
      </c>
      <c r="AF41">
        <v>6</v>
      </c>
      <c r="AG41">
        <v>8</v>
      </c>
      <c r="AH41">
        <v>9</v>
      </c>
      <c r="AI41">
        <v>12</v>
      </c>
      <c r="AJ41">
        <v>20</v>
      </c>
      <c r="AK41">
        <v>22</v>
      </c>
      <c r="AL41">
        <v>40</v>
      </c>
      <c r="AM41">
        <v>27</v>
      </c>
      <c r="AN41">
        <v>86</v>
      </c>
      <c r="AO41">
        <v>25</v>
      </c>
      <c r="AP41">
        <v>72</v>
      </c>
      <c r="AQ41">
        <v>0</v>
      </c>
      <c r="AR41">
        <v>61</v>
      </c>
    </row>
    <row r="42" spans="1:44" x14ac:dyDescent="0.35">
      <c r="A42" t="str">
        <f t="shared" si="0"/>
        <v>ShareefAbdur-Rahim81</v>
      </c>
      <c r="B42" t="str">
        <v>Shareef</v>
      </c>
      <c r="C42" t="str">
        <v>Abdur-Rahim</v>
      </c>
      <c r="D42">
        <v>81</v>
      </c>
      <c r="E42">
        <v>230</v>
      </c>
      <c r="F42" t="str">
        <v>PF</v>
      </c>
      <c r="G42">
        <v>28105</v>
      </c>
      <c r="H42">
        <v>18</v>
      </c>
      <c r="I42">
        <v>0</v>
      </c>
      <c r="J42">
        <v>0</v>
      </c>
      <c r="K42">
        <v>0</v>
      </c>
      <c r="L42" t="str">
        <v>California</v>
      </c>
      <c r="M42">
        <v>42</v>
      </c>
      <c r="N42">
        <v>80</v>
      </c>
      <c r="O42">
        <v>25</v>
      </c>
      <c r="P42">
        <v>40</v>
      </c>
      <c r="Q42">
        <v>79</v>
      </c>
      <c r="R42">
        <v>79</v>
      </c>
      <c r="S42">
        <v>39</v>
      </c>
      <c r="T42">
        <v>49</v>
      </c>
      <c r="U42">
        <v>9</v>
      </c>
      <c r="V42">
        <v>30</v>
      </c>
      <c r="W42">
        <v>45</v>
      </c>
      <c r="X42">
        <v>22</v>
      </c>
      <c r="Y42">
        <v>41</v>
      </c>
      <c r="Z42">
        <v>37</v>
      </c>
      <c r="AA42">
        <v>61</v>
      </c>
      <c r="AB42">
        <v>22</v>
      </c>
      <c r="AC42">
        <v>37</v>
      </c>
      <c r="AD42">
        <v>27</v>
      </c>
      <c r="AE42">
        <v>41</v>
      </c>
      <c r="AF42">
        <v>41</v>
      </c>
      <c r="AG42">
        <v>51</v>
      </c>
      <c r="AH42">
        <v>39</v>
      </c>
      <c r="AI42">
        <v>55</v>
      </c>
      <c r="AJ42">
        <v>27</v>
      </c>
      <c r="AK42">
        <v>60</v>
      </c>
      <c r="AL42">
        <v>79</v>
      </c>
      <c r="AM42">
        <v>58</v>
      </c>
      <c r="AN42">
        <v>51</v>
      </c>
      <c r="AO42">
        <v>85</v>
      </c>
      <c r="AP42">
        <v>88</v>
      </c>
      <c r="AQ42">
        <v>0</v>
      </c>
      <c r="AR42">
        <v>78</v>
      </c>
    </row>
    <row r="43" spans="1:44" x14ac:dyDescent="0.35">
      <c r="A43" t="str">
        <f t="shared" si="0"/>
        <v>QuentonJackson77</v>
      </c>
      <c r="B43" t="str">
        <v>Quenton</v>
      </c>
      <c r="C43" t="str">
        <v>Jackson</v>
      </c>
      <c r="D43">
        <v>77</v>
      </c>
      <c r="E43">
        <v>175</v>
      </c>
      <c r="F43" t="str">
        <v>PG</v>
      </c>
      <c r="G43">
        <v>36053</v>
      </c>
      <c r="H43">
        <v>23</v>
      </c>
      <c r="I43">
        <v>29</v>
      </c>
      <c r="J43" t="str">
        <v>Los Angeles</v>
      </c>
      <c r="K43" t="str">
        <v>CA</v>
      </c>
      <c r="L43" t="str">
        <v>Texas A&amp;M</v>
      </c>
      <c r="M43">
        <v>39</v>
      </c>
      <c r="N43">
        <v>41</v>
      </c>
      <c r="O43">
        <v>37</v>
      </c>
      <c r="P43">
        <v>42</v>
      </c>
      <c r="Q43">
        <v>75</v>
      </c>
      <c r="R43">
        <v>82</v>
      </c>
      <c r="S43">
        <v>45</v>
      </c>
      <c r="T43">
        <v>57</v>
      </c>
      <c r="U43">
        <v>48</v>
      </c>
      <c r="V43">
        <v>38</v>
      </c>
      <c r="W43">
        <v>47</v>
      </c>
      <c r="X43">
        <v>32</v>
      </c>
      <c r="Y43">
        <v>36</v>
      </c>
      <c r="Z43">
        <v>16</v>
      </c>
      <c r="AA43">
        <v>16</v>
      </c>
      <c r="AB43">
        <v>37</v>
      </c>
      <c r="AC43">
        <v>43</v>
      </c>
      <c r="AD43">
        <v>48</v>
      </c>
      <c r="AE43">
        <v>54</v>
      </c>
      <c r="AF43">
        <v>11</v>
      </c>
      <c r="AG43">
        <v>14</v>
      </c>
      <c r="AH43">
        <v>12</v>
      </c>
      <c r="AI43">
        <v>19</v>
      </c>
      <c r="AJ43">
        <v>15</v>
      </c>
      <c r="AK43">
        <v>25</v>
      </c>
      <c r="AL43">
        <v>62</v>
      </c>
      <c r="AM43">
        <v>20</v>
      </c>
      <c r="AN43">
        <v>68</v>
      </c>
      <c r="AO43">
        <v>67</v>
      </c>
      <c r="AP43">
        <v>76</v>
      </c>
      <c r="AQ43">
        <v>0</v>
      </c>
      <c r="AR43">
        <v>57</v>
      </c>
    </row>
    <row r="44" spans="1:44" x14ac:dyDescent="0.35">
      <c r="A44" t="str">
        <f t="shared" si="0"/>
        <v>ScottBurrell79</v>
      </c>
      <c r="B44" t="str">
        <v>Scott</v>
      </c>
      <c r="C44" t="str">
        <v>Burrell</v>
      </c>
      <c r="D44">
        <v>79</v>
      </c>
      <c r="E44">
        <v>218</v>
      </c>
      <c r="F44" t="str">
        <v>SF</v>
      </c>
      <c r="G44">
        <v>25945</v>
      </c>
      <c r="H44">
        <v>21</v>
      </c>
      <c r="I44">
        <v>0</v>
      </c>
      <c r="J44">
        <v>0</v>
      </c>
      <c r="K44">
        <v>0</v>
      </c>
      <c r="L44" t="str">
        <v>Connecticut</v>
      </c>
      <c r="M44">
        <v>35</v>
      </c>
      <c r="N44">
        <v>38</v>
      </c>
      <c r="O44">
        <v>56</v>
      </c>
      <c r="P44">
        <v>56</v>
      </c>
      <c r="Q44">
        <v>65</v>
      </c>
      <c r="R44">
        <v>65</v>
      </c>
      <c r="S44">
        <v>62</v>
      </c>
      <c r="T44">
        <v>75</v>
      </c>
      <c r="U44">
        <v>45</v>
      </c>
      <c r="V44">
        <v>43</v>
      </c>
      <c r="W44">
        <v>49</v>
      </c>
      <c r="X44">
        <v>28</v>
      </c>
      <c r="Y44">
        <v>28</v>
      </c>
      <c r="Z44">
        <v>44</v>
      </c>
      <c r="AA44">
        <v>44</v>
      </c>
      <c r="AB44">
        <v>43</v>
      </c>
      <c r="AC44">
        <v>52</v>
      </c>
      <c r="AD44">
        <v>68</v>
      </c>
      <c r="AE44">
        <v>78</v>
      </c>
      <c r="AF44">
        <v>41</v>
      </c>
      <c r="AG44">
        <v>51</v>
      </c>
      <c r="AH44">
        <v>38</v>
      </c>
      <c r="AI44">
        <v>43</v>
      </c>
      <c r="AJ44">
        <v>46</v>
      </c>
      <c r="AK44">
        <v>46</v>
      </c>
      <c r="AL44">
        <v>56</v>
      </c>
      <c r="AM44">
        <v>50</v>
      </c>
      <c r="AN44">
        <v>57</v>
      </c>
      <c r="AO44">
        <v>44</v>
      </c>
      <c r="AP44">
        <v>77</v>
      </c>
      <c r="AQ44">
        <v>0</v>
      </c>
      <c r="AR44">
        <v>63</v>
      </c>
    </row>
    <row r="45" spans="1:44" x14ac:dyDescent="0.35">
      <c r="A45" t="str">
        <f t="shared" si="0"/>
        <v>MannyHarris77</v>
      </c>
      <c r="B45" t="str">
        <v>Manny</v>
      </c>
      <c r="C45" t="str">
        <v>Harris</v>
      </c>
      <c r="D45">
        <v>77</v>
      </c>
      <c r="E45">
        <v>185</v>
      </c>
      <c r="F45" t="str">
        <v>PG</v>
      </c>
      <c r="G45">
        <v>32772</v>
      </c>
      <c r="H45">
        <v>20</v>
      </c>
      <c r="I45">
        <v>6</v>
      </c>
      <c r="J45" t="str">
        <v>Detroit</v>
      </c>
      <c r="K45" t="str">
        <v>MI</v>
      </c>
      <c r="L45" t="str">
        <v>Michigan</v>
      </c>
      <c r="M45">
        <v>26</v>
      </c>
      <c r="N45">
        <v>53</v>
      </c>
      <c r="O45">
        <v>28</v>
      </c>
      <c r="P45">
        <v>40</v>
      </c>
      <c r="Q45">
        <v>68</v>
      </c>
      <c r="R45">
        <v>68</v>
      </c>
      <c r="S45">
        <v>49</v>
      </c>
      <c r="T45">
        <v>50</v>
      </c>
      <c r="U45">
        <v>34</v>
      </c>
      <c r="V45">
        <v>35</v>
      </c>
      <c r="W45">
        <v>40</v>
      </c>
      <c r="X45">
        <v>16</v>
      </c>
      <c r="Y45">
        <v>16</v>
      </c>
      <c r="Z45">
        <v>28</v>
      </c>
      <c r="AA45">
        <v>32</v>
      </c>
      <c r="AB45">
        <v>47</v>
      </c>
      <c r="AC45">
        <v>57</v>
      </c>
      <c r="AD45">
        <v>32</v>
      </c>
      <c r="AE45">
        <v>42</v>
      </c>
      <c r="AF45">
        <v>13</v>
      </c>
      <c r="AG45">
        <v>16</v>
      </c>
      <c r="AH45">
        <v>18</v>
      </c>
      <c r="AI45">
        <v>18</v>
      </c>
      <c r="AJ45">
        <v>32</v>
      </c>
      <c r="AK45">
        <v>40</v>
      </c>
      <c r="AL45">
        <v>43</v>
      </c>
      <c r="AM45">
        <v>26</v>
      </c>
      <c r="AN45">
        <v>89</v>
      </c>
      <c r="AO45">
        <v>51</v>
      </c>
      <c r="AP45">
        <v>72</v>
      </c>
      <c r="AQ45">
        <v>0</v>
      </c>
      <c r="AR45">
        <v>53</v>
      </c>
    </row>
    <row r="46" spans="1:44" x14ac:dyDescent="0.35">
      <c r="A46" t="str">
        <f t="shared" si="0"/>
        <v>SolomonAlabi85</v>
      </c>
      <c r="B46" t="str">
        <v>Solomon</v>
      </c>
      <c r="C46" t="str">
        <v>Alabi</v>
      </c>
      <c r="D46">
        <v>85</v>
      </c>
      <c r="E46">
        <v>251</v>
      </c>
      <c r="F46" t="str">
        <v>C</v>
      </c>
      <c r="G46">
        <v>32223</v>
      </c>
      <c r="H46">
        <v>21</v>
      </c>
      <c r="I46">
        <v>50</v>
      </c>
      <c r="J46" t="str">
        <v>Kaduna</v>
      </c>
      <c r="K46" t="str">
        <v>Nigeria</v>
      </c>
      <c r="L46" t="str">
        <v>Florida State</v>
      </c>
      <c r="M46">
        <v>32</v>
      </c>
      <c r="N46">
        <v>38</v>
      </c>
      <c r="O46">
        <v>11</v>
      </c>
      <c r="P46">
        <v>28</v>
      </c>
      <c r="Q46">
        <v>37</v>
      </c>
      <c r="R46">
        <v>37</v>
      </c>
      <c r="S46">
        <v>0</v>
      </c>
      <c r="T46">
        <v>0</v>
      </c>
      <c r="U46">
        <v>0</v>
      </c>
      <c r="V46">
        <v>27</v>
      </c>
      <c r="W46">
        <v>28</v>
      </c>
      <c r="X46">
        <v>4</v>
      </c>
      <c r="Y46">
        <v>7</v>
      </c>
      <c r="Z46">
        <v>58</v>
      </c>
      <c r="AA46">
        <v>65</v>
      </c>
      <c r="AB46">
        <v>11</v>
      </c>
      <c r="AC46">
        <v>16</v>
      </c>
      <c r="AD46">
        <v>24</v>
      </c>
      <c r="AE46">
        <v>26</v>
      </c>
      <c r="AF46">
        <v>55</v>
      </c>
      <c r="AG46">
        <v>68</v>
      </c>
      <c r="AH46">
        <v>48</v>
      </c>
      <c r="AI46">
        <v>56</v>
      </c>
      <c r="AJ46">
        <v>50</v>
      </c>
      <c r="AK46">
        <v>52</v>
      </c>
      <c r="AL46">
        <v>70</v>
      </c>
      <c r="AM46">
        <v>52</v>
      </c>
      <c r="AN46">
        <v>20</v>
      </c>
      <c r="AO46">
        <v>34</v>
      </c>
      <c r="AP46">
        <v>64</v>
      </c>
      <c r="AQ46">
        <v>0</v>
      </c>
      <c r="AR46">
        <v>79</v>
      </c>
    </row>
    <row r="47" spans="1:44" x14ac:dyDescent="0.35">
      <c r="A47" t="str">
        <f t="shared" si="0"/>
        <v>AnthonyBlack78</v>
      </c>
      <c r="B47" t="str">
        <v>Anthony</v>
      </c>
      <c r="C47" t="str">
        <v>Black</v>
      </c>
      <c r="D47">
        <v>78</v>
      </c>
      <c r="E47">
        <v>210</v>
      </c>
      <c r="F47" t="str">
        <v>SG</v>
      </c>
      <c r="G47">
        <v>38372</v>
      </c>
      <c r="H47">
        <v>17</v>
      </c>
      <c r="I47">
        <v>0</v>
      </c>
      <c r="J47" t="str">
        <v>Duncanville</v>
      </c>
      <c r="K47" t="str">
        <v>TX</v>
      </c>
      <c r="L47" t="str">
        <v>Arkansas</v>
      </c>
      <c r="M47">
        <v>44</v>
      </c>
      <c r="N47">
        <v>57</v>
      </c>
      <c r="O47">
        <v>37</v>
      </c>
      <c r="P47">
        <v>47</v>
      </c>
      <c r="Q47">
        <v>65</v>
      </c>
      <c r="R47">
        <v>72</v>
      </c>
      <c r="S47">
        <v>47</v>
      </c>
      <c r="T47">
        <v>62</v>
      </c>
      <c r="U47">
        <v>50</v>
      </c>
      <c r="V47">
        <v>41</v>
      </c>
      <c r="W47">
        <v>56</v>
      </c>
      <c r="X47">
        <v>29</v>
      </c>
      <c r="Y47">
        <v>44</v>
      </c>
      <c r="Z47">
        <v>18</v>
      </c>
      <c r="AA47">
        <v>27</v>
      </c>
      <c r="AB47">
        <v>45</v>
      </c>
      <c r="AC47">
        <v>69</v>
      </c>
      <c r="AD47">
        <v>21</v>
      </c>
      <c r="AE47">
        <v>57</v>
      </c>
      <c r="AF47">
        <v>34</v>
      </c>
      <c r="AG47">
        <v>44</v>
      </c>
      <c r="AH47">
        <v>17</v>
      </c>
      <c r="AI47">
        <v>23</v>
      </c>
      <c r="AJ47">
        <v>19</v>
      </c>
      <c r="AK47">
        <v>32</v>
      </c>
      <c r="AL47">
        <v>35</v>
      </c>
      <c r="AM47">
        <v>55</v>
      </c>
      <c r="AN47">
        <v>77</v>
      </c>
      <c r="AO47">
        <v>39</v>
      </c>
      <c r="AP47">
        <v>80</v>
      </c>
      <c r="AQ47">
        <v>0</v>
      </c>
      <c r="AR47">
        <v>41</v>
      </c>
    </row>
    <row r="48" spans="1:44" x14ac:dyDescent="0.35">
      <c r="A48" t="str">
        <f t="shared" si="0"/>
        <v>LandryShamet76</v>
      </c>
      <c r="B48" t="str">
        <v>Landry</v>
      </c>
      <c r="C48" t="str">
        <v>Shamet</v>
      </c>
      <c r="D48">
        <v>76</v>
      </c>
      <c r="E48">
        <v>190</v>
      </c>
      <c r="F48" t="str">
        <v>SG</v>
      </c>
      <c r="G48">
        <v>35502</v>
      </c>
      <c r="H48">
        <v>20</v>
      </c>
      <c r="I48">
        <v>20</v>
      </c>
      <c r="J48" t="str">
        <v>Kansas City</v>
      </c>
      <c r="K48" t="str">
        <v>MO</v>
      </c>
      <c r="L48" t="str">
        <v>Wichita State</v>
      </c>
      <c r="M48">
        <v>36</v>
      </c>
      <c r="N48">
        <v>44</v>
      </c>
      <c r="O48">
        <v>50</v>
      </c>
      <c r="P48">
        <v>62</v>
      </c>
      <c r="Q48">
        <v>82</v>
      </c>
      <c r="R48">
        <v>82</v>
      </c>
      <c r="S48">
        <v>68</v>
      </c>
      <c r="T48">
        <v>85</v>
      </c>
      <c r="U48">
        <v>78</v>
      </c>
      <c r="V48">
        <v>45</v>
      </c>
      <c r="W48">
        <v>51</v>
      </c>
      <c r="X48">
        <v>21</v>
      </c>
      <c r="Y48">
        <v>28</v>
      </c>
      <c r="Z48">
        <v>15</v>
      </c>
      <c r="AA48">
        <v>24</v>
      </c>
      <c r="AB48">
        <v>36</v>
      </c>
      <c r="AC48">
        <v>46</v>
      </c>
      <c r="AD48">
        <v>18</v>
      </c>
      <c r="AE48">
        <v>24</v>
      </c>
      <c r="AF48">
        <v>10</v>
      </c>
      <c r="AG48">
        <v>13</v>
      </c>
      <c r="AH48">
        <v>3</v>
      </c>
      <c r="AI48">
        <v>6</v>
      </c>
      <c r="AJ48">
        <v>16</v>
      </c>
      <c r="AK48">
        <v>20</v>
      </c>
      <c r="AL48">
        <v>49</v>
      </c>
      <c r="AM48">
        <v>42</v>
      </c>
      <c r="AN48">
        <v>70</v>
      </c>
      <c r="AO48">
        <v>18</v>
      </c>
      <c r="AP48">
        <v>78</v>
      </c>
      <c r="AQ48">
        <v>0</v>
      </c>
      <c r="AR48">
        <v>32</v>
      </c>
    </row>
    <row r="49" spans="1:44" x14ac:dyDescent="0.35">
      <c r="A49" t="str">
        <f t="shared" si="0"/>
        <v>SherellFord78</v>
      </c>
      <c r="B49" t="str">
        <v>Sherell</v>
      </c>
      <c r="C49" t="str">
        <v>Ford</v>
      </c>
      <c r="D49">
        <v>78</v>
      </c>
      <c r="E49">
        <v>205</v>
      </c>
      <c r="F49" t="str">
        <v>SG</v>
      </c>
      <c r="G49">
        <v>26537</v>
      </c>
      <c r="H49">
        <v>22</v>
      </c>
      <c r="I49">
        <v>0</v>
      </c>
      <c r="J49">
        <v>0</v>
      </c>
      <c r="K49">
        <v>0</v>
      </c>
      <c r="L49" t="str">
        <v>Ill.-Chicago</v>
      </c>
      <c r="M49">
        <v>45</v>
      </c>
      <c r="N49">
        <v>47</v>
      </c>
      <c r="O49">
        <v>37</v>
      </c>
      <c r="P49">
        <v>45</v>
      </c>
      <c r="Q49">
        <v>66</v>
      </c>
      <c r="R49">
        <v>66</v>
      </c>
      <c r="S49">
        <v>2</v>
      </c>
      <c r="T49">
        <v>2</v>
      </c>
      <c r="U49">
        <v>65</v>
      </c>
      <c r="V49">
        <v>25</v>
      </c>
      <c r="W49">
        <v>33</v>
      </c>
      <c r="X49">
        <v>4</v>
      </c>
      <c r="Y49">
        <v>5</v>
      </c>
      <c r="Z49">
        <v>27</v>
      </c>
      <c r="AA49">
        <v>27</v>
      </c>
      <c r="AB49">
        <v>55</v>
      </c>
      <c r="AC49">
        <v>55</v>
      </c>
      <c r="AD49">
        <v>68</v>
      </c>
      <c r="AE49">
        <v>68</v>
      </c>
      <c r="AF49">
        <v>16</v>
      </c>
      <c r="AG49">
        <v>16</v>
      </c>
      <c r="AH49">
        <v>27</v>
      </c>
      <c r="AI49">
        <v>27</v>
      </c>
      <c r="AJ49">
        <v>20</v>
      </c>
      <c r="AK49">
        <v>21</v>
      </c>
      <c r="AL49">
        <v>9</v>
      </c>
      <c r="AM49">
        <v>46</v>
      </c>
      <c r="AN49">
        <v>74</v>
      </c>
      <c r="AO49">
        <v>52</v>
      </c>
      <c r="AP49">
        <v>72</v>
      </c>
      <c r="AQ49">
        <v>0</v>
      </c>
      <c r="AR49">
        <v>36</v>
      </c>
    </row>
    <row r="50" spans="1:44" x14ac:dyDescent="0.35">
      <c r="A50" t="str">
        <f t="shared" si="0"/>
        <v>ArmenGilliam81</v>
      </c>
      <c r="B50" t="str">
        <v>Armen</v>
      </c>
      <c r="C50" t="str">
        <v>Gilliam</v>
      </c>
      <c r="D50">
        <v>81</v>
      </c>
      <c r="E50">
        <v>260</v>
      </c>
      <c r="F50" t="str">
        <v>C</v>
      </c>
      <c r="G50">
        <v>23525</v>
      </c>
      <c r="H50">
        <v>22</v>
      </c>
      <c r="I50">
        <v>0</v>
      </c>
      <c r="J50">
        <v>0</v>
      </c>
      <c r="K50">
        <v>0</v>
      </c>
      <c r="L50" t="str">
        <v>UNLV</v>
      </c>
      <c r="M50">
        <v>61</v>
      </c>
      <c r="N50">
        <v>74</v>
      </c>
      <c r="O50">
        <v>33</v>
      </c>
      <c r="P50">
        <v>38</v>
      </c>
      <c r="Q50">
        <v>73</v>
      </c>
      <c r="R50">
        <v>73</v>
      </c>
      <c r="S50">
        <v>0</v>
      </c>
      <c r="T50">
        <v>0</v>
      </c>
      <c r="U50">
        <v>0</v>
      </c>
      <c r="V50">
        <v>31</v>
      </c>
      <c r="W50">
        <v>43</v>
      </c>
      <c r="X50">
        <v>21</v>
      </c>
      <c r="Y50">
        <v>29</v>
      </c>
      <c r="Z50">
        <v>56</v>
      </c>
      <c r="AA50">
        <v>68</v>
      </c>
      <c r="AB50">
        <v>28</v>
      </c>
      <c r="AC50">
        <v>30</v>
      </c>
      <c r="AD50">
        <v>34</v>
      </c>
      <c r="AE50">
        <v>43</v>
      </c>
      <c r="AF50">
        <v>43</v>
      </c>
      <c r="AG50">
        <v>54</v>
      </c>
      <c r="AH50">
        <v>71</v>
      </c>
      <c r="AI50">
        <v>72</v>
      </c>
      <c r="AJ50">
        <v>65</v>
      </c>
      <c r="AK50">
        <v>65</v>
      </c>
      <c r="AL50">
        <v>92</v>
      </c>
      <c r="AM50">
        <v>62</v>
      </c>
      <c r="AN50">
        <v>26</v>
      </c>
      <c r="AO50">
        <v>82</v>
      </c>
      <c r="AP50">
        <v>83</v>
      </c>
      <c r="AQ50">
        <v>0</v>
      </c>
      <c r="AR50">
        <v>8</v>
      </c>
    </row>
    <row r="51" spans="1:44" x14ac:dyDescent="0.35">
      <c r="A51" t="str">
        <f t="shared" si="0"/>
        <v>TristanThompson81</v>
      </c>
      <c r="B51" t="str">
        <v>Tristan</v>
      </c>
      <c r="C51" t="str">
        <v>Thompson</v>
      </c>
      <c r="D51">
        <v>81</v>
      </c>
      <c r="E51">
        <v>227</v>
      </c>
      <c r="F51" t="str">
        <v>PF</v>
      </c>
      <c r="G51">
        <v>33310</v>
      </c>
      <c r="H51">
        <v>19</v>
      </c>
      <c r="I51">
        <v>13</v>
      </c>
      <c r="J51" t="str">
        <v>Toronto</v>
      </c>
      <c r="K51" t="str">
        <v>Canada</v>
      </c>
      <c r="L51" t="str">
        <v>Texas</v>
      </c>
      <c r="M51">
        <v>41</v>
      </c>
      <c r="N51">
        <v>47</v>
      </c>
      <c r="O51">
        <v>12</v>
      </c>
      <c r="P51">
        <v>20</v>
      </c>
      <c r="Q51">
        <v>51</v>
      </c>
      <c r="R51">
        <v>51</v>
      </c>
      <c r="S51">
        <v>0</v>
      </c>
      <c r="T51">
        <v>0</v>
      </c>
      <c r="U51">
        <v>0</v>
      </c>
      <c r="V51">
        <v>29</v>
      </c>
      <c r="W51">
        <v>42</v>
      </c>
      <c r="X51">
        <v>16</v>
      </c>
      <c r="Y51">
        <v>16</v>
      </c>
      <c r="Z51">
        <v>54</v>
      </c>
      <c r="AA51">
        <v>61</v>
      </c>
      <c r="AB51">
        <v>22</v>
      </c>
      <c r="AC51">
        <v>27</v>
      </c>
      <c r="AD51">
        <v>22</v>
      </c>
      <c r="AE51">
        <v>23</v>
      </c>
      <c r="AF51">
        <v>49</v>
      </c>
      <c r="AG51">
        <v>49</v>
      </c>
      <c r="AH51">
        <v>76</v>
      </c>
      <c r="AI51">
        <v>92</v>
      </c>
      <c r="AJ51">
        <v>46</v>
      </c>
      <c r="AK51">
        <v>60</v>
      </c>
      <c r="AL51">
        <v>65</v>
      </c>
      <c r="AM51">
        <v>53</v>
      </c>
      <c r="AN51">
        <v>45</v>
      </c>
      <c r="AO51">
        <v>66</v>
      </c>
      <c r="AP51">
        <v>81</v>
      </c>
      <c r="AQ51">
        <v>0</v>
      </c>
      <c r="AR51">
        <v>5</v>
      </c>
    </row>
    <row r="52" spans="1:44" x14ac:dyDescent="0.35">
      <c r="A52" t="str">
        <f t="shared" si="0"/>
        <v>RobertPack74</v>
      </c>
      <c r="B52" t="str">
        <v>Robert</v>
      </c>
      <c r="C52" t="str">
        <v>Pack</v>
      </c>
      <c r="D52">
        <v>74</v>
      </c>
      <c r="E52">
        <v>180</v>
      </c>
      <c r="F52" t="str">
        <v>PG</v>
      </c>
      <c r="G52">
        <v>25237</v>
      </c>
      <c r="H52">
        <v>21</v>
      </c>
      <c r="I52">
        <v>0</v>
      </c>
      <c r="J52">
        <v>0</v>
      </c>
      <c r="K52">
        <v>0</v>
      </c>
      <c r="L52" t="str">
        <v>USC</v>
      </c>
      <c r="M52">
        <v>44</v>
      </c>
      <c r="N52">
        <v>62</v>
      </c>
      <c r="O52">
        <v>33</v>
      </c>
      <c r="P52">
        <v>47</v>
      </c>
      <c r="Q52">
        <v>75</v>
      </c>
      <c r="R52">
        <v>75</v>
      </c>
      <c r="S52">
        <v>37</v>
      </c>
      <c r="T52">
        <v>43</v>
      </c>
      <c r="U52">
        <v>3</v>
      </c>
      <c r="V52">
        <v>59</v>
      </c>
      <c r="W52">
        <v>73</v>
      </c>
      <c r="X52">
        <v>39</v>
      </c>
      <c r="Y52">
        <v>65</v>
      </c>
      <c r="Z52">
        <v>13</v>
      </c>
      <c r="AA52">
        <v>22</v>
      </c>
      <c r="AB52">
        <v>53</v>
      </c>
      <c r="AC52">
        <v>72</v>
      </c>
      <c r="AD52">
        <v>71</v>
      </c>
      <c r="AE52">
        <v>85</v>
      </c>
      <c r="AF52">
        <v>10</v>
      </c>
      <c r="AG52">
        <v>11</v>
      </c>
      <c r="AH52">
        <v>17</v>
      </c>
      <c r="AI52">
        <v>19</v>
      </c>
      <c r="AJ52">
        <v>18</v>
      </c>
      <c r="AK52">
        <v>28</v>
      </c>
      <c r="AL52">
        <v>55</v>
      </c>
      <c r="AM52">
        <v>36</v>
      </c>
      <c r="AN52">
        <v>94</v>
      </c>
      <c r="AO52">
        <v>95</v>
      </c>
      <c r="AP52">
        <v>72</v>
      </c>
      <c r="AQ52">
        <v>0</v>
      </c>
      <c r="AR52">
        <v>92</v>
      </c>
    </row>
    <row r="53" spans="1:44" x14ac:dyDescent="0.35">
      <c r="A53" t="str">
        <f t="shared" si="0"/>
        <v>NenadKrstic84</v>
      </c>
      <c r="B53" t="str">
        <v>Nenad</v>
      </c>
      <c r="C53" t="str">
        <v>Krstic</v>
      </c>
      <c r="D53">
        <v>84</v>
      </c>
      <c r="E53">
        <v>240</v>
      </c>
      <c r="F53" t="str">
        <v>C</v>
      </c>
      <c r="G53">
        <v>30522</v>
      </c>
      <c r="H53">
        <v>20</v>
      </c>
      <c r="I53">
        <v>4</v>
      </c>
      <c r="J53" t="str">
        <v>Kraljevo</v>
      </c>
      <c r="K53">
        <v>0</v>
      </c>
      <c r="L53" t="str">
        <v>Serbia-Montenegro</v>
      </c>
      <c r="M53">
        <v>35</v>
      </c>
      <c r="N53">
        <v>52</v>
      </c>
      <c r="O53">
        <v>20</v>
      </c>
      <c r="P53">
        <v>47</v>
      </c>
      <c r="Q53">
        <v>66</v>
      </c>
      <c r="R53">
        <v>66</v>
      </c>
      <c r="S53">
        <v>0</v>
      </c>
      <c r="T53">
        <v>0</v>
      </c>
      <c r="U53">
        <v>1</v>
      </c>
      <c r="V53">
        <v>30</v>
      </c>
      <c r="W53">
        <v>43</v>
      </c>
      <c r="X53">
        <v>17</v>
      </c>
      <c r="Y53">
        <v>19</v>
      </c>
      <c r="Z53">
        <v>37</v>
      </c>
      <c r="AA53">
        <v>60</v>
      </c>
      <c r="AB53">
        <v>9</v>
      </c>
      <c r="AC53">
        <v>15</v>
      </c>
      <c r="AD53">
        <v>13</v>
      </c>
      <c r="AE53">
        <v>22</v>
      </c>
      <c r="AF53">
        <v>44</v>
      </c>
      <c r="AG53">
        <v>55</v>
      </c>
      <c r="AH53">
        <v>48</v>
      </c>
      <c r="AI53">
        <v>60</v>
      </c>
      <c r="AJ53">
        <v>33</v>
      </c>
      <c r="AK53">
        <v>53</v>
      </c>
      <c r="AL53">
        <v>60</v>
      </c>
      <c r="AM53">
        <v>63</v>
      </c>
      <c r="AN53">
        <v>25</v>
      </c>
      <c r="AO53">
        <v>55</v>
      </c>
      <c r="AP53">
        <v>81</v>
      </c>
      <c r="AQ53">
        <v>0</v>
      </c>
      <c r="AR53">
        <v>83</v>
      </c>
    </row>
    <row r="54" spans="1:44" x14ac:dyDescent="0.35">
      <c r="A54" t="str">
        <f t="shared" si="0"/>
        <v>JordanFarmar74</v>
      </c>
      <c r="B54" t="str">
        <v>Jordan</v>
      </c>
      <c r="C54" t="str">
        <v>Farmar</v>
      </c>
      <c r="D54">
        <v>74</v>
      </c>
      <c r="E54">
        <v>180</v>
      </c>
      <c r="F54" t="str">
        <v>PG</v>
      </c>
      <c r="G54">
        <v>31746</v>
      </c>
      <c r="H54">
        <v>18</v>
      </c>
      <c r="I54">
        <v>2</v>
      </c>
      <c r="J54" t="str">
        <v>Los Angeles</v>
      </c>
      <c r="K54" t="str">
        <v>CA</v>
      </c>
      <c r="L54" t="str">
        <v>UCLA</v>
      </c>
      <c r="M54">
        <v>22</v>
      </c>
      <c r="N54">
        <v>37</v>
      </c>
      <c r="O54">
        <v>79</v>
      </c>
      <c r="P54">
        <v>79</v>
      </c>
      <c r="Q54">
        <v>67</v>
      </c>
      <c r="R54">
        <v>67</v>
      </c>
      <c r="S54">
        <v>67</v>
      </c>
      <c r="T54">
        <v>84</v>
      </c>
      <c r="U54">
        <v>58</v>
      </c>
      <c r="V54">
        <v>38</v>
      </c>
      <c r="W54">
        <v>65</v>
      </c>
      <c r="X54">
        <v>28</v>
      </c>
      <c r="Y54">
        <v>45</v>
      </c>
      <c r="Z54">
        <v>18</v>
      </c>
      <c r="AA54">
        <v>24</v>
      </c>
      <c r="AB54">
        <v>49</v>
      </c>
      <c r="AC54">
        <v>67</v>
      </c>
      <c r="AD54">
        <v>44</v>
      </c>
      <c r="AE54">
        <v>65</v>
      </c>
      <c r="AF54">
        <v>13</v>
      </c>
      <c r="AG54">
        <v>16</v>
      </c>
      <c r="AH54">
        <v>12</v>
      </c>
      <c r="AI54">
        <v>13</v>
      </c>
      <c r="AJ54">
        <v>21</v>
      </c>
      <c r="AK54">
        <v>28</v>
      </c>
      <c r="AL54">
        <v>54</v>
      </c>
      <c r="AM54">
        <v>44</v>
      </c>
      <c r="AN54">
        <v>94</v>
      </c>
      <c r="AO54">
        <v>28</v>
      </c>
      <c r="AP54">
        <v>72</v>
      </c>
      <c r="AQ54">
        <v>0</v>
      </c>
      <c r="AR54">
        <v>38</v>
      </c>
    </row>
    <row r="55" spans="1:44" x14ac:dyDescent="0.35">
      <c r="A55" t="str">
        <f t="shared" si="0"/>
        <v>MarkoJaric79</v>
      </c>
      <c r="B55" t="str">
        <v>Marko</v>
      </c>
      <c r="C55" t="str">
        <v>Jaric</v>
      </c>
      <c r="D55">
        <v>79</v>
      </c>
      <c r="E55">
        <v>217</v>
      </c>
      <c r="F55" t="str">
        <v>SG</v>
      </c>
      <c r="G55">
        <v>28775</v>
      </c>
      <c r="H55">
        <v>23</v>
      </c>
      <c r="I55">
        <v>0</v>
      </c>
      <c r="J55">
        <v>0</v>
      </c>
      <c r="K55">
        <v>0</v>
      </c>
      <c r="L55" t="str">
        <v>None</v>
      </c>
      <c r="M55">
        <v>39</v>
      </c>
      <c r="N55">
        <v>42</v>
      </c>
      <c r="O55">
        <v>50</v>
      </c>
      <c r="P55">
        <v>54</v>
      </c>
      <c r="Q55">
        <v>66</v>
      </c>
      <c r="R55">
        <v>66</v>
      </c>
      <c r="S55">
        <v>64</v>
      </c>
      <c r="T55">
        <v>64</v>
      </c>
      <c r="U55">
        <v>37</v>
      </c>
      <c r="V55">
        <v>80</v>
      </c>
      <c r="W55">
        <v>80</v>
      </c>
      <c r="X55">
        <v>52</v>
      </c>
      <c r="Y55">
        <v>52</v>
      </c>
      <c r="Z55">
        <v>37</v>
      </c>
      <c r="AA55">
        <v>37</v>
      </c>
      <c r="AB55">
        <v>65</v>
      </c>
      <c r="AC55">
        <v>65</v>
      </c>
      <c r="AD55">
        <v>83</v>
      </c>
      <c r="AE55">
        <v>83</v>
      </c>
      <c r="AF55">
        <v>21</v>
      </c>
      <c r="AG55">
        <v>26</v>
      </c>
      <c r="AH55">
        <v>20</v>
      </c>
      <c r="AI55">
        <v>21</v>
      </c>
      <c r="AJ55">
        <v>24</v>
      </c>
      <c r="AK55">
        <v>28</v>
      </c>
      <c r="AL55">
        <v>41</v>
      </c>
      <c r="AM55">
        <v>36</v>
      </c>
      <c r="AN55">
        <v>63</v>
      </c>
      <c r="AO55">
        <v>38</v>
      </c>
      <c r="AP55">
        <v>78</v>
      </c>
      <c r="AQ55">
        <v>0</v>
      </c>
      <c r="AR55">
        <v>15</v>
      </c>
    </row>
    <row r="56" spans="1:44" x14ac:dyDescent="0.35">
      <c r="A56" t="str">
        <f t="shared" si="0"/>
        <v>GabrieleProcida79</v>
      </c>
      <c r="B56" t="str">
        <v>Gabriele</v>
      </c>
      <c r="C56" t="str">
        <v>Procida</v>
      </c>
      <c r="D56">
        <v>79</v>
      </c>
      <c r="E56">
        <v>193</v>
      </c>
      <c r="F56" t="str">
        <v>SG</v>
      </c>
      <c r="G56">
        <v>37043</v>
      </c>
      <c r="H56">
        <v>20</v>
      </c>
      <c r="I56">
        <v>1</v>
      </c>
      <c r="J56" t="str">
        <v>Como</v>
      </c>
      <c r="K56" t="str">
        <v>Italy</v>
      </c>
      <c r="L56" t="str">
        <v>Fortitudo Bologna</v>
      </c>
      <c r="M56">
        <v>22</v>
      </c>
      <c r="N56">
        <v>25</v>
      </c>
      <c r="O56">
        <v>17</v>
      </c>
      <c r="P56">
        <v>36</v>
      </c>
      <c r="Q56">
        <v>58</v>
      </c>
      <c r="R56">
        <v>77</v>
      </c>
      <c r="S56">
        <v>57</v>
      </c>
      <c r="T56">
        <v>68</v>
      </c>
      <c r="U56">
        <v>55</v>
      </c>
      <c r="V56">
        <v>12</v>
      </c>
      <c r="W56">
        <v>14</v>
      </c>
      <c r="X56">
        <v>3</v>
      </c>
      <c r="Y56">
        <v>11</v>
      </c>
      <c r="Z56">
        <v>4</v>
      </c>
      <c r="AA56">
        <v>23</v>
      </c>
      <c r="AB56">
        <v>20</v>
      </c>
      <c r="AC56">
        <v>36</v>
      </c>
      <c r="AD56">
        <v>18</v>
      </c>
      <c r="AE56">
        <v>28</v>
      </c>
      <c r="AF56">
        <v>8</v>
      </c>
      <c r="AG56">
        <v>16</v>
      </c>
      <c r="AH56">
        <v>46</v>
      </c>
      <c r="AI56">
        <v>53</v>
      </c>
      <c r="AJ56">
        <v>14</v>
      </c>
      <c r="AK56">
        <v>35</v>
      </c>
      <c r="AL56">
        <v>18</v>
      </c>
      <c r="AM56">
        <v>18</v>
      </c>
      <c r="AN56">
        <v>71</v>
      </c>
      <c r="AO56">
        <v>79</v>
      </c>
      <c r="AP56">
        <v>64</v>
      </c>
      <c r="AQ56">
        <v>0</v>
      </c>
      <c r="AR56">
        <v>42</v>
      </c>
    </row>
    <row r="57" spans="1:44" x14ac:dyDescent="0.35">
      <c r="A57" t="str">
        <f t="shared" si="0"/>
        <v>MalikBeasley76</v>
      </c>
      <c r="B57" t="str">
        <v>Malik</v>
      </c>
      <c r="C57" t="str">
        <v>Beasley</v>
      </c>
      <c r="D57">
        <v>76</v>
      </c>
      <c r="E57">
        <v>187</v>
      </c>
      <c r="F57" t="str">
        <v>SG</v>
      </c>
      <c r="G57">
        <v>36490</v>
      </c>
      <c r="H57">
        <v>15</v>
      </c>
      <c r="I57">
        <v>25</v>
      </c>
      <c r="J57" t="str">
        <v>Atlanta</v>
      </c>
      <c r="K57" t="str">
        <v>GA</v>
      </c>
      <c r="L57" t="str">
        <v>Florida State</v>
      </c>
      <c r="M57">
        <v>37</v>
      </c>
      <c r="N57">
        <v>50</v>
      </c>
      <c r="O57">
        <v>61</v>
      </c>
      <c r="P57">
        <v>76</v>
      </c>
      <c r="Q57">
        <v>79</v>
      </c>
      <c r="R57">
        <v>79</v>
      </c>
      <c r="S57">
        <v>60</v>
      </c>
      <c r="T57">
        <v>71</v>
      </c>
      <c r="U57">
        <v>53</v>
      </c>
      <c r="V57">
        <v>37</v>
      </c>
      <c r="W57">
        <v>37</v>
      </c>
      <c r="X57">
        <v>18</v>
      </c>
      <c r="Y57">
        <v>18</v>
      </c>
      <c r="Z57">
        <v>29</v>
      </c>
      <c r="AA57">
        <v>29</v>
      </c>
      <c r="AB57">
        <v>48</v>
      </c>
      <c r="AC57">
        <v>56</v>
      </c>
      <c r="AD57">
        <v>37</v>
      </c>
      <c r="AE57">
        <v>41</v>
      </c>
      <c r="AF57">
        <v>10</v>
      </c>
      <c r="AG57">
        <v>12</v>
      </c>
      <c r="AH57">
        <v>14</v>
      </c>
      <c r="AI57">
        <v>14</v>
      </c>
      <c r="AJ57">
        <v>30</v>
      </c>
      <c r="AK57">
        <v>30</v>
      </c>
      <c r="AL57">
        <v>58</v>
      </c>
      <c r="AM57">
        <v>50</v>
      </c>
      <c r="AN57">
        <v>79</v>
      </c>
      <c r="AO57">
        <v>27</v>
      </c>
      <c r="AP57">
        <v>72</v>
      </c>
      <c r="AQ57">
        <v>0</v>
      </c>
      <c r="AR57">
        <v>54</v>
      </c>
    </row>
    <row r="58" spans="1:44" x14ac:dyDescent="0.35">
      <c r="A58" t="str">
        <f t="shared" si="0"/>
        <v>RyanBroekhoff78</v>
      </c>
      <c r="B58" t="str">
        <v>Ryan</v>
      </c>
      <c r="C58" t="str">
        <v>Broekhoff</v>
      </c>
      <c r="D58">
        <v>78</v>
      </c>
      <c r="E58">
        <v>215</v>
      </c>
      <c r="F58" t="str">
        <v>SG</v>
      </c>
      <c r="G58">
        <v>33108</v>
      </c>
      <c r="H58">
        <v>27</v>
      </c>
      <c r="I58">
        <v>45</v>
      </c>
      <c r="J58">
        <v>0</v>
      </c>
      <c r="K58">
        <v>0</v>
      </c>
      <c r="L58" t="str">
        <v>Valparaiso</v>
      </c>
      <c r="M58">
        <v>34</v>
      </c>
      <c r="N58">
        <v>40</v>
      </c>
      <c r="O58">
        <v>49</v>
      </c>
      <c r="P58">
        <v>57</v>
      </c>
      <c r="Q58">
        <v>68</v>
      </c>
      <c r="R58">
        <v>68</v>
      </c>
      <c r="S58">
        <v>71</v>
      </c>
      <c r="T58">
        <v>77</v>
      </c>
      <c r="U58">
        <v>83</v>
      </c>
      <c r="V58">
        <v>39</v>
      </c>
      <c r="W58">
        <v>39</v>
      </c>
      <c r="X58">
        <v>13</v>
      </c>
      <c r="Y58">
        <v>13</v>
      </c>
      <c r="Z58">
        <v>42</v>
      </c>
      <c r="AA58">
        <v>42</v>
      </c>
      <c r="AB58">
        <v>42</v>
      </c>
      <c r="AC58">
        <v>45</v>
      </c>
      <c r="AD58">
        <v>24</v>
      </c>
      <c r="AE58">
        <v>32</v>
      </c>
      <c r="AF58">
        <v>24</v>
      </c>
      <c r="AG58">
        <v>24</v>
      </c>
      <c r="AH58">
        <v>14</v>
      </c>
      <c r="AI58">
        <v>15</v>
      </c>
      <c r="AJ58">
        <v>22</v>
      </c>
      <c r="AK58">
        <v>31</v>
      </c>
      <c r="AL58">
        <v>59</v>
      </c>
      <c r="AM58">
        <v>49</v>
      </c>
      <c r="AN58">
        <v>62</v>
      </c>
      <c r="AO58">
        <v>30</v>
      </c>
      <c r="AP58">
        <v>72</v>
      </c>
      <c r="AQ58">
        <v>0</v>
      </c>
      <c r="AR58">
        <v>45</v>
      </c>
    </row>
    <row r="59" spans="1:44" x14ac:dyDescent="0.35">
      <c r="A59" t="str">
        <f t="shared" si="0"/>
        <v>ChristianBraun79</v>
      </c>
      <c r="B59" t="str">
        <v>Christian</v>
      </c>
      <c r="C59" t="str">
        <v>Braun</v>
      </c>
      <c r="D59">
        <v>79</v>
      </c>
      <c r="E59">
        <v>212</v>
      </c>
      <c r="F59" t="str">
        <v>SG</v>
      </c>
      <c r="G59">
        <v>36998</v>
      </c>
      <c r="H59">
        <v>20</v>
      </c>
      <c r="I59">
        <v>0</v>
      </c>
      <c r="J59" t="str">
        <v>Burlington</v>
      </c>
      <c r="K59" t="str">
        <v>KS</v>
      </c>
      <c r="L59" t="str">
        <v>Kansas</v>
      </c>
      <c r="M59">
        <v>37</v>
      </c>
      <c r="N59">
        <v>46</v>
      </c>
      <c r="O59">
        <v>34</v>
      </c>
      <c r="P59">
        <v>42</v>
      </c>
      <c r="Q59">
        <v>58</v>
      </c>
      <c r="R59">
        <v>62</v>
      </c>
      <c r="S59">
        <v>69</v>
      </c>
      <c r="T59">
        <v>80</v>
      </c>
      <c r="U59">
        <v>50</v>
      </c>
      <c r="V59">
        <v>30</v>
      </c>
      <c r="W59">
        <v>42</v>
      </c>
      <c r="X59">
        <v>22</v>
      </c>
      <c r="Y59">
        <v>48</v>
      </c>
      <c r="Z59">
        <v>21</v>
      </c>
      <c r="AA59">
        <v>22</v>
      </c>
      <c r="AB59">
        <v>55</v>
      </c>
      <c r="AC59">
        <v>61</v>
      </c>
      <c r="AD59">
        <v>36</v>
      </c>
      <c r="AE59">
        <v>46</v>
      </c>
      <c r="AF59">
        <v>21</v>
      </c>
      <c r="AG59">
        <v>24</v>
      </c>
      <c r="AH59">
        <v>50</v>
      </c>
      <c r="AI59">
        <v>55</v>
      </c>
      <c r="AJ59">
        <v>39</v>
      </c>
      <c r="AK59">
        <v>48</v>
      </c>
      <c r="AL59">
        <v>61</v>
      </c>
      <c r="AM59">
        <v>40</v>
      </c>
      <c r="AN59">
        <v>63</v>
      </c>
      <c r="AO59">
        <v>26</v>
      </c>
      <c r="AP59">
        <v>84</v>
      </c>
      <c r="AQ59">
        <v>0</v>
      </c>
      <c r="AR59">
        <v>93</v>
      </c>
    </row>
    <row r="60" spans="1:44" x14ac:dyDescent="0.35">
      <c r="A60" t="str">
        <f t="shared" si="0"/>
        <v>JoshJackson80</v>
      </c>
      <c r="B60" t="str">
        <v>Josh</v>
      </c>
      <c r="C60" t="str">
        <v>Jackson</v>
      </c>
      <c r="D60">
        <v>80</v>
      </c>
      <c r="E60">
        <v>207</v>
      </c>
      <c r="F60" t="str">
        <v>SF</v>
      </c>
      <c r="G60">
        <v>35471</v>
      </c>
      <c r="H60">
        <v>19</v>
      </c>
      <c r="I60">
        <v>20</v>
      </c>
      <c r="J60" t="str">
        <v>San Diego</v>
      </c>
      <c r="K60" t="str">
        <v>CA</v>
      </c>
      <c r="L60" t="str">
        <v>Kansas</v>
      </c>
      <c r="M60">
        <v>32</v>
      </c>
      <c r="N60">
        <v>42</v>
      </c>
      <c r="O60">
        <v>33</v>
      </c>
      <c r="P60">
        <v>40</v>
      </c>
      <c r="Q60">
        <v>58</v>
      </c>
      <c r="R60">
        <v>58</v>
      </c>
      <c r="S60">
        <v>36</v>
      </c>
      <c r="T60">
        <v>42</v>
      </c>
      <c r="U60">
        <v>56</v>
      </c>
      <c r="V60">
        <v>37</v>
      </c>
      <c r="W60">
        <v>42</v>
      </c>
      <c r="X60">
        <v>28</v>
      </c>
      <c r="Y60">
        <v>29</v>
      </c>
      <c r="Z60">
        <v>36</v>
      </c>
      <c r="AA60">
        <v>46</v>
      </c>
      <c r="AB60">
        <v>45</v>
      </c>
      <c r="AC60">
        <v>48</v>
      </c>
      <c r="AD60">
        <v>49</v>
      </c>
      <c r="AE60">
        <v>58</v>
      </c>
      <c r="AF60">
        <v>37</v>
      </c>
      <c r="AG60">
        <v>46</v>
      </c>
      <c r="AH60">
        <v>27</v>
      </c>
      <c r="AI60">
        <v>30</v>
      </c>
      <c r="AJ60">
        <v>44</v>
      </c>
      <c r="AK60">
        <v>49</v>
      </c>
      <c r="AL60">
        <v>44</v>
      </c>
      <c r="AM60">
        <v>52</v>
      </c>
      <c r="AN60">
        <v>66</v>
      </c>
      <c r="AO60">
        <v>49</v>
      </c>
      <c r="AP60">
        <v>78</v>
      </c>
      <c r="AQ60">
        <v>0</v>
      </c>
      <c r="AR60">
        <v>33</v>
      </c>
    </row>
    <row r="61" spans="1:44" x14ac:dyDescent="0.35">
      <c r="A61" t="str">
        <f t="shared" si="0"/>
        <v>CoreyKispert79</v>
      </c>
      <c r="B61" t="str">
        <v>Corey</v>
      </c>
      <c r="C61" t="str">
        <v>Kispert</v>
      </c>
      <c r="D61">
        <v>79</v>
      </c>
      <c r="E61">
        <v>220</v>
      </c>
      <c r="F61" t="str">
        <v>SF</v>
      </c>
      <c r="G61">
        <v>36222</v>
      </c>
      <c r="H61">
        <v>21</v>
      </c>
      <c r="I61">
        <v>24</v>
      </c>
      <c r="J61" t="str">
        <v>Edmonds</v>
      </c>
      <c r="K61" t="str">
        <v>WA</v>
      </c>
      <c r="L61" t="str">
        <v>Gonzaga</v>
      </c>
      <c r="M61">
        <v>28</v>
      </c>
      <c r="N61">
        <v>44</v>
      </c>
      <c r="O61">
        <v>53</v>
      </c>
      <c r="P61">
        <v>64</v>
      </c>
      <c r="Q61">
        <v>66</v>
      </c>
      <c r="R61">
        <v>80</v>
      </c>
      <c r="S61">
        <v>72</v>
      </c>
      <c r="T61">
        <v>84</v>
      </c>
      <c r="U61">
        <v>84</v>
      </c>
      <c r="V61">
        <v>27</v>
      </c>
      <c r="W61">
        <v>53</v>
      </c>
      <c r="X61">
        <v>8</v>
      </c>
      <c r="Y61">
        <v>18</v>
      </c>
      <c r="Z61">
        <v>39</v>
      </c>
      <c r="AA61">
        <v>46</v>
      </c>
      <c r="AB61">
        <v>31</v>
      </c>
      <c r="AC61">
        <v>51</v>
      </c>
      <c r="AD61">
        <v>21</v>
      </c>
      <c r="AE61">
        <v>42</v>
      </c>
      <c r="AF61">
        <v>27</v>
      </c>
      <c r="AG61">
        <v>29</v>
      </c>
      <c r="AH61">
        <v>23</v>
      </c>
      <c r="AI61">
        <v>32</v>
      </c>
      <c r="AJ61">
        <v>30</v>
      </c>
      <c r="AK61">
        <v>39</v>
      </c>
      <c r="AL61">
        <v>46</v>
      </c>
      <c r="AM61">
        <v>53</v>
      </c>
      <c r="AN61">
        <v>58</v>
      </c>
      <c r="AO61">
        <v>38</v>
      </c>
      <c r="AP61">
        <v>67</v>
      </c>
      <c r="AQ61">
        <v>0</v>
      </c>
      <c r="AR61">
        <v>16</v>
      </c>
    </row>
    <row r="62" spans="1:44" x14ac:dyDescent="0.35">
      <c r="A62" t="str">
        <f t="shared" si="0"/>
        <v/>
      </c>
    </row>
    <row r="63" spans="1:44" x14ac:dyDescent="0.35">
      <c r="A63" t="str">
        <f t="shared" si="0"/>
        <v/>
      </c>
    </row>
    <row r="64" spans="1:44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si="0"/>
        <v/>
      </c>
    </row>
    <row r="67" spans="1:1" x14ac:dyDescent="0.35">
      <c r="A67" t="str">
        <f t="shared" ref="A67:A130" si="1">B67&amp;C67&amp;D67</f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697"/>
  <sheetViews>
    <sheetView topLeftCell="AE1" workbookViewId="0">
      <selection sqref="A1:AU1048576"/>
    </sheetView>
  </sheetViews>
  <sheetFormatPr defaultRowHeight="14.5" x14ac:dyDescent="0.35"/>
  <cols>
    <col min="1" max="1" width="21.26953125" customWidth="1"/>
    <col min="2" max="2" width="14.81640625" customWidth="1"/>
  </cols>
  <sheetData>
    <row r="1" spans="1:48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35">
      <c r="A2" t="str" cm="1">
        <f t="array" ref="A2:AU1697">_xlfn._xlws.FILTER(Database!A2:AU1838, COUNTIF('Current Intake'!A:A, Database!B2:B1838)=0)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3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3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3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3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3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3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3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3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3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3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3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3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3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3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3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3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3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3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3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3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3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3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3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3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3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3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3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3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3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3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3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3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3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3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3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3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3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3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3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3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3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3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3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3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3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3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3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3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3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3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3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3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3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3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3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3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3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3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3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3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3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3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3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3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3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3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3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3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3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3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3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3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3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3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3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3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3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3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3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3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3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3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3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3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3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3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3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3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3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3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3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3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3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3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3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3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3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3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3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3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3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3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3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3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3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3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3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3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3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3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3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3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3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3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3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3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3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3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3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3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3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3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3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3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3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3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3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3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3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3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3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3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3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3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3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3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3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3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3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3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3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3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3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3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3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3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3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3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3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3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3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3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3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3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3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3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3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3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3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3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3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3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3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3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3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3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3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3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3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3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3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3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3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3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3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3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3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3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3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3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3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3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3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3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3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3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3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3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3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3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3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3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3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3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3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3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3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3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3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3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3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3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3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3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3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3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3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3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3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3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3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3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3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3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3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3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3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3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3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3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3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3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3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3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3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3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3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3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3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3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3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3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3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3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3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3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3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3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3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3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3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3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3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3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3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3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3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3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3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3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3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3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3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3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3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3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3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3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3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3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3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3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3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3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3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3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3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3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3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3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3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3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3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3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3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3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3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3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3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3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3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3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3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3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3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3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3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3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3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3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3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3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3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3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3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3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3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3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3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3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3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3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3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3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3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3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3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3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3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3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3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3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3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3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3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3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3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3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3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3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3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3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3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3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3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3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3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3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3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3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3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3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3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3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3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3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3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3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3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3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3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3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3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3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3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3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3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3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3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3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3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3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3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3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3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3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3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3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3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3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3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3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3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3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3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3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3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3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3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3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3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3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3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3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3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3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3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3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3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3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3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3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3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3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3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3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3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3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3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3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3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3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3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3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3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3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3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3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3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3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3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3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3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3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3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3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3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3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3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3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3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3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3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3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3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3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3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3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3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3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3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3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3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3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3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3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3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3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3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3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3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3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3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3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3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3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3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3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3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3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3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3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3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3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3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3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3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3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3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3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3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3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3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3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3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3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3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3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3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3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3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3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3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3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3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3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3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3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3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3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3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3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3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3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3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3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3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3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3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3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3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3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3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3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3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3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3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3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3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3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3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3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3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3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3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3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3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3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3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3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3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3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3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3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3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3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3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3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3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3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3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3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3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3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3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3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3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3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3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3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3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3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3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3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3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3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3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3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3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3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3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3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3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3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3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3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3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3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3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3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3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3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3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3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3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3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3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3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3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3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3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3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3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3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3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3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3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3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3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3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3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3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3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3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3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3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3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3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3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3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3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3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3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3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3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3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3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3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3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3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3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3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3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3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3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3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3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3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3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3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3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3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3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3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3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3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3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3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3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3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3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3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3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3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3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3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3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3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3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3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3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3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3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3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3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3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3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3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3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3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3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3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3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3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3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3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3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3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3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3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3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3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3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3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3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3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3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3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3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3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3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3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3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3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3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3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3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3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3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3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3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3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3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3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3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3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3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3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3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3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3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3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3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3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3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3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3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3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3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3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3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3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3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3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3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3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3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3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3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3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3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3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3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3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3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3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3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3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3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3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3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3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3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3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3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3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3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3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3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3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3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3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3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3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3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3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3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3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3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3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3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3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3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3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3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3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3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3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3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3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3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3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3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3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3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3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3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3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3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3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3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3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3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3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3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3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3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3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3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3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3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3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3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3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3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3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3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3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3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3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3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3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3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3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3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3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3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3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3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3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3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3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3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3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3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3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3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3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3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3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3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3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3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3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3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3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3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3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3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3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3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3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3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3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3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3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3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3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3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3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3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3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3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3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3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3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3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3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3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3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3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3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3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3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3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3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3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3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3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3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3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3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3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3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3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3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3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3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3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3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3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3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3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3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3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3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3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3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3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3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3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3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3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3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3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3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3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3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3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3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3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3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3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3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3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3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3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3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3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3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3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3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3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3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3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3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3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3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3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3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3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3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3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3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3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3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3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3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3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3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3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3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3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3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3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3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3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3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3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3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3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3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3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3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3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3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3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3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3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3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3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3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3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3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3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3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3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3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3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3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3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3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3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3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3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3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3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3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3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3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3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3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3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3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3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3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3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3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3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3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3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3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3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3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3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3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3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3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3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3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3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3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3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3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3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3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3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3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3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3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3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3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3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3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3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3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3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3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3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3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3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3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3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3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3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3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3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3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3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3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3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3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3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3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3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3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3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3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3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3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3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3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3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3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3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3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3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3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3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3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3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3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3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3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3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3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3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3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3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3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3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3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3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3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3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3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3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3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3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3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3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3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3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3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3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3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3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3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3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3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3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3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3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3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3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3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3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3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3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3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3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3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3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3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3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3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3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3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3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3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3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3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3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3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3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3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3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3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3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3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3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3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3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3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3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3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3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3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3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3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3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3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3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3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3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3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3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3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3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3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3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3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3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3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3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3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3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3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3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3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3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3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3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3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3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3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3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3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3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3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3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3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3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3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3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3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3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3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3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3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3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3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3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3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3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3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3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3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3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3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3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3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3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3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3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3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3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3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3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3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3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3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3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3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3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3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3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3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3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3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3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3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3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3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3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3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3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3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3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3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3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3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3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3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3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3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3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3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3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3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3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3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3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3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3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3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3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3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3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3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3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3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3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3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3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3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3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3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3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3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3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3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3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3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3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3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3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3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3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3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3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3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3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3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3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3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3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3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3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3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3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3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3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3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3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3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3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3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3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3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3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3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3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3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3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3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3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3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3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3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3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3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3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3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3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3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3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3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3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3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3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3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3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3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3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3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3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3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3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3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3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3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3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3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3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3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3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3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3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3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3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3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3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3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3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3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3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3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3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3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3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3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3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3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3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3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3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3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3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3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3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3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3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3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3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3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3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3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3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3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3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3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3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3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3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3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3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3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3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3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3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3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3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3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3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3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3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3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3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3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3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3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3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3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3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3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3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3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3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3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3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3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3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3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3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3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3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3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3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3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3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3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3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3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3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3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3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3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3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3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3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3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3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3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3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3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3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3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3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3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3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3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3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3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3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3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3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3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3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3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3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3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3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3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3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3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3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3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3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3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3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3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3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3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3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3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3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3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3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3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3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3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3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3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3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3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3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3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3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3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3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3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3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3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3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3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3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3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3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3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3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3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3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3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3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3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3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3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3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3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3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3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3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3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3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3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3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3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3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3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3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3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3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3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3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3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3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3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3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3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3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3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3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3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3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3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3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3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3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3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3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3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3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3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3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3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3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3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3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3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3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3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3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3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3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3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3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3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3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3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3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3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3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3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3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3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3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3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3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3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3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3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3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3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3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3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3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3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3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3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3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3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3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3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3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3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3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3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3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3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3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3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3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3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3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3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3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3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3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3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3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3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3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3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3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3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3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3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3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3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3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3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3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3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3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3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3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3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3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3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3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3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3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3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3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3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3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3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3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3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3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3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3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3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3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3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3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3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3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3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3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3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3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3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3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3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3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3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3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3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3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3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3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3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3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3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3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3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3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3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3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3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3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3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3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3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3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3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3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3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3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3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3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3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3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3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3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3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3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3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3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3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3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3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3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3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3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3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3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3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3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3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3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3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3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3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3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3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3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3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3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3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3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3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3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3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3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3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3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3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3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3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3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3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3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3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3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3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3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3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3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3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3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3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3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3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3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3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3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3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3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3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3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3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3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3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3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3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3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3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3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3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3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3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3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3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3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3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3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3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3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3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3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3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3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3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3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3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3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3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3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3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3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3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3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3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3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3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3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3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3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3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3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3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3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3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3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3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3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3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3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3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3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3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3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3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3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3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3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3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3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3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3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3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3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3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3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3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3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3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3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3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3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3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3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3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3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3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3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3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3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3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4.5" x14ac:dyDescent="0.35"/>
  <sheetData>
    <row r="1" spans="1:46" x14ac:dyDescent="0.3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3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3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3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3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3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3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3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3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3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3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3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3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3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3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3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3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3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3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3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3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3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3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3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3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3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3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3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3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3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3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3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3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3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3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3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3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3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3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3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3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3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3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3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3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3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3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3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3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3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3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3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3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3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3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3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3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3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3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3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3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3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3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3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3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3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3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3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3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3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3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3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3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3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3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3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3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3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3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3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3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3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3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3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3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3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3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3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3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3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3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3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3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3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3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3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3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3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3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3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3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3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3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3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3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3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3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3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3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3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3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3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3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3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3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3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3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3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3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3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3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3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3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3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3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3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3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3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3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3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3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3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3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3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3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3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3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3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3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3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3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3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3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3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3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3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3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3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3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3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3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3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3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3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3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3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3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3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3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3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3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3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3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3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3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3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3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3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3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3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3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3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3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3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3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3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3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3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3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3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3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3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3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3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3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3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3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3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3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3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3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3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3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3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3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3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3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3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3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3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3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3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3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3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3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3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3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3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3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3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3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3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3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3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3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3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3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3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3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3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3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3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3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3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3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3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3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3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3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3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3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3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3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3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3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3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3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3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3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3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3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3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3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3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3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3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3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3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3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3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3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3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3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3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3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3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3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3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3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3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3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3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3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3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3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3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3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3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3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3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3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3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3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3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3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3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3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3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3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3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3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3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3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3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3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3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3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3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3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3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3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3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3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3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3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3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3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3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3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3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3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3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3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3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3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3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3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3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3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3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3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3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3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3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3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3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3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3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3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3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3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3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3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3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3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3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3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3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3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3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3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3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3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3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3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3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3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3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3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3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3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3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3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3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3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3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3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3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3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3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3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3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3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3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3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3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3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3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3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3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3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3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3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3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3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3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3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3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3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3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3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3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3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3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3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3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3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3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3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3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3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3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3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3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3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3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3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3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3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3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3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3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3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3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3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3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3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3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3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3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3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3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3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3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3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3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3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3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3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3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3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3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3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3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3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3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3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3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3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3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3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3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3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3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3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3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3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3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3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3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3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3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3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3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3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3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3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3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3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3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3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3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3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3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3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3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3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3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3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3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3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3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3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3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3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3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3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3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3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3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3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3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3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3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3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3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3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3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3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3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3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3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3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3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3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3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3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3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3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3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3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3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3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3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3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3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3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3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3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3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3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3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3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3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3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3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3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3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3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3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3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3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3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3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3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3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3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3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3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3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3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3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3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3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3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3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3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3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3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3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3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3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3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3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3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3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3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3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3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3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3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3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3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3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3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3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3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3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3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3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3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3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3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3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3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3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3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3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3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3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3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3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3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3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3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3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3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3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3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3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3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3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3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3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3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3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3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3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3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3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3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3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3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3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3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3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3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3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3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3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3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3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3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3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3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3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3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3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3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3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3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3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3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3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3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3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3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3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3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3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3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3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3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3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3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3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3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3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3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3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3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3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3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3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3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3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3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3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3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3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3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3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3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3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3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3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3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3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3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3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3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3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3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3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3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3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3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3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3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3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3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3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3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3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3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3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3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3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3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3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3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3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3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3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3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3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3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3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3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3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3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3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3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3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3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3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3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3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3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3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3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3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3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3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3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3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3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3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3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3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3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3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3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3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3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3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3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3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3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3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3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3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3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3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3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3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3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3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3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3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3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3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3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3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3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3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3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3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3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3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3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3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3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3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3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3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3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3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3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3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3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3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3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3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3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3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3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3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3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2026-07-11T07:14:27Z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