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7" i="4" l="1"/>
  <c r="E1" i="7" l="1"/>
  <c r="G15" i="4" l="1"/>
  <c r="G14" i="4" l="1"/>
  <c r="G13" i="4" l="1"/>
  <c r="G12" i="4" l="1"/>
  <c r="G11" i="4" l="1"/>
  <c r="G10" i="4" l="1"/>
  <c r="G9" i="4" l="1"/>
  <c r="G8" i="4" l="1"/>
  <c r="G7" i="4" l="1"/>
  <c r="G6" i="4" l="1"/>
  <c r="G5" i="4" l="1"/>
  <c r="I1" i="7" l="1"/>
  <c r="H1" i="7"/>
  <c r="J1" i="7" s="1"/>
  <c r="G1" i="7"/>
  <c r="F1" i="7"/>
  <c r="G4" i="4" l="1"/>
  <c r="G3" i="4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<sst xmlns="http://schemas.openxmlformats.org/spreadsheetml/2006/main" count="2930" uniqueCount="1213">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</sst>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7" totalsRowShown="0" headerRowDxfId="58" dataDxfId="57">
  <autoFilter ref="A1:U237"/>
  <sortState ref="A2:U237">
    <sortCondition ref="K1:K237"/>
  </sortState>
  <tableColumns count="21">
    <tableColumn id="1" name="title" dataDxfId="56"/>
    <tableColumn id="2" name="authors" dataDxfId="55"/>
    <tableColumn id="3" name="journal_full" dataDxfId="54"/>
    <tableColumn id="11" name="journal_short" dataDxfId="53"/>
    <tableColumn id="6" name="year" dataDxfId="52"/>
    <tableColumn id="4" name="volume" dataDxfId="51"/>
    <tableColumn id="5" name="issue" dataDxfId="50"/>
    <tableColumn id="7" name="eID" dataDxfId="49"/>
    <tableColumn id="8" name="from" dataDxfId="48"/>
    <tableColumn id="9" name="to" dataDxfId="47"/>
    <tableColumn id="10" name="date" dataDxfId="46"/>
    <tableColumn id="19" name="date_submitted" dataDxfId="45" dataCellStyle="Neutral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20" name="SC" dataDxfId="37"/>
    <tableColumn id="21" name="UGent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5">
  <autoFilter ref="A1:J12"/>
  <sortState ref="A2:N50">
    <sortCondition ref="H1:H50"/>
  </sortState>
  <tableColumns count="10">
    <tableColumn id="1" name="title" dataDxfId="34"/>
    <tableColumn id="2" name="authors" dataDxfId="33"/>
    <tableColumn id="3" name="editors" dataDxfId="32"/>
    <tableColumn id="11" name="book" dataDxfId="31"/>
    <tableColumn id="6" name="year" dataDxfId="30"/>
    <tableColumn id="8" name="from" dataDxfId="29"/>
    <tableColumn id="9" name="to" dataDxfId="28"/>
    <tableColumn id="10" name="date" dataDxfId="27"/>
    <tableColumn id="12" name="IF" dataDxfId="26"/>
    <tableColumn id="13" name="DOI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24" dataDxfId="23">
  <autoFilter ref="A1:G17"/>
  <sortState ref="A2:G19">
    <sortCondition ref="F1:F19"/>
  </sortState>
  <tableColumns count="7">
    <tableColumn id="1" name="title" dataDxfId="22"/>
    <tableColumn id="2" name="authors" dataDxfId="21"/>
    <tableColumn id="3" name="journal_full" dataDxfId="20"/>
    <tableColumn id="11" name="journal_short" dataDxfId="19"/>
    <tableColumn id="4" name="doi_preprint" dataDxfId="18"/>
    <tableColumn id="10" name="date" dataDxfId="17"/>
    <tableColumn id="12" name="COUNT" dataDxfId="16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tabSelected="1" topLeftCell="A201" zoomScale="90" zoomScaleNormal="90" workbookViewId="0">
      <selection activeCell="A237" sqref="A23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1186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1069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1062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1059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1060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1061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1070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1063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1082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1083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1101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1100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1102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1112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1132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1080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1081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1156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1185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1123</v>
      </c>
      <c r="B226" s="7" t="s">
        <v>1126</v>
      </c>
      <c r="C226" s="7" t="s">
        <v>1124</v>
      </c>
      <c r="D226" s="7" t="s">
        <v>1125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1190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1172</v>
      </c>
      <c r="B227" s="7" t="s">
        <v>1173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1212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1200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1205</v>
      </c>
      <c r="B228" s="7" t="s">
        <v>1206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1207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1133</v>
      </c>
      <c r="B229" s="7" t="s">
        <v>1134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1201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1110</v>
      </c>
      <c r="B230" s="7" t="s">
        <v>1111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1210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1208</v>
      </c>
      <c r="B231" s="7" t="s">
        <v>1209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1211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1076</v>
      </c>
      <c r="B232" s="7" t="s">
        <v>1079</v>
      </c>
      <c r="C232" s="7" t="s">
        <v>1078</v>
      </c>
      <c r="D232" s="7" t="s">
        <v>1077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1155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1018</v>
      </c>
      <c r="B233" s="7" t="s">
        <v>1017</v>
      </c>
      <c r="C233" s="7" t="s">
        <v>419</v>
      </c>
      <c r="D233" s="7" t="s">
        <v>419</v>
      </c>
      <c r="E233" s="18">
        <v>2023</v>
      </c>
      <c r="F233" s="18">
        <v>17</v>
      </c>
      <c r="G233" s="19" t="s">
        <v>14</v>
      </c>
      <c r="H233" s="18">
        <v>100595</v>
      </c>
      <c r="I233" s="18" t="s">
        <v>14</v>
      </c>
      <c r="J233" s="18" t="s">
        <v>14</v>
      </c>
      <c r="K233" s="42">
        <v>45261</v>
      </c>
      <c r="L233" s="42"/>
      <c r="M233" s="42" t="s">
        <v>273</v>
      </c>
      <c r="N233" s="11"/>
      <c r="O233" s="19" t="s">
        <v>1171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13" t="s">
        <v>984</v>
      </c>
      <c r="B234" s="13" t="s">
        <v>985</v>
      </c>
      <c r="C234" s="13" t="s">
        <v>986</v>
      </c>
      <c r="D234" s="13" t="s">
        <v>987</v>
      </c>
      <c r="E234" s="14">
        <v>2023</v>
      </c>
      <c r="F234" s="43" t="s">
        <v>14</v>
      </c>
      <c r="G234" s="44" t="s">
        <v>14</v>
      </c>
      <c r="H234" s="43" t="s">
        <v>14</v>
      </c>
      <c r="I234" s="43" t="s">
        <v>14</v>
      </c>
      <c r="J234" s="43" t="s">
        <v>14</v>
      </c>
      <c r="K234" s="31">
        <v>45292</v>
      </c>
      <c r="L234" s="31"/>
      <c r="M234" s="31" t="s">
        <v>273</v>
      </c>
      <c r="N234" s="45"/>
      <c r="O234" s="44" t="s">
        <v>991</v>
      </c>
      <c r="P234" s="27"/>
      <c r="Q234" s="24"/>
      <c r="R234" s="25"/>
      <c r="S234" s="7"/>
      <c r="T234" s="7"/>
      <c r="U234" s="7"/>
    </row>
    <row r="235" spans="1:21" x14ac:dyDescent="0.25">
      <c r="A235" s="13" t="s">
        <v>958</v>
      </c>
      <c r="B235" s="13" t="s">
        <v>959</v>
      </c>
      <c r="C235" s="13" t="s">
        <v>957</v>
      </c>
      <c r="D235" s="13" t="s">
        <v>960</v>
      </c>
      <c r="E235" s="14">
        <v>2023</v>
      </c>
      <c r="F235" s="43" t="s">
        <v>14</v>
      </c>
      <c r="G235" s="44" t="s">
        <v>14</v>
      </c>
      <c r="H235" s="43" t="s">
        <v>14</v>
      </c>
      <c r="I235" s="43" t="s">
        <v>14</v>
      </c>
      <c r="J235" s="43" t="s">
        <v>14</v>
      </c>
      <c r="K235" s="31">
        <v>45293</v>
      </c>
      <c r="L235" s="31"/>
      <c r="M235" s="31" t="s">
        <v>273</v>
      </c>
      <c r="N235" s="45"/>
      <c r="O235" s="44" t="s">
        <v>1196</v>
      </c>
      <c r="P235" s="27"/>
      <c r="Q235" s="24"/>
      <c r="R235" s="25"/>
      <c r="S235" s="7"/>
      <c r="T235" s="7"/>
      <c r="U235" s="7"/>
    </row>
    <row r="236" spans="1:21" x14ac:dyDescent="0.25">
      <c r="A236" s="13" t="s">
        <v>1010</v>
      </c>
      <c r="B236" s="13" t="s">
        <v>1011</v>
      </c>
      <c r="C236" s="13" t="s">
        <v>144</v>
      </c>
      <c r="D236" s="13" t="s">
        <v>144</v>
      </c>
      <c r="E236" s="14">
        <v>2023</v>
      </c>
      <c r="F236" s="43" t="s">
        <v>14</v>
      </c>
      <c r="G236" s="44" t="s">
        <v>14</v>
      </c>
      <c r="H236" s="43" t="s">
        <v>14</v>
      </c>
      <c r="I236" s="43" t="s">
        <v>14</v>
      </c>
      <c r="J236" s="43" t="s">
        <v>14</v>
      </c>
      <c r="K236" s="31">
        <v>45296</v>
      </c>
      <c r="L236" s="31"/>
      <c r="M236" s="31" t="s">
        <v>273</v>
      </c>
      <c r="N236" s="45"/>
      <c r="O236" s="44"/>
      <c r="P236" s="27"/>
      <c r="Q236" s="24"/>
      <c r="R236" s="25"/>
      <c r="S236" s="7"/>
      <c r="T236" s="7"/>
      <c r="U236" s="7"/>
    </row>
    <row r="237" spans="1:21" x14ac:dyDescent="0.25">
      <c r="A237" s="13" t="s">
        <v>1113</v>
      </c>
      <c r="B237" s="13" t="s">
        <v>1114</v>
      </c>
      <c r="C237" s="13" t="s">
        <v>1122</v>
      </c>
      <c r="D237" s="13" t="s">
        <v>1121</v>
      </c>
      <c r="E237" s="14">
        <v>2023</v>
      </c>
      <c r="F237" s="43" t="s">
        <v>14</v>
      </c>
      <c r="G237" s="44" t="s">
        <v>14</v>
      </c>
      <c r="H237" s="43" t="s">
        <v>14</v>
      </c>
      <c r="I237" s="43" t="s">
        <v>14</v>
      </c>
      <c r="J237" s="43" t="s">
        <v>14</v>
      </c>
      <c r="K237" s="31">
        <v>45297</v>
      </c>
      <c r="L237" s="31"/>
      <c r="M237" s="31" t="s">
        <v>273</v>
      </c>
      <c r="N237" s="45"/>
      <c r="O237" s="44"/>
      <c r="P237" s="27"/>
      <c r="Q237" s="24"/>
      <c r="R237" s="25"/>
      <c r="S237" s="7"/>
      <c r="T237" s="7"/>
      <c r="U237" s="7"/>
    </row>
  </sheetData>
  <conditionalFormatting sqref="T1:U112 T114:U231 T232:V1048576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113:U113">
    <cfRule type="cellIs" dxfId="5" priority="25" operator="equal">
      <formula>"N/A"</formula>
    </cfRule>
    <cfRule type="cellIs" dxfId="4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1147</v>
      </c>
      <c r="B12" s="7" t="s">
        <v>1146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187.625</v>
      </c>
      <c r="J1" s="54" t="s">
        <v>1179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1066</v>
      </c>
      <c r="F2" s="10">
        <v>44769</v>
      </c>
      <c r="G2" s="12">
        <f t="shared" ref="G2:G17" ca="1" si="0">TODAY()-F2</f>
        <v>417</v>
      </c>
      <c r="I2" s="55" t="str">
        <f ca="1">ROUND(I1/30,0)&amp;" md"</f>
        <v>6 md</v>
      </c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t="shared" ca="1" si="0"/>
        <v>354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t="shared" ca="1" si="0"/>
        <v>272</v>
      </c>
    </row>
    <row r="5" spans="1:10" x14ac:dyDescent="0.25">
      <c r="A5" s="7" t="s">
        <v>1053</v>
      </c>
      <c r="B5" s="7" t="s">
        <v>1054</v>
      </c>
      <c r="C5" s="7" t="s">
        <v>259</v>
      </c>
      <c r="D5" s="7" t="s">
        <v>262</v>
      </c>
      <c r="E5" s="7"/>
      <c r="F5" s="10">
        <v>44942</v>
      </c>
      <c r="G5" s="12">
        <f t="shared" ca="1" si="0"/>
        <v>244</v>
      </c>
    </row>
    <row r="6" spans="1:10" x14ac:dyDescent="0.25">
      <c r="A6" s="7" t="s">
        <v>1064</v>
      </c>
      <c r="B6" s="7" t="s">
        <v>1065</v>
      </c>
      <c r="C6" s="7" t="s">
        <v>25</v>
      </c>
      <c r="D6" s="7" t="s">
        <v>28</v>
      </c>
      <c r="E6" s="7"/>
      <c r="F6" s="10">
        <v>44958</v>
      </c>
      <c r="G6" s="12">
        <f t="shared" ca="1" si="0"/>
        <v>228</v>
      </c>
    </row>
    <row r="7" spans="1:10" x14ac:dyDescent="0.25">
      <c r="A7" s="7" t="s">
        <v>1067</v>
      </c>
      <c r="B7" s="7" t="s">
        <v>1068</v>
      </c>
      <c r="C7" s="7" t="s">
        <v>120</v>
      </c>
      <c r="D7" s="7" t="s">
        <v>121</v>
      </c>
      <c r="E7" s="7"/>
      <c r="F7" s="10">
        <v>44959</v>
      </c>
      <c r="G7" s="12">
        <f t="shared" ca="1" si="0"/>
        <v>227</v>
      </c>
    </row>
    <row r="8" spans="1:10" x14ac:dyDescent="0.25">
      <c r="A8" s="7" t="s">
        <v>1084</v>
      </c>
      <c r="B8" s="7" t="s">
        <v>1087</v>
      </c>
      <c r="C8" s="7" t="s">
        <v>1085</v>
      </c>
      <c r="D8" s="7" t="s">
        <v>1086</v>
      </c>
      <c r="E8" s="7"/>
      <c r="F8" s="10">
        <v>45013</v>
      </c>
      <c r="G8" s="12">
        <f t="shared" ca="1" si="0"/>
        <v>173</v>
      </c>
    </row>
    <row r="9" spans="1:10" x14ac:dyDescent="0.25">
      <c r="A9" s="7" t="s">
        <v>1088</v>
      </c>
      <c r="B9" s="7" t="s">
        <v>1091</v>
      </c>
      <c r="C9" s="7" t="s">
        <v>1089</v>
      </c>
      <c r="D9" s="7" t="s">
        <v>1090</v>
      </c>
      <c r="E9" s="7"/>
      <c r="F9" s="10">
        <v>45018</v>
      </c>
      <c r="G9" s="12">
        <f t="shared" ca="1" si="0"/>
        <v>168</v>
      </c>
    </row>
    <row r="10" spans="1:10" x14ac:dyDescent="0.25">
      <c r="A10" s="7" t="s">
        <v>1092</v>
      </c>
      <c r="B10" s="7" t="s">
        <v>1093</v>
      </c>
      <c r="C10" s="7" t="s">
        <v>1094</v>
      </c>
      <c r="D10" s="7" t="s">
        <v>344</v>
      </c>
      <c r="E10" s="7"/>
      <c r="F10" s="10">
        <v>45021</v>
      </c>
      <c r="G10" s="12">
        <f t="shared" ca="1" si="0"/>
        <v>165</v>
      </c>
    </row>
    <row r="11" spans="1:10" x14ac:dyDescent="0.25">
      <c r="A11" s="7" t="s">
        <v>1095</v>
      </c>
      <c r="B11" s="7" t="s">
        <v>1098</v>
      </c>
      <c r="C11" s="7" t="s">
        <v>1096</v>
      </c>
      <c r="D11" s="7" t="s">
        <v>1097</v>
      </c>
      <c r="E11" s="7"/>
      <c r="F11" s="10">
        <v>45021</v>
      </c>
      <c r="G11" s="12">
        <f t="shared" ca="1" si="0"/>
        <v>165</v>
      </c>
    </row>
    <row r="12" spans="1:10" x14ac:dyDescent="0.25">
      <c r="A12" s="7" t="s">
        <v>1104</v>
      </c>
      <c r="B12" s="7" t="s">
        <v>1105</v>
      </c>
      <c r="C12" s="7" t="s">
        <v>1106</v>
      </c>
      <c r="D12" s="7" t="s">
        <v>1107</v>
      </c>
      <c r="E12" s="7"/>
      <c r="F12" s="10">
        <v>45037</v>
      </c>
      <c r="G12" s="12">
        <f t="shared" ca="1" si="0"/>
        <v>149</v>
      </c>
    </row>
    <row r="13" spans="1:10" x14ac:dyDescent="0.25">
      <c r="A13" s="7" t="s">
        <v>1108</v>
      </c>
      <c r="B13" s="7" t="s">
        <v>1109</v>
      </c>
      <c r="C13" s="7" t="s">
        <v>1096</v>
      </c>
      <c r="D13" s="7" t="s">
        <v>1097</v>
      </c>
      <c r="E13" s="7"/>
      <c r="F13" s="10">
        <v>45043</v>
      </c>
      <c r="G13" s="12">
        <f t="shared" ca="1" si="0"/>
        <v>143</v>
      </c>
    </row>
    <row r="14" spans="1:10" x14ac:dyDescent="0.25">
      <c r="A14" s="7" t="s">
        <v>1099</v>
      </c>
      <c r="B14" s="7" t="s">
        <v>1151</v>
      </c>
      <c r="C14" s="7" t="s">
        <v>1152</v>
      </c>
      <c r="D14" s="7" t="s">
        <v>1153</v>
      </c>
      <c r="E14" s="7"/>
      <c r="F14" s="10">
        <v>45072</v>
      </c>
      <c r="G14" s="12">
        <f t="shared" ca="1" si="0"/>
        <v>114</v>
      </c>
    </row>
    <row r="15" spans="1:10" x14ac:dyDescent="0.25">
      <c r="A15" s="7" t="s">
        <v>1174</v>
      </c>
      <c r="B15" s="7" t="s">
        <v>1175</v>
      </c>
      <c r="C15" s="7" t="s">
        <v>575</v>
      </c>
      <c r="D15" s="7" t="s">
        <v>576</v>
      </c>
      <c r="E15" s="7"/>
      <c r="F15" s="10">
        <v>45114</v>
      </c>
      <c r="G15" s="12">
        <f t="shared" ca="1" si="0"/>
        <v>72</v>
      </c>
    </row>
    <row r="16" spans="1:10" x14ac:dyDescent="0.25">
      <c r="A16" s="7" t="s">
        <v>1194</v>
      </c>
      <c r="B16" s="7" t="s">
        <v>1195</v>
      </c>
      <c r="C16" s="7" t="s">
        <v>668</v>
      </c>
      <c r="D16" s="7" t="s">
        <v>669</v>
      </c>
      <c r="E16" s="7"/>
      <c r="F16" s="10">
        <v>45127</v>
      </c>
      <c r="G16" s="12">
        <f t="shared" ca="1" si="0"/>
        <v>59</v>
      </c>
    </row>
    <row r="17" spans="1:7" x14ac:dyDescent="0.25">
      <c r="A17" s="7" t="s">
        <v>1183</v>
      </c>
      <c r="B17" s="7" t="s">
        <v>1184</v>
      </c>
      <c r="C17" s="7" t="s">
        <v>55</v>
      </c>
      <c r="D17" s="7" t="s">
        <v>56</v>
      </c>
      <c r="E17" s="7"/>
      <c r="F17" s="10">
        <v>45134</v>
      </c>
      <c r="G17" s="12">
        <f t="shared" ca="1" si="0"/>
        <v>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7.8849315068493153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7.8849315068493153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7.2630136986301368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5.6328767123287671</v>
      </c>
    </row>
    <row r="6" spans="1:7" x14ac:dyDescent="0.25">
      <c r="A6" s="7" t="s">
        <v>1149</v>
      </c>
      <c r="B6" s="7" t="s">
        <v>1154</v>
      </c>
      <c r="C6" s="7" t="s">
        <v>1150</v>
      </c>
      <c r="D6" s="7" t="s">
        <v>1150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23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1177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1140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1139</v>
      </c>
      <c r="B4" s="49" t="s">
        <v>1042</v>
      </c>
      <c r="C4" s="49" t="s">
        <v>1043</v>
      </c>
      <c r="D4" s="15" t="s">
        <v>1058</v>
      </c>
      <c r="I4" s="48" t="s">
        <v>1039</v>
      </c>
    </row>
    <row r="5" spans="1:10" x14ac:dyDescent="0.25">
      <c r="A5" t="s">
        <v>1138</v>
      </c>
      <c r="B5" s="49" t="s">
        <v>1044</v>
      </c>
      <c r="C5" s="49" t="s">
        <v>1045</v>
      </c>
      <c r="D5" s="15" t="s">
        <v>1058</v>
      </c>
      <c r="F5" s="48" t="s">
        <v>1039</v>
      </c>
    </row>
    <row r="6" spans="1:10" x14ac:dyDescent="0.25">
      <c r="A6" t="s">
        <v>1137</v>
      </c>
      <c r="B6" s="49" t="s">
        <v>1055</v>
      </c>
      <c r="C6" s="49" t="s">
        <v>1056</v>
      </c>
      <c r="D6" s="15" t="s">
        <v>1046</v>
      </c>
      <c r="H6" s="48" t="s">
        <v>1039</v>
      </c>
    </row>
    <row r="7" spans="1:10" x14ac:dyDescent="0.25">
      <c r="A7" t="s">
        <v>1136</v>
      </c>
      <c r="B7" s="49" t="s">
        <v>1071</v>
      </c>
      <c r="C7" s="49" t="s">
        <v>1072</v>
      </c>
      <c r="D7" s="15" t="s">
        <v>1046</v>
      </c>
      <c r="H7" s="48" t="s">
        <v>1039</v>
      </c>
    </row>
    <row r="8" spans="1:10" x14ac:dyDescent="0.25">
      <c r="A8" t="s">
        <v>1073</v>
      </c>
      <c r="B8" s="49" t="s">
        <v>1074</v>
      </c>
      <c r="C8" s="49" t="s">
        <v>1075</v>
      </c>
      <c r="D8" s="15" t="s">
        <v>1046</v>
      </c>
      <c r="G8" s="48" t="s">
        <v>1039</v>
      </c>
    </row>
    <row r="9" spans="1:10" x14ac:dyDescent="0.25">
      <c r="A9" t="s">
        <v>1115</v>
      </c>
      <c r="B9" s="49" t="s">
        <v>1116</v>
      </c>
      <c r="C9" s="49" t="s">
        <v>1117</v>
      </c>
      <c r="D9" s="15" t="s">
        <v>1046</v>
      </c>
      <c r="F9" s="48" t="s">
        <v>1039</v>
      </c>
    </row>
    <row r="10" spans="1:10" x14ac:dyDescent="0.25">
      <c r="A10" t="s">
        <v>1118</v>
      </c>
      <c r="B10" s="49" t="s">
        <v>1119</v>
      </c>
      <c r="C10" s="49" t="s">
        <v>1120</v>
      </c>
      <c r="D10" s="15" t="s">
        <v>1046</v>
      </c>
      <c r="G10" s="48" t="s">
        <v>1039</v>
      </c>
    </row>
    <row r="11" spans="1:10" x14ac:dyDescent="0.25">
      <c r="A11" t="s">
        <v>1129</v>
      </c>
      <c r="B11" s="49" t="s">
        <v>1130</v>
      </c>
      <c r="C11" s="49" t="s">
        <v>1131</v>
      </c>
      <c r="D11" s="15" t="s">
        <v>1046</v>
      </c>
      <c r="I11" s="48" t="s">
        <v>1039</v>
      </c>
    </row>
    <row r="12" spans="1:10" x14ac:dyDescent="0.25">
      <c r="A12" t="s">
        <v>1135</v>
      </c>
      <c r="B12" s="49" t="s">
        <v>1141</v>
      </c>
      <c r="C12" s="49" t="s">
        <v>1142</v>
      </c>
      <c r="D12" s="15" t="s">
        <v>1046</v>
      </c>
      <c r="H12" s="48" t="s">
        <v>1039</v>
      </c>
    </row>
    <row r="13" spans="1:10" x14ac:dyDescent="0.25">
      <c r="A13" t="s">
        <v>1143</v>
      </c>
      <c r="B13" s="49" t="s">
        <v>1144</v>
      </c>
      <c r="C13" s="49" t="s">
        <v>1145</v>
      </c>
      <c r="D13" s="15" t="s">
        <v>1046</v>
      </c>
      <c r="I13" s="48" t="s">
        <v>1039</v>
      </c>
    </row>
    <row r="14" spans="1:10" x14ac:dyDescent="0.25">
      <c r="A14" t="s">
        <v>1157</v>
      </c>
      <c r="B14" s="49" t="s">
        <v>1158</v>
      </c>
      <c r="C14" s="49" t="s">
        <v>1159</v>
      </c>
      <c r="D14" s="15" t="s">
        <v>1046</v>
      </c>
      <c r="H14" s="48" t="s">
        <v>1039</v>
      </c>
    </row>
    <row r="15" spans="1:10" x14ac:dyDescent="0.25">
      <c r="A15" t="s">
        <v>1160</v>
      </c>
      <c r="B15" s="49" t="s">
        <v>1071</v>
      </c>
      <c r="C15" s="49" t="s">
        <v>1072</v>
      </c>
      <c r="D15" s="15" t="s">
        <v>1046</v>
      </c>
      <c r="H15" s="48" t="s">
        <v>1039</v>
      </c>
    </row>
    <row r="16" spans="1:10" x14ac:dyDescent="0.25">
      <c r="A16" t="s">
        <v>1161</v>
      </c>
      <c r="B16" s="49" t="s">
        <v>1162</v>
      </c>
      <c r="C16" s="49" t="s">
        <v>1163</v>
      </c>
      <c r="D16" s="15" t="s">
        <v>1046</v>
      </c>
      <c r="H16" s="48" t="s">
        <v>1039</v>
      </c>
    </row>
    <row r="17" spans="1:8" x14ac:dyDescent="0.25">
      <c r="A17" t="s">
        <v>1164</v>
      </c>
      <c r="B17" s="49" t="s">
        <v>1165</v>
      </c>
      <c r="D17" s="15" t="s">
        <v>1046</v>
      </c>
      <c r="F17" s="48" t="s">
        <v>1039</v>
      </c>
    </row>
    <row r="18" spans="1:8" x14ac:dyDescent="0.25">
      <c r="A18" t="s">
        <v>1166</v>
      </c>
      <c r="B18" s="49" t="s">
        <v>1167</v>
      </c>
      <c r="D18" s="15" t="s">
        <v>1046</v>
      </c>
      <c r="F18" s="48" t="s">
        <v>1039</v>
      </c>
    </row>
    <row r="19" spans="1:8" x14ac:dyDescent="0.25">
      <c r="A19" t="s">
        <v>1168</v>
      </c>
      <c r="B19" s="49" t="s">
        <v>1169</v>
      </c>
      <c r="C19" s="49" t="s">
        <v>1170</v>
      </c>
      <c r="D19" s="15" t="s">
        <v>1046</v>
      </c>
      <c r="H19" s="48" t="s">
        <v>1039</v>
      </c>
    </row>
    <row r="20" spans="1:8" x14ac:dyDescent="0.25">
      <c r="A20" t="s">
        <v>1176</v>
      </c>
      <c r="B20" s="49" t="s">
        <v>1178</v>
      </c>
      <c r="D20" s="15" t="s">
        <v>1046</v>
      </c>
      <c r="E20" s="48" t="s">
        <v>1039</v>
      </c>
    </row>
    <row r="21" spans="1:8" x14ac:dyDescent="0.25">
      <c r="A21" t="s">
        <v>1180</v>
      </c>
      <c r="B21" s="49" t="s">
        <v>1181</v>
      </c>
      <c r="C21" s="49" t="s">
        <v>1182</v>
      </c>
      <c r="D21" s="15" t="s">
        <v>1046</v>
      </c>
      <c r="H21" s="48" t="s">
        <v>1039</v>
      </c>
    </row>
    <row r="22" spans="1:8" x14ac:dyDescent="0.25">
      <c r="A22" t="s">
        <v>1187</v>
      </c>
      <c r="B22" s="49" t="s">
        <v>1189</v>
      </c>
      <c r="C22" s="49" t="s">
        <v>1188</v>
      </c>
      <c r="D22" s="15" t="s">
        <v>1046</v>
      </c>
      <c r="H22" s="48" t="s">
        <v>1039</v>
      </c>
    </row>
    <row r="23" spans="1:8" x14ac:dyDescent="0.25">
      <c r="A23" t="s">
        <v>1191</v>
      </c>
      <c r="B23" s="49" t="s">
        <v>1192</v>
      </c>
      <c r="C23" s="49" t="s">
        <v>1193</v>
      </c>
      <c r="D23" s="15" t="s">
        <v>1046</v>
      </c>
      <c r="H23" s="48" t="s">
        <v>1039</v>
      </c>
    </row>
    <row r="24" spans="1:8" x14ac:dyDescent="0.25">
      <c r="A24" t="s">
        <v>1197</v>
      </c>
      <c r="B24" s="49" t="s">
        <v>1198</v>
      </c>
      <c r="C24" s="49" t="s">
        <v>1199</v>
      </c>
      <c r="D24" s="15" t="s">
        <v>1046</v>
      </c>
      <c r="H24" s="48" t="s">
        <v>1039</v>
      </c>
    </row>
    <row r="25" spans="1:8" x14ac:dyDescent="0.25">
      <c r="A25" t="s">
        <v>1202</v>
      </c>
      <c r="B25" s="49" t="s">
        <v>1204</v>
      </c>
      <c r="C25" s="49" t="s">
        <v>1203</v>
      </c>
      <c r="D25" s="15" t="s">
        <v>1046</v>
      </c>
      <c r="H25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2023-09-17T11:36:35Z</dcterms:modified>
</cp:coreProperties>
</file>