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9" i="4" l="1"/>
  <c r="F14" i="4" l="1"/>
  <c r="F13" i="4"/>
  <c r="F11" i="4" l="1"/>
  <c r="F10" i="4" l="1"/>
  <c r="F8" i="4" l="1"/>
  <c r="F7" i="4" l="1"/>
  <c r="F6" i="4" l="1"/>
  <c r="F5" i="4" l="1"/>
  <c r="F12" i="4" l="1"/>
  <c r="F15" i="4" l="1"/>
  <c r="F4" i="4" l="1"/>
  <c r="L3" i="5" l="1"/>
  <c r="L2" i="5"/>
  <c r="F2" i="4" l="1"/>
  <c r="F3" i="4" l="1"/>
  <c r="F16" i="4"/>
</calcChain>
</file>

<file path=xl/sharedStrings.xml><?xml version="1.0" encoding="utf-8"?>
<sst xmlns="http://schemas.openxmlformats.org/spreadsheetml/2006/main" count="873" uniqueCount="452">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</sst>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2" totalsRowShown="0" headerRowDxfId="19" dataDxfId="18">
  <autoFilter ref="A1:R72"/>
  <sortState ref="A2:R71">
    <sortCondition ref="K1:K71"/>
  </sortState>
  <tableColumns count="18">
    <tableColumn id="1" name="title" dataDxfId="17"/>
    <tableColumn id="2" name="authors" dataDxfId="16"/>
    <tableColumn id="3" name="journal_full" dataDxfId="15"/>
    <tableColumn id="11" name="journal_short" dataDxfId="14"/>
    <tableColumn id="6" name="year" dataDxfId="13"/>
    <tableColumn id="4" name="volume" dataDxfId="12"/>
    <tableColumn id="5" name="issue" dataDxfId="11"/>
    <tableColumn id="7" name="eID" dataDxfId="10"/>
    <tableColumn id="8" name="from" dataDxfId="9"/>
    <tableColumn id="9" name="to" dataDxfId="8"/>
    <tableColumn id="10" name="date" dataDxfId="7"/>
    <tableColumn id="14" name="classification" dataDxfId="6"/>
    <tableColumn id="12" name="IF" dataDxfId="5"/>
    <tableColumn id="13" name="DOI" dataDxfId="4"/>
    <tableColumn id="15" name="WoS" dataDxfId="3"/>
    <tableColumn id="16" name="rank" dataDxfId="2"/>
    <tableColumn id="17" name="quartile" dataDxfId="1"/>
    <tableColumn id="18" name="categor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52">
  <autoFilter ref="A1:J4"/>
  <sortState ref="A2:N50">
    <sortCondition ref="H1:H50"/>
  </sortState>
  <tableColumns count="10">
    <tableColumn id="1" name="title" dataDxfId="51"/>
    <tableColumn id="2" name="authors" dataDxfId="50"/>
    <tableColumn id="3" name="editors" dataDxfId="49"/>
    <tableColumn id="11" name="book" dataDxfId="48"/>
    <tableColumn id="6" name="year" dataDxfId="47"/>
    <tableColumn id="8" name="from" dataDxfId="46"/>
    <tableColumn id="9" name="to" dataDxfId="45"/>
    <tableColumn id="10" name="date" dataDxfId="44"/>
    <tableColumn id="12" name="IF" dataDxfId="43"/>
    <tableColumn id="13" name="DOI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41" dataDxfId="40">
  <autoFilter ref="A1:F16"/>
  <sortState ref="A2:F17">
    <sortCondition ref="E1:E17"/>
  </sortState>
  <tableColumns count="6">
    <tableColumn id="1" name="title" dataDxfId="39"/>
    <tableColumn id="2" name="authors" dataDxfId="38"/>
    <tableColumn id="3" name="journal_full" dataDxfId="37"/>
    <tableColumn id="11" name="journal_short" dataDxfId="36"/>
    <tableColumn id="10" name="date" dataDxfId="35"/>
    <tableColumn id="12" name="COUNT" dataDxfId="3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33" dataDxfId="32">
  <autoFilter ref="A1:L3"/>
  <sortState ref="A2:K15">
    <sortCondition ref="K1:K15"/>
  </sortState>
  <tableColumns count="12">
    <tableColumn id="1" name="title" dataDxfId="31"/>
    <tableColumn id="2" name="authors" dataDxfId="30"/>
    <tableColumn id="3" name="journal_full" dataDxfId="29"/>
    <tableColumn id="11" name="journal_short" dataDxfId="28"/>
    <tableColumn id="6" name="year" dataDxfId="27"/>
    <tableColumn id="4" name="volume" dataDxfId="26"/>
    <tableColumn id="5" name="issue" dataDxfId="25"/>
    <tableColumn id="7" name="eID" dataDxfId="24"/>
    <tableColumn id="8" name="from" dataDxfId="23"/>
    <tableColumn id="9" name="to" dataDxfId="22"/>
    <tableColumn id="10" name="date" dataDxfId="21"/>
    <tableColumn id="12" name="COUNT" dataDxfId="2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A47" zoomScale="90" zoomScaleNormal="90" workbookViewId="0">
      <selection activeCell="A72" sqref="A72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282</v>
      </c>
      <c r="M1" s="5" t="s">
        <v>32</v>
      </c>
      <c r="N1" s="5" t="s">
        <v>180</v>
      </c>
      <c r="O1" s="20" t="s">
        <v>303</v>
      </c>
      <c r="P1" s="21" t="s">
        <v>304</v>
      </c>
      <c r="Q1" s="20" t="s">
        <v>305</v>
      </c>
      <c r="R1" s="20" t="s">
        <v>405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283</v>
      </c>
      <c r="M2" s="11">
        <v>0.19700000000000001</v>
      </c>
      <c r="N2" s="23"/>
      <c r="O2" s="7"/>
      <c r="P2" s="27" t="s">
        <v>306</v>
      </c>
      <c r="Q2" s="7" t="s">
        <v>307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283</v>
      </c>
      <c r="M3" s="11">
        <v>2.5659999999999998</v>
      </c>
      <c r="N3" s="23" t="s">
        <v>218</v>
      </c>
      <c r="O3" s="7"/>
      <c r="P3" s="27" t="s">
        <v>308</v>
      </c>
      <c r="Q3" s="7" t="s">
        <v>309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283</v>
      </c>
      <c r="M4" s="11">
        <v>2.9380000000000002</v>
      </c>
      <c r="N4" s="23" t="s">
        <v>219</v>
      </c>
      <c r="O4" s="7"/>
      <c r="P4" s="27" t="s">
        <v>310</v>
      </c>
      <c r="Q4" s="7" t="s">
        <v>309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283</v>
      </c>
      <c r="M5" s="11">
        <v>2.2080000000000002</v>
      </c>
      <c r="N5" s="23" t="s">
        <v>220</v>
      </c>
      <c r="O5" s="7"/>
      <c r="P5" s="27" t="s">
        <v>311</v>
      </c>
      <c r="Q5" s="7" t="s">
        <v>309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283</v>
      </c>
      <c r="M6" s="11">
        <v>2.5449999999999999</v>
      </c>
      <c r="N6" s="23" t="s">
        <v>221</v>
      </c>
      <c r="O6" s="7"/>
      <c r="P6" s="27" t="s">
        <v>312</v>
      </c>
      <c r="Q6" s="7" t="s">
        <v>309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284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283</v>
      </c>
      <c r="M8" s="11">
        <v>2.35</v>
      </c>
      <c r="N8" s="23" t="s">
        <v>198</v>
      </c>
      <c r="O8" s="7"/>
      <c r="P8" s="27" t="s">
        <v>313</v>
      </c>
      <c r="Q8" s="7" t="s">
        <v>314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283</v>
      </c>
      <c r="M9" s="11">
        <v>1.966</v>
      </c>
      <c r="N9" s="23" t="s">
        <v>199</v>
      </c>
      <c r="O9" s="7"/>
      <c r="P9" s="27" t="s">
        <v>315</v>
      </c>
      <c r="Q9" s="7" t="s">
        <v>314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283</v>
      </c>
      <c r="M10" s="11">
        <v>1.9930000000000001</v>
      </c>
      <c r="N10" s="23" t="s">
        <v>227</v>
      </c>
      <c r="O10" s="7"/>
      <c r="P10" s="27" t="s">
        <v>316</v>
      </c>
      <c r="Q10" s="7" t="s">
        <v>314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283</v>
      </c>
      <c r="M11" s="11">
        <v>2.5310000000000001</v>
      </c>
      <c r="N11" s="23" t="s">
        <v>200</v>
      </c>
      <c r="O11" s="7"/>
      <c r="P11" s="27" t="s">
        <v>317</v>
      </c>
      <c r="Q11" s="7" t="s">
        <v>314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283</v>
      </c>
      <c r="M12" s="11">
        <v>4.4459999999999997</v>
      </c>
      <c r="N12" s="23" t="s">
        <v>201</v>
      </c>
      <c r="O12" s="7"/>
      <c r="P12" s="27" t="s">
        <v>318</v>
      </c>
      <c r="Q12" s="7" t="s">
        <v>309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283</v>
      </c>
      <c r="M13" s="11">
        <v>3.43</v>
      </c>
      <c r="N13" s="23" t="s">
        <v>222</v>
      </c>
      <c r="O13" s="7"/>
      <c r="P13" s="27" t="s">
        <v>319</v>
      </c>
      <c r="Q13" s="7" t="s">
        <v>309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283</v>
      </c>
      <c r="M14" s="11">
        <v>3.3580000000000001</v>
      </c>
      <c r="N14" s="23" t="s">
        <v>202</v>
      </c>
      <c r="O14" s="7"/>
      <c r="P14" s="27" t="s">
        <v>320</v>
      </c>
      <c r="Q14" s="7" t="s">
        <v>314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283</v>
      </c>
      <c r="M15" s="11">
        <v>2.7010000000000001</v>
      </c>
      <c r="N15" s="23" t="s">
        <v>203</v>
      </c>
      <c r="O15" s="7"/>
      <c r="P15" s="27" t="s">
        <v>321</v>
      </c>
      <c r="Q15" s="7" t="s">
        <v>309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283</v>
      </c>
      <c r="M16" s="11">
        <v>2.7010000000000001</v>
      </c>
      <c r="N16" s="23" t="s">
        <v>204</v>
      </c>
      <c r="O16" s="7"/>
      <c r="P16" s="27" t="s">
        <v>321</v>
      </c>
      <c r="Q16" s="7" t="s">
        <v>309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283</v>
      </c>
      <c r="M17" s="11">
        <v>4.4459999999999997</v>
      </c>
      <c r="N17" s="23" t="s">
        <v>223</v>
      </c>
      <c r="O17" s="7"/>
      <c r="P17" s="27" t="s">
        <v>318</v>
      </c>
      <c r="Q17" s="7" t="s">
        <v>309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283</v>
      </c>
      <c r="M18" s="11">
        <v>22.433</v>
      </c>
      <c r="N18" s="23" t="s">
        <v>205</v>
      </c>
      <c r="O18" s="7"/>
      <c r="P18" s="27" t="s">
        <v>322</v>
      </c>
      <c r="Q18" s="7" t="s">
        <v>309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283</v>
      </c>
      <c r="M19" s="11">
        <v>3.234</v>
      </c>
      <c r="N19" s="23" t="s">
        <v>206</v>
      </c>
      <c r="O19" s="7"/>
      <c r="P19" s="27" t="s">
        <v>323</v>
      </c>
      <c r="Q19" s="7" t="s">
        <v>309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283</v>
      </c>
      <c r="M20" s="11">
        <v>2.2639999999999998</v>
      </c>
      <c r="N20" s="23" t="s">
        <v>207</v>
      </c>
      <c r="O20" s="7"/>
      <c r="P20" s="27" t="s">
        <v>324</v>
      </c>
      <c r="Q20" s="7" t="s">
        <v>314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283</v>
      </c>
      <c r="M21" s="11">
        <v>4.2750000000000004</v>
      </c>
      <c r="N21" s="23" t="s">
        <v>208</v>
      </c>
      <c r="O21" s="7"/>
      <c r="P21" s="27" t="s">
        <v>325</v>
      </c>
      <c r="Q21" s="7" t="s">
        <v>309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283</v>
      </c>
      <c r="M22" s="11">
        <v>4.242</v>
      </c>
      <c r="N22" s="23" t="s">
        <v>209</v>
      </c>
      <c r="O22" s="7"/>
      <c r="P22" s="27" t="s">
        <v>318</v>
      </c>
      <c r="Q22" s="7" t="s">
        <v>309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283</v>
      </c>
      <c r="M23" s="11">
        <v>3.3879999999999999</v>
      </c>
      <c r="N23" s="23" t="s">
        <v>214</v>
      </c>
      <c r="O23" s="7"/>
      <c r="P23" s="27" t="s">
        <v>326</v>
      </c>
      <c r="Q23" s="7" t="s">
        <v>309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283</v>
      </c>
      <c r="M24" s="11">
        <v>5.2960000000000003</v>
      </c>
      <c r="N24" s="23" t="s">
        <v>211</v>
      </c>
      <c r="O24" s="7"/>
      <c r="P24" s="27" t="s">
        <v>327</v>
      </c>
      <c r="Q24" s="7" t="s">
        <v>309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283</v>
      </c>
      <c r="M25" s="11">
        <v>2.7679999999999998</v>
      </c>
      <c r="N25" s="23" t="s">
        <v>212</v>
      </c>
      <c r="O25" s="7"/>
      <c r="P25" s="27" t="s">
        <v>328</v>
      </c>
      <c r="Q25" s="7" t="s">
        <v>309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283</v>
      </c>
      <c r="M26" s="11">
        <v>2.27</v>
      </c>
      <c r="N26" s="23" t="s">
        <v>225</v>
      </c>
      <c r="O26" s="7"/>
      <c r="P26" s="27" t="s">
        <v>329</v>
      </c>
      <c r="Q26" s="7" t="s">
        <v>309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283</v>
      </c>
      <c r="M27" s="11">
        <v>1.0269999999999999</v>
      </c>
      <c r="N27" s="23" t="s">
        <v>226</v>
      </c>
      <c r="O27" s="7"/>
      <c r="P27" s="27" t="s">
        <v>330</v>
      </c>
      <c r="Q27" s="7" t="s">
        <v>331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283</v>
      </c>
      <c r="M28" s="11">
        <v>1.2909999999999999</v>
      </c>
      <c r="N28" s="23" t="s">
        <v>216</v>
      </c>
      <c r="O28" s="7"/>
      <c r="P28" s="27" t="s">
        <v>332</v>
      </c>
      <c r="Q28" s="7" t="s">
        <v>331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283</v>
      </c>
      <c r="M29" s="11">
        <v>3.234</v>
      </c>
      <c r="N29" s="23" t="s">
        <v>213</v>
      </c>
      <c r="O29" s="7"/>
      <c r="P29" s="27" t="s">
        <v>333</v>
      </c>
      <c r="Q29" s="7" t="s">
        <v>309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283</v>
      </c>
      <c r="M30" s="11">
        <v>2.242</v>
      </c>
      <c r="N30" s="23" t="s">
        <v>224</v>
      </c>
      <c r="O30" s="7"/>
      <c r="P30" s="27" t="s">
        <v>334</v>
      </c>
      <c r="Q30" s="7" t="s">
        <v>309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283</v>
      </c>
      <c r="M31" s="11">
        <v>14.722</v>
      </c>
      <c r="N31" s="23" t="s">
        <v>217</v>
      </c>
      <c r="O31" s="7"/>
      <c r="P31" s="27" t="s">
        <v>335</v>
      </c>
      <c r="Q31" s="7" t="s">
        <v>309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284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283</v>
      </c>
      <c r="M33" s="11">
        <v>3.0569999999999999</v>
      </c>
      <c r="N33" s="23" t="s">
        <v>190</v>
      </c>
      <c r="O33" s="7"/>
      <c r="P33" s="27" t="s">
        <v>336</v>
      </c>
      <c r="Q33" s="7" t="s">
        <v>309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283</v>
      </c>
      <c r="M34" s="11">
        <v>3.0569999999999999</v>
      </c>
      <c r="N34" s="23" t="s">
        <v>184</v>
      </c>
      <c r="O34" s="7"/>
      <c r="P34" s="27" t="s">
        <v>336</v>
      </c>
      <c r="Q34" s="7" t="s">
        <v>309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283</v>
      </c>
      <c r="M35" s="11">
        <v>3.0569999999999999</v>
      </c>
      <c r="N35" s="23" t="s">
        <v>192</v>
      </c>
      <c r="O35" s="7"/>
      <c r="P35" s="27" t="s">
        <v>336</v>
      </c>
      <c r="Q35" s="7" t="s">
        <v>309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283</v>
      </c>
      <c r="M36" s="11">
        <v>13.585000000000001</v>
      </c>
      <c r="N36" s="23" t="s">
        <v>186</v>
      </c>
      <c r="O36" s="7"/>
      <c r="P36" s="27" t="s">
        <v>337</v>
      </c>
      <c r="Q36" s="7" t="s">
        <v>309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283</v>
      </c>
      <c r="M37" s="11">
        <v>13.585000000000001</v>
      </c>
      <c r="N37" s="23" t="s">
        <v>188</v>
      </c>
      <c r="O37" s="7"/>
      <c r="P37" s="27" t="s">
        <v>337</v>
      </c>
      <c r="Q37" s="7" t="s">
        <v>309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283</v>
      </c>
      <c r="M38" s="11">
        <v>13.585000000000001</v>
      </c>
      <c r="N38" s="23" t="s">
        <v>181</v>
      </c>
      <c r="O38" s="7"/>
      <c r="P38" s="27" t="s">
        <v>337</v>
      </c>
      <c r="Q38" s="7" t="s">
        <v>309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283</v>
      </c>
      <c r="M39" s="11">
        <v>6.0289999999999999</v>
      </c>
      <c r="N39" s="23" t="s">
        <v>230</v>
      </c>
      <c r="O39" s="7"/>
      <c r="P39" s="19" t="s">
        <v>403</v>
      </c>
      <c r="Q39" s="19" t="s">
        <v>309</v>
      </c>
      <c r="R39" s="7" t="s">
        <v>406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283</v>
      </c>
      <c r="M40" s="11">
        <v>2.3559999999999999</v>
      </c>
      <c r="N40" s="23" t="s">
        <v>228</v>
      </c>
      <c r="O40" s="7"/>
      <c r="P40" s="19" t="s">
        <v>404</v>
      </c>
      <c r="Q40" s="19" t="s">
        <v>309</v>
      </c>
      <c r="R40" s="7" t="s">
        <v>407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283</v>
      </c>
      <c r="M41" s="11">
        <v>2.806</v>
      </c>
      <c r="N41" s="23" t="s">
        <v>236</v>
      </c>
      <c r="O41" s="7"/>
      <c r="P41" s="19" t="s">
        <v>408</v>
      </c>
      <c r="Q41" s="19" t="s">
        <v>309</v>
      </c>
      <c r="R41" s="7" t="s">
        <v>409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283</v>
      </c>
      <c r="M42" s="11">
        <v>2.5179999999999998</v>
      </c>
      <c r="N42" s="23" t="s">
        <v>238</v>
      </c>
      <c r="O42" s="7"/>
      <c r="P42" s="19" t="s">
        <v>411</v>
      </c>
      <c r="Q42" s="19" t="s">
        <v>309</v>
      </c>
      <c r="R42" s="7" t="s">
        <v>412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283</v>
      </c>
      <c r="M43" s="11">
        <v>3.08</v>
      </c>
      <c r="N43" s="23" t="s">
        <v>237</v>
      </c>
      <c r="O43" s="7"/>
      <c r="P43" s="41" t="s">
        <v>413</v>
      </c>
      <c r="Q43" s="19" t="s">
        <v>309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283</v>
      </c>
      <c r="M44" s="11">
        <v>3.8340000000000001</v>
      </c>
      <c r="N44" s="23" t="s">
        <v>240</v>
      </c>
      <c r="O44" s="7"/>
      <c r="P44" s="41" t="s">
        <v>338</v>
      </c>
      <c r="Q44" s="19" t="s">
        <v>309</v>
      </c>
      <c r="R44" s="7" t="s">
        <v>410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283</v>
      </c>
      <c r="M45" s="11">
        <v>0.91200000000000003</v>
      </c>
      <c r="N45" s="23" t="s">
        <v>229</v>
      </c>
      <c r="O45" s="7"/>
      <c r="P45" s="19" t="s">
        <v>339</v>
      </c>
      <c r="Q45" s="19" t="s">
        <v>314</v>
      </c>
      <c r="R45" s="7" t="s">
        <v>416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283</v>
      </c>
      <c r="M46" s="11">
        <v>3.8340000000000001</v>
      </c>
      <c r="N46" s="23" t="s">
        <v>258</v>
      </c>
      <c r="O46" s="7"/>
      <c r="P46" s="41" t="s">
        <v>338</v>
      </c>
      <c r="Q46" s="19" t="s">
        <v>309</v>
      </c>
      <c r="R46" s="7" t="s">
        <v>410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283</v>
      </c>
      <c r="M47" s="7">
        <v>2.7679999999999998</v>
      </c>
      <c r="N47" s="22" t="s">
        <v>260</v>
      </c>
      <c r="O47" s="7"/>
      <c r="P47" s="19" t="s">
        <v>414</v>
      </c>
      <c r="Q47" s="19" t="s">
        <v>314</v>
      </c>
      <c r="R47" s="7" t="s">
        <v>415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283</v>
      </c>
      <c r="M48" s="7">
        <v>6.0289999999999999</v>
      </c>
      <c r="N48" s="22" t="s">
        <v>267</v>
      </c>
      <c r="O48" s="7"/>
      <c r="P48" s="19" t="s">
        <v>403</v>
      </c>
      <c r="Q48" s="19" t="s">
        <v>309</v>
      </c>
      <c r="R48" s="7" t="s">
        <v>406</v>
      </c>
    </row>
    <row r="49" spans="1:18" x14ac:dyDescent="0.4">
      <c r="A49" s="7" t="s">
        <v>366</v>
      </c>
      <c r="B49" s="7" t="s">
        <v>367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283</v>
      </c>
      <c r="M49" s="7">
        <v>2.3559999999999999</v>
      </c>
      <c r="N49" s="22" t="s">
        <v>298</v>
      </c>
      <c r="O49" s="7"/>
      <c r="P49" s="19" t="s">
        <v>404</v>
      </c>
      <c r="Q49" s="19" t="s">
        <v>309</v>
      </c>
      <c r="R49" s="7" t="s">
        <v>407</v>
      </c>
    </row>
    <row r="50" spans="1:18" x14ac:dyDescent="0.4">
      <c r="A50" s="7" t="s">
        <v>299</v>
      </c>
      <c r="B50" s="7" t="s">
        <v>300</v>
      </c>
      <c r="C50" s="7" t="s">
        <v>301</v>
      </c>
      <c r="D50" s="7" t="s">
        <v>302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284</v>
      </c>
      <c r="M50" s="25" t="s">
        <v>14</v>
      </c>
      <c r="N50" s="22" t="s">
        <v>355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283</v>
      </c>
      <c r="M51" s="7">
        <v>2.91</v>
      </c>
      <c r="N51" s="22" t="s">
        <v>357</v>
      </c>
      <c r="O51" s="7"/>
      <c r="P51" s="19" t="s">
        <v>417</v>
      </c>
      <c r="Q51" s="19" t="s">
        <v>309</v>
      </c>
      <c r="R51" s="7" t="s">
        <v>418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364</v>
      </c>
      <c r="I52" s="22" t="s">
        <v>14</v>
      </c>
      <c r="J52" s="22" t="s">
        <v>14</v>
      </c>
      <c r="K52" s="30">
        <v>42720</v>
      </c>
      <c r="L52" s="22" t="s">
        <v>283</v>
      </c>
      <c r="M52" s="7">
        <v>3.8340000000000001</v>
      </c>
      <c r="N52" s="22" t="s">
        <v>365</v>
      </c>
      <c r="O52" s="7"/>
      <c r="P52" s="41" t="s">
        <v>338</v>
      </c>
      <c r="Q52" s="19" t="s">
        <v>309</v>
      </c>
      <c r="R52" s="7" t="s">
        <v>410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283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283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346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283</v>
      </c>
      <c r="M55" s="7"/>
      <c r="N55" s="22" t="s">
        <v>345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283</v>
      </c>
      <c r="M56" s="7"/>
      <c r="N56" s="22" t="s">
        <v>368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276</v>
      </c>
      <c r="D57" s="7" t="s">
        <v>277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284</v>
      </c>
      <c r="M57" s="29"/>
      <c r="N57" s="22" t="s">
        <v>369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283</v>
      </c>
      <c r="M58" s="7"/>
      <c r="N58" s="22" t="s">
        <v>354</v>
      </c>
      <c r="O58" s="7"/>
      <c r="P58" s="28"/>
      <c r="Q58" s="29"/>
      <c r="R58" s="7"/>
    </row>
    <row r="59" spans="1:18" x14ac:dyDescent="0.4">
      <c r="A59" s="7" t="s">
        <v>352</v>
      </c>
      <c r="B59" s="7" t="s">
        <v>353</v>
      </c>
      <c r="C59" s="7" t="s">
        <v>261</v>
      </c>
      <c r="D59" s="7" t="s">
        <v>356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283</v>
      </c>
      <c r="M59" s="7"/>
      <c r="N59" s="22" t="s">
        <v>388</v>
      </c>
      <c r="O59" s="7"/>
      <c r="P59" s="28"/>
      <c r="Q59" s="29"/>
      <c r="R59" s="7"/>
    </row>
    <row r="60" spans="1:18" x14ac:dyDescent="0.4">
      <c r="A60" s="7" t="s">
        <v>422</v>
      </c>
      <c r="B60" s="7" t="s">
        <v>382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283</v>
      </c>
      <c r="M60" s="7"/>
      <c r="N60" s="22" t="s">
        <v>423</v>
      </c>
      <c r="O60" s="7"/>
      <c r="P60" s="28"/>
      <c r="Q60" s="29"/>
      <c r="R60" s="7"/>
    </row>
    <row r="61" spans="1:18" x14ac:dyDescent="0.4">
      <c r="A61" s="7" t="s">
        <v>433</v>
      </c>
      <c r="B61" s="7" t="s">
        <v>391</v>
      </c>
      <c r="C61" s="7" t="s">
        <v>392</v>
      </c>
      <c r="D61" s="7" t="s">
        <v>392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283</v>
      </c>
      <c r="M61" s="7"/>
      <c r="N61" s="22" t="s">
        <v>432</v>
      </c>
      <c r="O61" s="7"/>
      <c r="P61" s="28"/>
      <c r="Q61" s="29"/>
      <c r="R61" s="7"/>
    </row>
    <row r="62" spans="1:18" x14ac:dyDescent="0.4">
      <c r="A62" s="7" t="s">
        <v>360</v>
      </c>
      <c r="B62" s="7" t="s">
        <v>363</v>
      </c>
      <c r="C62" s="7" t="s">
        <v>361</v>
      </c>
      <c r="D62" s="7" t="s">
        <v>362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283</v>
      </c>
      <c r="M62" s="7"/>
      <c r="N62" s="22" t="s">
        <v>387</v>
      </c>
      <c r="O62" s="7"/>
      <c r="P62" s="28"/>
      <c r="Q62" s="29"/>
      <c r="R62" s="7"/>
    </row>
    <row r="63" spans="1:18" x14ac:dyDescent="0.4">
      <c r="A63" s="7" t="s">
        <v>341</v>
      </c>
      <c r="B63" s="7" t="s">
        <v>342</v>
      </c>
      <c r="C63" s="7" t="s">
        <v>343</v>
      </c>
      <c r="D63" s="7" t="s">
        <v>344</v>
      </c>
      <c r="E63" s="7">
        <v>2017</v>
      </c>
      <c r="F63" s="46">
        <v>66</v>
      </c>
      <c r="G63" s="46" t="s">
        <v>14</v>
      </c>
      <c r="H63" s="46" t="s">
        <v>14</v>
      </c>
      <c r="I63" s="46">
        <v>55</v>
      </c>
      <c r="J63" s="46">
        <v>63</v>
      </c>
      <c r="K63" s="47">
        <v>42979</v>
      </c>
      <c r="L63" s="46" t="s">
        <v>283</v>
      </c>
      <c r="M63" s="7"/>
      <c r="N63" s="22" t="s">
        <v>381</v>
      </c>
      <c r="O63" s="7"/>
      <c r="P63" s="28"/>
      <c r="Q63" s="29"/>
      <c r="R63" s="7"/>
    </row>
    <row r="64" spans="1:18" x14ac:dyDescent="0.4">
      <c r="A64" s="7" t="s">
        <v>427</v>
      </c>
      <c r="B64" s="7" t="s">
        <v>374</v>
      </c>
      <c r="C64" s="7" t="s">
        <v>148</v>
      </c>
      <c r="D64" s="7" t="s">
        <v>148</v>
      </c>
      <c r="E64" s="7">
        <v>2017</v>
      </c>
      <c r="F64" s="46">
        <v>12</v>
      </c>
      <c r="G64" s="46" t="s">
        <v>441</v>
      </c>
      <c r="H64" s="46" t="s">
        <v>442</v>
      </c>
      <c r="I64" s="46" t="s">
        <v>14</v>
      </c>
      <c r="J64" s="46" t="s">
        <v>14</v>
      </c>
      <c r="K64" s="47">
        <v>42992</v>
      </c>
      <c r="L64" s="46" t="s">
        <v>283</v>
      </c>
      <c r="M64" s="7"/>
      <c r="N64" s="22" t="s">
        <v>440</v>
      </c>
      <c r="O64" s="7"/>
      <c r="P64" s="28"/>
      <c r="Q64" s="29"/>
      <c r="R64" s="7"/>
    </row>
    <row r="65" spans="1:18" x14ac:dyDescent="0.4">
      <c r="A65" s="7" t="s">
        <v>389</v>
      </c>
      <c r="B65" s="7" t="s">
        <v>390</v>
      </c>
      <c r="C65" s="7" t="s">
        <v>26</v>
      </c>
      <c r="D65" s="7" t="s">
        <v>29</v>
      </c>
      <c r="E65" s="7">
        <v>2017</v>
      </c>
      <c r="F65" s="46">
        <v>10</v>
      </c>
      <c r="G65" s="46" t="s">
        <v>14</v>
      </c>
      <c r="H65" s="46">
        <v>424</v>
      </c>
      <c r="I65" s="46" t="s">
        <v>14</v>
      </c>
      <c r="J65" s="46" t="s">
        <v>14</v>
      </c>
      <c r="K65" s="47">
        <v>42996</v>
      </c>
      <c r="L65" s="46" t="s">
        <v>283</v>
      </c>
      <c r="M65" s="7"/>
      <c r="N65" s="22" t="s">
        <v>443</v>
      </c>
      <c r="O65" s="7"/>
      <c r="P65" s="28"/>
      <c r="Q65" s="29"/>
      <c r="R65" s="7"/>
    </row>
    <row r="66" spans="1:18" x14ac:dyDescent="0.4">
      <c r="A66" s="7" t="s">
        <v>449</v>
      </c>
      <c r="B66" s="7" t="s">
        <v>349</v>
      </c>
      <c r="C66" s="7" t="s">
        <v>350</v>
      </c>
      <c r="D66" s="7" t="s">
        <v>351</v>
      </c>
      <c r="E66" s="7">
        <v>2017</v>
      </c>
      <c r="F66" s="46">
        <v>22</v>
      </c>
      <c r="G66" s="46">
        <v>38</v>
      </c>
      <c r="H66" s="46">
        <v>30615</v>
      </c>
      <c r="I66" s="46" t="s">
        <v>14</v>
      </c>
      <c r="J66" s="46" t="s">
        <v>14</v>
      </c>
      <c r="K66" s="47">
        <v>42999</v>
      </c>
      <c r="L66" s="46" t="s">
        <v>283</v>
      </c>
      <c r="M66" s="7"/>
      <c r="N66" s="22" t="s">
        <v>448</v>
      </c>
      <c r="O66" s="7"/>
      <c r="P66" s="28"/>
      <c r="Q66" s="29"/>
      <c r="R66" s="7"/>
    </row>
    <row r="67" spans="1:18" x14ac:dyDescent="0.4">
      <c r="A67" s="7" t="s">
        <v>370</v>
      </c>
      <c r="B67" s="7" t="s">
        <v>371</v>
      </c>
      <c r="C67" s="7" t="s">
        <v>372</v>
      </c>
      <c r="D67" s="7" t="s">
        <v>373</v>
      </c>
      <c r="E67" s="7">
        <v>2017</v>
      </c>
      <c r="F67" s="46">
        <v>105</v>
      </c>
      <c r="G67" s="46" t="s">
        <v>14</v>
      </c>
      <c r="H67" s="46" t="s">
        <v>14</v>
      </c>
      <c r="I67" s="46">
        <v>280</v>
      </c>
      <c r="J67" s="46">
        <v>286</v>
      </c>
      <c r="K67" s="47">
        <v>43005</v>
      </c>
      <c r="L67" s="46" t="s">
        <v>283</v>
      </c>
      <c r="M67" s="7"/>
      <c r="N67" s="22" t="s">
        <v>451</v>
      </c>
      <c r="O67" s="7"/>
      <c r="P67" s="28"/>
      <c r="Q67" s="29"/>
      <c r="R67" s="7"/>
    </row>
    <row r="68" spans="1:18" x14ac:dyDescent="0.4">
      <c r="A68" s="14" t="s">
        <v>375</v>
      </c>
      <c r="B68" s="14" t="s">
        <v>376</v>
      </c>
      <c r="C68" s="14" t="s">
        <v>377</v>
      </c>
      <c r="D68" s="14" t="s">
        <v>378</v>
      </c>
      <c r="E68" s="42">
        <v>2017</v>
      </c>
      <c r="F68" s="33" t="s">
        <v>14</v>
      </c>
      <c r="G68" s="34" t="s">
        <v>14</v>
      </c>
      <c r="H68" s="33" t="s">
        <v>14</v>
      </c>
      <c r="I68" s="33" t="s">
        <v>14</v>
      </c>
      <c r="J68" s="33" t="s">
        <v>14</v>
      </c>
      <c r="K68" s="35">
        <v>43103</v>
      </c>
      <c r="L68" s="35" t="s">
        <v>283</v>
      </c>
      <c r="M68" s="44"/>
      <c r="N68" s="43" t="s">
        <v>397</v>
      </c>
      <c r="O68" s="32"/>
      <c r="P68" s="45"/>
      <c r="Q68" s="32"/>
      <c r="R68" s="7"/>
    </row>
    <row r="69" spans="1:18" x14ac:dyDescent="0.4">
      <c r="A69" s="14" t="s">
        <v>379</v>
      </c>
      <c r="B69" s="14" t="s">
        <v>380</v>
      </c>
      <c r="C69" s="14" t="s">
        <v>276</v>
      </c>
      <c r="D69" s="14" t="s">
        <v>277</v>
      </c>
      <c r="E69" s="15">
        <v>2017</v>
      </c>
      <c r="F69" s="33" t="s">
        <v>14</v>
      </c>
      <c r="G69" s="34" t="s">
        <v>14</v>
      </c>
      <c r="H69" s="33" t="s">
        <v>14</v>
      </c>
      <c r="I69" s="33" t="s">
        <v>14</v>
      </c>
      <c r="J69" s="33" t="s">
        <v>14</v>
      </c>
      <c r="K69" s="35">
        <v>43104</v>
      </c>
      <c r="L69" s="35" t="s">
        <v>284</v>
      </c>
      <c r="M69" s="18"/>
      <c r="N69" s="16" t="s">
        <v>400</v>
      </c>
      <c r="O69" s="14"/>
      <c r="P69" s="31"/>
      <c r="Q69" s="14"/>
      <c r="R69" s="7"/>
    </row>
    <row r="70" spans="1:18" x14ac:dyDescent="0.4">
      <c r="A70" s="14" t="s">
        <v>295</v>
      </c>
      <c r="B70" s="32" t="s">
        <v>296</v>
      </c>
      <c r="C70" s="14" t="s">
        <v>297</v>
      </c>
      <c r="D70" s="14" t="s">
        <v>340</v>
      </c>
      <c r="E70" s="15">
        <v>2017</v>
      </c>
      <c r="F70" s="42" t="s">
        <v>14</v>
      </c>
      <c r="G70" s="43" t="s">
        <v>14</v>
      </c>
      <c r="H70" s="42" t="s">
        <v>14</v>
      </c>
      <c r="I70" s="42" t="s">
        <v>14</v>
      </c>
      <c r="J70" s="42" t="s">
        <v>14</v>
      </c>
      <c r="K70" s="49">
        <v>43105</v>
      </c>
      <c r="L70" s="49" t="s">
        <v>283</v>
      </c>
      <c r="M70" s="18"/>
      <c r="N70" s="16" t="s">
        <v>425</v>
      </c>
      <c r="O70" s="14"/>
      <c r="P70" s="31"/>
      <c r="Q70" s="14"/>
      <c r="R70" s="7"/>
    </row>
    <row r="71" spans="1:18" x14ac:dyDescent="0.4">
      <c r="A71" s="14" t="s">
        <v>347</v>
      </c>
      <c r="B71" s="14" t="s">
        <v>348</v>
      </c>
      <c r="C71" s="14" t="s">
        <v>350</v>
      </c>
      <c r="D71" s="14" t="s">
        <v>351</v>
      </c>
      <c r="E71" s="15">
        <v>2017</v>
      </c>
      <c r="F71" s="36" t="s">
        <v>14</v>
      </c>
      <c r="G71" s="38" t="s">
        <v>14</v>
      </c>
      <c r="H71" s="36" t="s">
        <v>14</v>
      </c>
      <c r="I71" s="36" t="s">
        <v>14</v>
      </c>
      <c r="J71" s="36" t="s">
        <v>14</v>
      </c>
      <c r="K71" s="48">
        <v>43106</v>
      </c>
      <c r="L71" s="48" t="s">
        <v>283</v>
      </c>
      <c r="M71" s="37"/>
      <c r="N71" s="38"/>
      <c r="O71" s="39"/>
      <c r="P71" s="40"/>
      <c r="Q71" s="39"/>
      <c r="R71" s="7"/>
    </row>
    <row r="72" spans="1:18" x14ac:dyDescent="0.4">
      <c r="A72" s="14" t="s">
        <v>398</v>
      </c>
      <c r="B72" s="14" t="s">
        <v>399</v>
      </c>
      <c r="C72" s="14" t="s">
        <v>420</v>
      </c>
      <c r="D72" s="14" t="s">
        <v>421</v>
      </c>
      <c r="E72" s="15">
        <v>2017</v>
      </c>
      <c r="F72" s="36" t="s">
        <v>14</v>
      </c>
      <c r="G72" s="38" t="s">
        <v>14</v>
      </c>
      <c r="H72" s="36" t="s">
        <v>14</v>
      </c>
      <c r="I72" s="36" t="s">
        <v>14</v>
      </c>
      <c r="J72" s="36" t="s">
        <v>14</v>
      </c>
      <c r="K72" s="48">
        <v>43107</v>
      </c>
      <c r="L72" s="48" t="s">
        <v>283</v>
      </c>
      <c r="M72" s="37"/>
      <c r="N72" s="38"/>
      <c r="O72" s="39"/>
      <c r="P72" s="40"/>
      <c r="Q72" s="39"/>
      <c r="R7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289</v>
      </c>
      <c r="D1" s="5" t="s">
        <v>285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292</v>
      </c>
      <c r="D2" s="7" t="s">
        <v>288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286</v>
      </c>
      <c r="B3" s="7" t="s">
        <v>253</v>
      </c>
      <c r="C3" s="7" t="s">
        <v>290</v>
      </c>
      <c r="D3" s="7" t="s">
        <v>293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281</v>
      </c>
    </row>
    <row r="4" spans="1:10" x14ac:dyDescent="0.4">
      <c r="A4" s="14" t="s">
        <v>287</v>
      </c>
      <c r="B4" s="14" t="s">
        <v>252</v>
      </c>
      <c r="C4" s="14" t="s">
        <v>291</v>
      </c>
      <c r="D4" s="14" t="s">
        <v>294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196</v>
      </c>
      <c r="B2" s="7" t="s">
        <v>197</v>
      </c>
      <c r="C2" s="7" t="s">
        <v>51</v>
      </c>
      <c r="D2" s="7" t="s">
        <v>52</v>
      </c>
      <c r="E2" s="10">
        <v>42341</v>
      </c>
      <c r="F2" s="13">
        <f t="shared" ref="F2:F16" ca="1" si="0">TODAY()-E2</f>
        <v>680</v>
      </c>
    </row>
    <row r="3" spans="1:6" x14ac:dyDescent="0.4">
      <c r="A3" s="7" t="s">
        <v>161</v>
      </c>
      <c r="B3" s="7" t="s">
        <v>254</v>
      </c>
      <c r="C3" s="7" t="s">
        <v>255</v>
      </c>
      <c r="D3" s="7" t="s">
        <v>280</v>
      </c>
      <c r="E3" s="10">
        <v>42502</v>
      </c>
      <c r="F3" s="12">
        <f t="shared" ca="1" si="0"/>
        <v>519</v>
      </c>
    </row>
    <row r="4" spans="1:6" x14ac:dyDescent="0.4">
      <c r="A4" s="7" t="s">
        <v>265</v>
      </c>
      <c r="B4" s="7" t="s">
        <v>262</v>
      </c>
      <c r="C4" s="7" t="s">
        <v>132</v>
      </c>
      <c r="D4" s="7" t="s">
        <v>133</v>
      </c>
      <c r="E4" s="10">
        <v>42535</v>
      </c>
      <c r="F4" s="12">
        <f t="shared" ca="1" si="0"/>
        <v>486</v>
      </c>
    </row>
    <row r="5" spans="1:6" x14ac:dyDescent="0.4">
      <c r="A5" s="7" t="s">
        <v>358</v>
      </c>
      <c r="B5" s="7" t="s">
        <v>359</v>
      </c>
      <c r="C5" s="7" t="s">
        <v>59</v>
      </c>
      <c r="D5" s="7" t="s">
        <v>60</v>
      </c>
      <c r="E5" s="10">
        <v>42717</v>
      </c>
      <c r="F5" s="13">
        <f t="shared" ca="1" si="0"/>
        <v>304</v>
      </c>
    </row>
    <row r="6" spans="1:6" x14ac:dyDescent="0.4">
      <c r="A6" s="7" t="s">
        <v>383</v>
      </c>
      <c r="B6" s="7" t="s">
        <v>384</v>
      </c>
      <c r="C6" s="7" t="s">
        <v>385</v>
      </c>
      <c r="D6" s="7" t="s">
        <v>386</v>
      </c>
      <c r="E6" s="10">
        <v>42837</v>
      </c>
      <c r="F6" s="13">
        <f t="shared" ca="1" si="0"/>
        <v>184</v>
      </c>
    </row>
    <row r="7" spans="1:6" x14ac:dyDescent="0.4">
      <c r="A7" s="7" t="s">
        <v>395</v>
      </c>
      <c r="B7" s="7" t="s">
        <v>396</v>
      </c>
      <c r="C7" s="7" t="s">
        <v>393</v>
      </c>
      <c r="D7" s="7" t="s">
        <v>394</v>
      </c>
      <c r="E7" s="10">
        <v>42913</v>
      </c>
      <c r="F7" s="13">
        <f t="shared" ca="1" si="0"/>
        <v>108</v>
      </c>
    </row>
    <row r="8" spans="1:6" x14ac:dyDescent="0.4">
      <c r="A8" s="7" t="s">
        <v>401</v>
      </c>
      <c r="B8" s="7" t="s">
        <v>402</v>
      </c>
      <c r="C8" s="7" t="s">
        <v>261</v>
      </c>
      <c r="D8" s="7" t="s">
        <v>356</v>
      </c>
      <c r="E8" s="10">
        <v>42941</v>
      </c>
      <c r="F8" s="12">
        <f t="shared" ca="1" si="0"/>
        <v>80</v>
      </c>
    </row>
    <row r="9" spans="1:6" x14ac:dyDescent="0.4">
      <c r="A9" s="7" t="s">
        <v>446</v>
      </c>
      <c r="B9" s="7" t="s">
        <v>447</v>
      </c>
      <c r="C9" s="7" t="s">
        <v>444</v>
      </c>
      <c r="D9" s="7" t="s">
        <v>445</v>
      </c>
      <c r="E9" s="10">
        <v>42948</v>
      </c>
      <c r="F9" s="12">
        <f t="shared" ca="1" si="0"/>
        <v>73</v>
      </c>
    </row>
    <row r="10" spans="1:6" x14ac:dyDescent="0.4">
      <c r="A10" s="7" t="s">
        <v>419</v>
      </c>
      <c r="B10" s="7" t="s">
        <v>426</v>
      </c>
      <c r="C10" s="7" t="s">
        <v>26</v>
      </c>
      <c r="D10" s="7" t="s">
        <v>29</v>
      </c>
      <c r="E10" s="10">
        <v>42954</v>
      </c>
      <c r="F10" s="12">
        <f t="shared" ca="1" si="0"/>
        <v>67</v>
      </c>
    </row>
    <row r="11" spans="1:6" x14ac:dyDescent="0.4">
      <c r="A11" s="7" t="s">
        <v>428</v>
      </c>
      <c r="B11" s="7" t="s">
        <v>429</v>
      </c>
      <c r="C11" s="7" t="s">
        <v>430</v>
      </c>
      <c r="D11" s="7" t="s">
        <v>431</v>
      </c>
      <c r="E11" s="10">
        <v>42956</v>
      </c>
      <c r="F11" s="12">
        <f t="shared" ca="1" si="0"/>
        <v>65</v>
      </c>
    </row>
    <row r="12" spans="1:6" x14ac:dyDescent="0.4">
      <c r="A12" s="7" t="s">
        <v>278</v>
      </c>
      <c r="B12" s="7" t="s">
        <v>279</v>
      </c>
      <c r="C12" s="7" t="s">
        <v>434</v>
      </c>
      <c r="D12" s="7" t="s">
        <v>434</v>
      </c>
      <c r="E12" s="10">
        <v>42957</v>
      </c>
      <c r="F12" s="12">
        <f t="shared" ca="1" si="0"/>
        <v>64</v>
      </c>
    </row>
    <row r="13" spans="1:6" x14ac:dyDescent="0.4">
      <c r="A13" s="7" t="s">
        <v>435</v>
      </c>
      <c r="B13" s="7" t="s">
        <v>436</v>
      </c>
      <c r="C13" s="7" t="s">
        <v>59</v>
      </c>
      <c r="D13" s="7" t="s">
        <v>60</v>
      </c>
      <c r="E13" s="10">
        <v>42978</v>
      </c>
      <c r="F13" s="12">
        <f t="shared" ca="1" si="0"/>
        <v>43</v>
      </c>
    </row>
    <row r="14" spans="1:6" x14ac:dyDescent="0.4">
      <c r="A14" s="7" t="s">
        <v>439</v>
      </c>
      <c r="B14" s="7" t="s">
        <v>437</v>
      </c>
      <c r="C14" s="7" t="s">
        <v>424</v>
      </c>
      <c r="D14" s="7" t="s">
        <v>56</v>
      </c>
      <c r="E14" s="10">
        <v>42978</v>
      </c>
      <c r="F14" s="12">
        <f t="shared" ca="1" si="0"/>
        <v>43</v>
      </c>
    </row>
    <row r="15" spans="1:6" x14ac:dyDescent="0.4">
      <c r="A15" s="7" t="s">
        <v>269</v>
      </c>
      <c r="B15" s="7" t="s">
        <v>270</v>
      </c>
      <c r="C15" s="7" t="s">
        <v>26</v>
      </c>
      <c r="D15" s="7" t="s">
        <v>29</v>
      </c>
      <c r="E15" s="10">
        <v>42989</v>
      </c>
      <c r="F15" s="12">
        <f t="shared" ca="1" si="0"/>
        <v>32</v>
      </c>
    </row>
    <row r="16" spans="1:6" x14ac:dyDescent="0.4">
      <c r="A16" s="7" t="s">
        <v>99</v>
      </c>
      <c r="B16" s="7" t="s">
        <v>450</v>
      </c>
      <c r="C16" s="7" t="s">
        <v>165</v>
      </c>
      <c r="D16" s="7" t="s">
        <v>166</v>
      </c>
      <c r="E16" s="10">
        <v>43000</v>
      </c>
      <c r="F16" s="12">
        <f t="shared" ca="1" si="0"/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713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2017-10-13T06:57:40Z</dcterms:modified>
</cp:coreProperties>
</file>