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" i="4" l="1"/>
  <c r="F12" i="4" l="1"/>
  <c r="F11" i="4" l="1"/>
  <c r="F10" i="4" l="1"/>
  <c r="F9" i="4" l="1"/>
  <c r="F8" i="4" l="1"/>
  <c r="F7" i="4" l="1"/>
  <c r="F6" i="4" l="1"/>
  <c r="F4" i="4" l="1"/>
  <c r="F5" i="4" l="1"/>
  <c r="F3" i="4" l="1"/>
  <c r="F5" i="5" l="1"/>
  <c r="F2" i="4" l="1"/>
  <c r="F2" i="5" l="1"/>
  <c r="F3" i="5"/>
  <c r="F4" i="5"/>
</calcChain>
</file>

<file path=xl/sharedStrings.xml><?xml version="1.0" encoding="utf-8"?>
<sst xmlns="http://schemas.openxmlformats.org/spreadsheetml/2006/main" count="1715" uniqueCount="736">
  <si>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</si>
  <si>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</si>
  <si>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</si>
  <si>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</si>
  <si>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</si>
  <si>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</si>
  <si>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</si>
  <si>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</si>
  <si>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</si>
  <si>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</si>
  <si>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</si>
  <si>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</si>
  <si>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</si>
  <si>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</si>
  <si>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</si>
  <si>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</si>
  <si>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</si>
  <si>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</si>
  <si>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</si>
  <si>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</si>
  <si>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</si>
  <si>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</si>
  <si>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</si>
  <si>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</si>
  <si>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</si>
  <si>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</si>
  <si>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</si>
  <si>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</si>
  <si>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</si>
  <si>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</si>
  <si>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</si>
  <si>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</si>
  <si>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</si>
  <si>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</si>
  <si>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</si>
  <si>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</si>
  <si>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</si>
  <si>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</si>
  <si>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</si>
  <si>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</si>
  <si>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</si>
  <si>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</si>
  <si>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</si>
  <si>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</si>
  <si>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</si>
  <si>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</si>
  <si>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</si>
  <si>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</si>
  <si>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</si>
  <si>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</si>
  <si>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</si>
  <si>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</si>
  <si>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</si>
  <si>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</si>
  <si>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</si>
  <si>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</si>
  <si>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</si>
  <si>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</si>
  <si>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</si>
  <si>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</si>
  <si>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</si>
  <si>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</si>
  <si>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</si>
  <si>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</si>
  <si>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</si>
  <si>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</si>
  <si>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</si>
  <si>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</si>
  <si>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</si>
  <si>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</si>
  <si>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</si>
  <si>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</si>
  <si>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</si>
  <si>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</si>
  <si>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</si>
  <si>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</si>
  <si>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</si>
  <si>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</si>
  <si>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</si>
  <si>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</si>
  <si>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</si>
  <si>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</si>
  <si>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</si>
  <si>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</si>
  <si>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</si>
  <si>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</si>
  <si>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</si>
  <si>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</si>
  <si>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</si>
  <si>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</si>
  <si>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</si>
  <si>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</si>
  <si>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</si>
  <si>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</si>
  <si>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</si>
  <si>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</si>
  <si>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</si>
  <si>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</si>
  <si>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</si>
  <si>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</si>
  <si>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</si>
  <si>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</si>
  <si>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</si>
  <si>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</si>
  <si>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</si>
  <si>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</si>
  <si>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</si>
  <si>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</si>
  <si>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</si>
  <si>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</si>
  <si>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</si>
  <si>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</si>
  <si>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</si>
  <si>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</si>
  <si>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</si>
  <si>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</si>
  <si>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</si>
  <si>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</si>
  <si>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</si>
  <si>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</si>
  <si>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</si>
  <si>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</si>
  <si>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</si>
  <si>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</si>
  <si>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</si>
  <si>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</si>
  <si>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</si>
  <si>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</si>
  <si>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</si>
  <si>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</si>
  <si>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</si>
  <si>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</si>
  <si>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</si>
  <si>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</si>
  <si>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</si>
  <si>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</si>
  <si>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</si>
  <si>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</si>
  <si>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</si>
  <si>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</si>
  <si>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</si>
  <si>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</si>
  <si>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</si>
  <si>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</si>
  <si>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</si>
  <si>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</si>
  <si>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</si>
  <si>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</si>
  <si>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</si>
  <si>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</si>
  <si>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</si>
  <si>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</si>
  <si>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</si>
  <si>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</si>
  <si>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</si>
  <si>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</si>
  <si>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</si>
  <si>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</si>
  <si>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</si>
  <si>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</si>
  <si>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</si>
  <si>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</si>
  <si>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</si>
  <si>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</si>
  <si>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</si>
  <si>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</si>
  <si>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</si>
  <si>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</si>
  <si>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</si>
  <si>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</si>
  <si>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</si>
  <si>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</si>
  <si>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</si>
  <si>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</si>
  <si>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</si>
  <si>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</si>
  <si>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</si>
  <si>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</si>
  <si>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</si>
  <si>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</si>
  <si>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</si>
  <si>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</si>
  <si>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</si>
  <si>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</si>
  <si>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</si>
  <si>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</si>
  <si>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</si>
  <si>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</si>
  <si>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</si>
  <si>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</si>
  <si>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</si>
  <si>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</si>
  <si>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</si>
  <si>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</si>
  <si>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</si>
  <si>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</si>
  <si>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</si>
  <si>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</si>
  <si>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</si>
  <si>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</si>
  <si>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</si>
  <si>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</si>
  <si>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</si>
  <si>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</si>
  <si>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</si>
  <si>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</si>
  <si>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</si>
  <si>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</si>
  <si>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</si>
  <si>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</si>
  <si>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</si>
  <si>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</si>
  <si>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</si>
  <si>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</si>
  <si>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</si>
  <si>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</si>
  <si>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</si>
  <si>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</si>
  <si>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</si>
  <si>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</si>
  <si>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</si>
  <si>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</si>
  <si>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</si>
  <si>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</si>
  <si>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</si>
  <si>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</si>
  <si>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</si>
  <si>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</si>
  <si>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</si>
  <si>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</si>
  <si>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</si>
  <si>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</si>
  <si>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</si>
  <si>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</si>
  <si>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</si>
  <si>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</si>
  <si>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</si>
  <si>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</si>
  <si>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</si>
  <si>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</si>
  <si>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</si>
  <si>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</si>
  <si>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</si>
  <si>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</si>
  <si>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</si>
  <si>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</si>
  <si>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</si>
  <si>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</si>
  <si>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</si>
  <si>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</si>
  <si>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</si>
  <si>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</si>
  <si>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</si>
  <si>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</si>
  <si>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</si>
  <si>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</si>
  <si>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</si>
  <si>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</si>
  <si>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</si>
  <si>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</si>
  <si>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</si>
  <si>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</si>
  <si>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</si>
  <si>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</si>
  <si>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</si>
  <si>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</si>
  <si>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</si>
  <si>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</si>
  <si>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</si>
  <si>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</si>
  <si>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</si>
  <si>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</si>
  <si>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</si>
  <si>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</si>
  <si>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</si>
  <si>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</si>
  <si>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</si>
  <si>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</si>
  <si>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</si>
  <si>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</si>
  <si>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</si>
  <si>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</si>
  <si>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</si>
  <si>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</si>
  <si>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</si>
  <si>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</si>
  <si>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</si>
  <si>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</si>
  <si>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</si>
  <si>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</si>
  <si>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</si>
  <si>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</si>
  <si>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</si>
  <si>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</si>
  <si>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</si>
  <si>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</si>
  <si>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</si>
  <si>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</si>
  <si>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</si>
  <si>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</si>
  <si>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</si>
  <si>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</si>
  <si>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</si>
  <si>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</si>
  <si>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</si>
  <si>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</si>
  <si>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</si>
  <si>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</si>
  <si>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</si>
  <si>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</si>
  <si>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</si>
  <si>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</si>
  <si>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</si>
  <si>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</si>
  <si>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</si>
  <si>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</si>
  <si>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</si>
  <si>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</si>
  <si>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</si>
  <si>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</si>
  <si>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</si>
  <si>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</si>
  <si>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</si>
  <si>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</si>
  <si>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</si>
  <si>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</si>
  <si>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</si>
  <si>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</si>
  <si>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</si>
  <si>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</si>
  <si>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</si>
  <si>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</si>
  <si>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</si>
  <si>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</si>
  <si>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</si>
  <si>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</si>
  <si>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</si>
  <si>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</si>
  <si>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</si>
  <si>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</si>
  <si>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</si>
  <si>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</si>
  <si>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</si>
  <si>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</si>
  <si>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</si>
  <si>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</si>
  <si>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</si>
  <si>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</si>
  <si>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</si>
  <si>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</si>
  <si>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</si>
  <si>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</si>
  <si>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</si>
  <si>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</si>
  <si>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</si>
  <si>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</si>
  <si>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</si>
  <si>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</si>
  <si>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</si>
  <si>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</si>
  <si>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</si>
  <si>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</si>
  <si>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</si>
  <si>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</si>
  <si>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</si>
  <si>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</si>
  <si>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</si>
  <si>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</si>
  <si>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</si>
  <si>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</si>
  <si>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</si>
  <si>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</si>
  <si>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</si>
  <si>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</si>
  <si>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</si>
  <si>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</si>
  <si>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</si>
  <si>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</si>
  <si>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</si>
  <si>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</si>
  <si>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</si>
  <si>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</si>
  <si>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</si>
  <si>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</si>
  <si>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</si>
  <si>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</si>
  <si>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</si>
  <si>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</si>
  <si>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</si>
  <si>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</si>
  <si>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</si>
  <si>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</si>
  <si>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</si>
  <si>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</si>
  <si>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</si>
  <si>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</si>
  <si>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</si>
  <si>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</si>
  <si>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</si>
  <si>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</si>
  <si>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</si>
  <si>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</si>
  <si>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</si>
  <si>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</si>
  <si>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</si>
  <si>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</si>
  <si>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</si>
  <si>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</si>
  <si>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</si>
  <si>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</si>
  <si>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</si>
  <si>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</si>
  <si>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</si>
  <si>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</si>
  <si>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</si>
  <si>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</si>
  <si>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</si>
  <si>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</si>
  <si>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</si>
  <si>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</si>
  <si>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</si>
  <si>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</si>
  <si>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</si>
  <si>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</si>
  <si>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</si>
  <si>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</si>
  <si>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</si>
  <si>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</si>
  <si>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</si>
  <si>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</si>
  <si>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</si>
  <si>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</si>
  <si>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</si>
  <si>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</si>
  <si>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</si>
  <si>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</si>
  <si>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</si>
  <si>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</si>
  <si>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</si>
  <si>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</si>
  <si>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</si>
  <si>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</si>
  <si>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</si>
  <si>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</si>
  <si>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</si>
  <si>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</si>
  <si>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</si>
  <si>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</si>
  <si>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</si>
  <si>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</si>
  <si>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</si>
  <si>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</si>
  <si>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</si>
  <si>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</si>
  <si>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</si>
  <si>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</si>
  <si>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</si>
  <si>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</si>
  <si>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</si>
  <si>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</si>
  <si>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</si>
  <si>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</si>
  <si>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</si>
  <si>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</si>
  <si>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</si>
  <si>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</si>
  <si>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</si>
  <si>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</si>
  <si>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</si>
  <si>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</si>
  <si>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</si>
  <si>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</si>
  <si>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</si>
  <si>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</si>
  <si>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</si>
  <si>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</si>
  <si>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</si>
  <si>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</si>
  <si>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</si>
  <si>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</si>
  <si>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</si>
  <si>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</si>
  <si>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</si>
  <si>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</si>
  <si>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</si>
  <si>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</si>
  <si>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</si>
  <si>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</si>
  <si>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</si>
  <si>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</si>
  <si>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</si>
  <si>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</si>
  <si>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</si>
  <si>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</si>
  <si>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</si>
  <si>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</si>
  <si>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</si>
  <si>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</si>
  <si>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</si>
  <si>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</si>
  <si>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</si>
  <si>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</si>
  <si>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</si>
  <si>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</si>
  <si>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</si>
  <si>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</si>
  <si>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</si>
  <si>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</si>
  <si>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</si>
  <si>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</si>
  <si>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</si>
  <si>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</si>
  <si>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</si>
  <si>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</si>
  <si>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</si>
  <si>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</si>
  <si>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</si>
  <si>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</si>
  <si>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</si>
  <si>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</si>
  <si>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</si>
  <si>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</si>
  <si>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</si>
  <si>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</si>
  <si>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</si>
  <si>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</si>
  <si>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</si>
  <si>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</si>
  <si>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</si>
  <si>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</si>
  <si>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</si>
  <si>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</si>
  <si>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</si>
  <si>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</si>
  <si>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</si>
  <si>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</si>
  <si>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</si>
  <si>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</si>
  <si>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</si>
  <si>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</si>
  <si>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</si>
  <si>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</si>
  <si>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</si>
  <si>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</si>
  <si>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</si>
  <si>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</si>
  <si>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</si>
  <si>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</si>
  <si>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</si>
  <si>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</si>
  <si>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</si>
  <si>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</si>
  <si>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</si>
  <si>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</si>
  <si>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</si>
  <si>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</si>
  <si>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</si>
  <si>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</si>
  <si>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</si>
  <si>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</si>
  <si>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</si>
  <si>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</si>
  <si>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</si>
  <si>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</si>
  <si>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</si>
  <si>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</si>
  <si>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</si>
  <si>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</si>
  <si>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</si>
  <si>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</si>
  <si>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</si>
  <si>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</si>
  <si>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</si>
  <si>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</si>
  <si>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</si>
  <si>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</si>
  <si>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</si>
  <si>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</si>
  <si>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</si>
  <si>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</si>
  <si>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</si>
  <si>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</si>
  <si>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</si>
  <si>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</si>
  <si>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</si>
  <si>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</si>
  <si>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</si>
  <si>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</si>
  <si>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</si>
  <si>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</si>
  <si>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</si>
  <si>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</si>
  <si>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</si>
  <si>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</si>
  <si>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</si>
  <si>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</si>
  <si>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</si>
  <si>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</si>
  <si>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</si>
  <si>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</si>
  <si>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</si>
  <si>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</si>
  <si>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</si>
  <si>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</si>
  <si>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</si>
  <si>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</si>
  <si>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</si>
  <si>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</si>
  <si>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</si>
  <si>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</si>
  <si>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</si>
  <si>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</si>
  <si>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</si>
  <si>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</si>
  <si>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</si>
  <si>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</si>
  <si>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</si>
  <si>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</si>
  <si>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</si>
  <si>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</si>
  <si>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</si>
  <si>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</si>
  <si>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</si>
  <si>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</si>
  <si>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</si>
  <si>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</si>
  <si>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</si>
  <si>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</si>
  <si>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</si>
  <si>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</si>
  <si>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</si>
  <si>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</si>
  <si>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</si>
  <si>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</si>
  <si>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</si>
  <si>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</si>
  <si>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</si>
  <si>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</si>
  <si>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</si>
  <si>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</si>
  <si>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</si>
  <si>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</si>
  <si>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</si>
  <si>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</si>
  <si>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</si>
  <si>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</si>
  <si>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</si>
  <si>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</si>
  <si>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</si>
  <si>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</si>
  <si>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</si>
  <si>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</si>
  <si>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</si>
  <si>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</si>
  <si>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</si>
  <si>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</si>
  <si>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</si>
  <si>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</si>
  <si>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</si>
  <si>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</si>
  <si>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</si>
  <si>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</si>
  <si>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</si>
  <si>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</si>
  <si>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</si>
  <si>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</si>
  <si>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</si>
  <si>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</si>
  <si>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</si>
  <si>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</si>
  <si>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</si>
  <si>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</si>
  <si>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</si>
  <si>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</si>
  <si>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</si>
  <si>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</si>
  <si>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</si>
  <si>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</si>
  <si>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</si>
  <si>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</si>
  <si>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</si>
  <si>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</si>
  <si>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</si>
  <si>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</si>
  <si>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</si>
  <si>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</si>
  <si>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</si>
  <si>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</si>
  <si>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Dehanne, Fabian; Gourdin, Maximilien; Devleesschauwer, Brecht; Bihin, Benoit; Van Wilder; Philippe; Mareschal, Bertrand; Leclercq, Pol; Pirson, Magali</t>
  </si>
  <si>
    <t>Comparison cost/DALY of hip replacement care in 12 Belgian hospitals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</si>
  <si>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</si>
  <si>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BMC Health Services Research</t>
  </si>
  <si>
    <t>BMC Health Serv. Res.</t>
  </si>
  <si>
    <t>The burden of Legionnaires’ disease in Belgium, 2013 to 2017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</si>
  <si>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</si>
  <si>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</si>
  <si>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</si>
  <si>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</si>
  <si>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</si>
  <si>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</si>
  <si>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</si>
  <si>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Conducting national burden of disease studies in small countries in Europe – A challenge or a feasibility?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</si>
  <si>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</si>
  <si>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</si>
  <si>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</si>
  <si>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</si>
  <si>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</si>
  <si>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</si>
  <si>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Science of the Total Environment</t>
  </si>
  <si>
    <t>Sci. Total Environ.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</si>
  <si>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</si>
  <si>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</si>
  <si>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</si>
  <si>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</si>
  <si>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</si>
  <si>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</si>
  <si>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</si>
  <si>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</si>
  <si>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Challenges in burden of disease assessment: overview of methodological decisions and their impact on disability-adjusted life years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</si>
  <si>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</si>
  <si>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</si>
  <si>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BMJ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</si>
  <si>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</si>
  <si>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The BMJ</t>
  </si>
  <si>
    <t>Addiction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</si>
  <si>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</si>
  <si>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</si>
  <si>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</si>
  <si>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Escherichia coli O157 and O26 in young Belgian dairy calves by recto-anal mucosal swab culturing</t>
  </si>
  <si>
    <t>Veterinary Microbiology</t>
  </si>
  <si>
    <t>Vet. Microbiol.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</si>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</sst>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2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41" totalsRowShown="0" headerRowDxfId="49" dataDxfId="48">
  <autoFilter ref="A1:U141"/>
  <sortState ref="A2:U140">
    <sortCondition ref="K1:K140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3" totalsRowShown="0" headerRowDxfId="15" dataDxfId="14">
  <autoFilter ref="A1:F13"/>
  <sortState ref="A2:F10">
    <sortCondition descending="1" ref="F1:F10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1"/>
  <sheetViews>
    <sheetView tabSelected="1" topLeftCell="A114" zoomScale="90" zoomScaleNormal="90" workbookViewId="0">
      <selection activeCell="A141" sqref="A141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6" t="s">
        <v>296</v>
      </c>
      <c r="P1" s="17" t="s">
        <v>297</v>
      </c>
      <c r="Q1" s="16" t="s">
        <v>298</v>
      </c>
      <c r="R1" s="16" t="s">
        <v>395</v>
      </c>
      <c r="S1" s="16" t="s">
        <v>602</v>
      </c>
      <c r="T1" s="16" t="s">
        <v>603</v>
      </c>
      <c r="U1" s="16" t="s">
        <v>604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276</v>
      </c>
      <c r="M2" s="11">
        <v>0.19700000000000001</v>
      </c>
      <c r="N2" s="19"/>
      <c r="O2" s="7"/>
      <c r="P2" s="23" t="s">
        <v>299</v>
      </c>
      <c r="Q2" s="7" t="s">
        <v>300</v>
      </c>
      <c r="R2" s="7"/>
      <c r="S2" s="7"/>
      <c r="T2" s="7"/>
      <c r="U2" s="7" t="s">
        <v>607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276</v>
      </c>
      <c r="M3" s="11">
        <v>2.5659999999999998</v>
      </c>
      <c r="N3" s="19" t="s">
        <v>213</v>
      </c>
      <c r="O3" s="7"/>
      <c r="P3" s="23" t="s">
        <v>301</v>
      </c>
      <c r="Q3" s="7" t="s">
        <v>302</v>
      </c>
      <c r="R3" s="7"/>
      <c r="S3" s="7"/>
      <c r="T3" s="7"/>
      <c r="U3" s="7" t="s">
        <v>607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276</v>
      </c>
      <c r="M4" s="11">
        <v>2.9380000000000002</v>
      </c>
      <c r="N4" s="19" t="s">
        <v>214</v>
      </c>
      <c r="O4" s="7"/>
      <c r="P4" s="23" t="s">
        <v>303</v>
      </c>
      <c r="Q4" s="7" t="s">
        <v>302</v>
      </c>
      <c r="R4" s="7"/>
      <c r="S4" s="7"/>
      <c r="T4" s="7"/>
      <c r="U4" s="7" t="s">
        <v>607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276</v>
      </c>
      <c r="M5" s="11">
        <v>2.2080000000000002</v>
      </c>
      <c r="N5" s="19" t="s">
        <v>215</v>
      </c>
      <c r="O5" s="7"/>
      <c r="P5" s="23" t="s">
        <v>304</v>
      </c>
      <c r="Q5" s="7" t="s">
        <v>302</v>
      </c>
      <c r="R5" s="7"/>
      <c r="S5" s="7"/>
      <c r="T5" s="7"/>
      <c r="U5" s="7" t="s">
        <v>607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276</v>
      </c>
      <c r="M6" s="11">
        <v>2.5449999999999999</v>
      </c>
      <c r="N6" s="19" t="s">
        <v>216</v>
      </c>
      <c r="O6" s="7"/>
      <c r="P6" s="23" t="s">
        <v>305</v>
      </c>
      <c r="Q6" s="7" t="s">
        <v>302</v>
      </c>
      <c r="R6" s="7"/>
      <c r="S6" s="7"/>
      <c r="T6" s="7"/>
      <c r="U6" s="7" t="s">
        <v>607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277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607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276</v>
      </c>
      <c r="M8" s="11">
        <v>2.35</v>
      </c>
      <c r="N8" s="19" t="s">
        <v>193</v>
      </c>
      <c r="O8" s="7"/>
      <c r="P8" s="23" t="s">
        <v>306</v>
      </c>
      <c r="Q8" s="7" t="s">
        <v>307</v>
      </c>
      <c r="R8" s="7"/>
      <c r="S8" s="7"/>
      <c r="T8" s="7"/>
      <c r="U8" s="7" t="s">
        <v>607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276</v>
      </c>
      <c r="M9" s="11">
        <v>1.966</v>
      </c>
      <c r="N9" s="19" t="s">
        <v>194</v>
      </c>
      <c r="O9" s="7"/>
      <c r="P9" s="23" t="s">
        <v>308</v>
      </c>
      <c r="Q9" s="7" t="s">
        <v>307</v>
      </c>
      <c r="R9" s="7"/>
      <c r="S9" s="7"/>
      <c r="T9" s="7"/>
      <c r="U9" s="7" t="s">
        <v>607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276</v>
      </c>
      <c r="M10" s="11">
        <v>1.9930000000000001</v>
      </c>
      <c r="N10" s="19" t="s">
        <v>222</v>
      </c>
      <c r="O10" s="7"/>
      <c r="P10" s="23" t="s">
        <v>309</v>
      </c>
      <c r="Q10" s="7" t="s">
        <v>307</v>
      </c>
      <c r="R10" s="7"/>
      <c r="S10" s="7"/>
      <c r="T10" s="7"/>
      <c r="U10" s="7" t="s">
        <v>607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276</v>
      </c>
      <c r="M11" s="11">
        <v>2.5310000000000001</v>
      </c>
      <c r="N11" s="19" t="s">
        <v>195</v>
      </c>
      <c r="O11" s="7"/>
      <c r="P11" s="23" t="s">
        <v>310</v>
      </c>
      <c r="Q11" s="7" t="s">
        <v>307</v>
      </c>
      <c r="R11" s="7"/>
      <c r="S11" s="7"/>
      <c r="T11" s="7"/>
      <c r="U11" s="7" t="s">
        <v>607</v>
      </c>
    </row>
    <row r="12" spans="1:21" x14ac:dyDescent="0.25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276</v>
      </c>
      <c r="M12" s="11">
        <v>4.4459999999999997</v>
      </c>
      <c r="N12" s="19" t="s">
        <v>196</v>
      </c>
      <c r="O12" s="7"/>
      <c r="P12" s="23" t="s">
        <v>311</v>
      </c>
      <c r="Q12" s="7" t="s">
        <v>302</v>
      </c>
      <c r="R12" s="7"/>
      <c r="S12" s="7"/>
      <c r="T12" s="7"/>
      <c r="U12" s="7" t="s">
        <v>607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276</v>
      </c>
      <c r="M13" s="11">
        <v>3.43</v>
      </c>
      <c r="N13" s="19" t="s">
        <v>217</v>
      </c>
      <c r="O13" s="7"/>
      <c r="P13" s="23" t="s">
        <v>312</v>
      </c>
      <c r="Q13" s="7" t="s">
        <v>302</v>
      </c>
      <c r="R13" s="7"/>
      <c r="S13" s="7"/>
      <c r="T13" s="7"/>
      <c r="U13" s="7" t="s">
        <v>607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276</v>
      </c>
      <c r="M14" s="11">
        <v>3.3580000000000001</v>
      </c>
      <c r="N14" s="19" t="s">
        <v>197</v>
      </c>
      <c r="O14" s="7"/>
      <c r="P14" s="23" t="s">
        <v>313</v>
      </c>
      <c r="Q14" s="7" t="s">
        <v>307</v>
      </c>
      <c r="R14" s="7"/>
      <c r="S14" s="7"/>
      <c r="T14" s="7"/>
      <c r="U14" s="7" t="s">
        <v>607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276</v>
      </c>
      <c r="M15" s="11">
        <v>2.7010000000000001</v>
      </c>
      <c r="N15" s="19" t="s">
        <v>198</v>
      </c>
      <c r="O15" s="7"/>
      <c r="P15" s="23" t="s">
        <v>314</v>
      </c>
      <c r="Q15" s="7" t="s">
        <v>302</v>
      </c>
      <c r="R15" s="7"/>
      <c r="S15" s="7"/>
      <c r="T15" s="7"/>
      <c r="U15" s="7" t="s">
        <v>607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276</v>
      </c>
      <c r="M16" s="11">
        <v>2.7010000000000001</v>
      </c>
      <c r="N16" s="19" t="s">
        <v>199</v>
      </c>
      <c r="O16" s="7"/>
      <c r="P16" s="23" t="s">
        <v>314</v>
      </c>
      <c r="Q16" s="7" t="s">
        <v>302</v>
      </c>
      <c r="R16" s="7"/>
      <c r="S16" s="7"/>
      <c r="T16" s="7"/>
      <c r="U16" s="7" t="s">
        <v>607</v>
      </c>
    </row>
    <row r="17" spans="1:21" x14ac:dyDescent="0.25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276</v>
      </c>
      <c r="M17" s="11">
        <v>4.4459999999999997</v>
      </c>
      <c r="N17" s="19" t="s">
        <v>218</v>
      </c>
      <c r="O17" s="7"/>
      <c r="P17" s="23" t="s">
        <v>311</v>
      </c>
      <c r="Q17" s="7" t="s">
        <v>302</v>
      </c>
      <c r="R17" s="7"/>
      <c r="S17" s="7"/>
      <c r="T17" s="7"/>
      <c r="U17" s="7" t="s">
        <v>607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276</v>
      </c>
      <c r="M18" s="11">
        <v>22.433</v>
      </c>
      <c r="N18" s="19" t="s">
        <v>200</v>
      </c>
      <c r="O18" s="7"/>
      <c r="P18" s="23" t="s">
        <v>315</v>
      </c>
      <c r="Q18" s="7" t="s">
        <v>302</v>
      </c>
      <c r="R18" s="7"/>
      <c r="S18" s="7"/>
      <c r="T18" s="7"/>
      <c r="U18" s="7" t="s">
        <v>607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276</v>
      </c>
      <c r="M19" s="11">
        <v>3.234</v>
      </c>
      <c r="N19" s="19" t="s">
        <v>201</v>
      </c>
      <c r="O19" s="7"/>
      <c r="P19" s="23" t="s">
        <v>316</v>
      </c>
      <c r="Q19" s="7" t="s">
        <v>302</v>
      </c>
      <c r="R19" s="7"/>
      <c r="S19" s="7"/>
      <c r="T19" s="7"/>
      <c r="U19" s="7" t="s">
        <v>607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276</v>
      </c>
      <c r="M20" s="11">
        <v>2.2639999999999998</v>
      </c>
      <c r="N20" s="19" t="s">
        <v>202</v>
      </c>
      <c r="O20" s="7"/>
      <c r="P20" s="23" t="s">
        <v>317</v>
      </c>
      <c r="Q20" s="7" t="s">
        <v>307</v>
      </c>
      <c r="R20" s="7"/>
      <c r="S20" s="7"/>
      <c r="T20" s="7"/>
      <c r="U20" s="7" t="s">
        <v>607</v>
      </c>
    </row>
    <row r="21" spans="1:21" x14ac:dyDescent="0.25">
      <c r="A21" s="7" t="s">
        <v>615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276</v>
      </c>
      <c r="M21" s="11">
        <v>4.2750000000000004</v>
      </c>
      <c r="N21" s="19" t="s">
        <v>203</v>
      </c>
      <c r="O21" s="7"/>
      <c r="P21" s="23" t="s">
        <v>318</v>
      </c>
      <c r="Q21" s="7" t="s">
        <v>302</v>
      </c>
      <c r="R21" s="7"/>
      <c r="S21" s="7"/>
      <c r="T21" s="7"/>
      <c r="U21" s="7" t="s">
        <v>607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276</v>
      </c>
      <c r="M22" s="11">
        <v>4.242</v>
      </c>
      <c r="N22" s="19" t="s">
        <v>204</v>
      </c>
      <c r="O22" s="7"/>
      <c r="P22" s="23" t="s">
        <v>311</v>
      </c>
      <c r="Q22" s="7" t="s">
        <v>302</v>
      </c>
      <c r="R22" s="7"/>
      <c r="S22" s="7"/>
      <c r="T22" s="7"/>
      <c r="U22" s="7" t="s">
        <v>607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276</v>
      </c>
      <c r="M23" s="11">
        <v>3.3879999999999999</v>
      </c>
      <c r="N23" s="19" t="s">
        <v>209</v>
      </c>
      <c r="O23" s="7"/>
      <c r="P23" s="23" t="s">
        <v>319</v>
      </c>
      <c r="Q23" s="7" t="s">
        <v>302</v>
      </c>
      <c r="R23" s="7"/>
      <c r="S23" s="7"/>
      <c r="T23" s="7"/>
      <c r="U23" s="7" t="s">
        <v>607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276</v>
      </c>
      <c r="M24" s="11">
        <v>5.2960000000000003</v>
      </c>
      <c r="N24" s="19" t="s">
        <v>206</v>
      </c>
      <c r="O24" s="7"/>
      <c r="P24" s="23" t="s">
        <v>320</v>
      </c>
      <c r="Q24" s="7" t="s">
        <v>302</v>
      </c>
      <c r="R24" s="7"/>
      <c r="S24" s="7"/>
      <c r="T24" s="7"/>
      <c r="U24" s="7" t="s">
        <v>607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276</v>
      </c>
      <c r="M25" s="11">
        <v>2.7679999999999998</v>
      </c>
      <c r="N25" s="19" t="s">
        <v>207</v>
      </c>
      <c r="O25" s="7"/>
      <c r="P25" s="23" t="s">
        <v>321</v>
      </c>
      <c r="Q25" s="7" t="s">
        <v>302</v>
      </c>
      <c r="R25" s="7"/>
      <c r="S25" s="7"/>
      <c r="T25" s="7"/>
      <c r="U25" s="7" t="s">
        <v>607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276</v>
      </c>
      <c r="M26" s="11">
        <v>2.27</v>
      </c>
      <c r="N26" s="19" t="s">
        <v>220</v>
      </c>
      <c r="O26" s="7"/>
      <c r="P26" s="23" t="s">
        <v>322</v>
      </c>
      <c r="Q26" s="7" t="s">
        <v>302</v>
      </c>
      <c r="R26" s="7"/>
      <c r="S26" s="7"/>
      <c r="T26" s="7"/>
      <c r="U26" s="7" t="s">
        <v>607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276</v>
      </c>
      <c r="M27" s="11">
        <v>1.0269999999999999</v>
      </c>
      <c r="N27" s="19" t="s">
        <v>221</v>
      </c>
      <c r="O27" s="7"/>
      <c r="P27" s="23" t="s">
        <v>323</v>
      </c>
      <c r="Q27" s="7" t="s">
        <v>324</v>
      </c>
      <c r="R27" s="7"/>
      <c r="S27" s="7"/>
      <c r="T27" s="7"/>
      <c r="U27" s="7" t="s">
        <v>607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276</v>
      </c>
      <c r="M28" s="11">
        <v>1.2909999999999999</v>
      </c>
      <c r="N28" s="19" t="s">
        <v>211</v>
      </c>
      <c r="O28" s="7"/>
      <c r="P28" s="23" t="s">
        <v>325</v>
      </c>
      <c r="Q28" s="7" t="s">
        <v>324</v>
      </c>
      <c r="R28" s="7"/>
      <c r="S28" s="7"/>
      <c r="T28" s="7"/>
      <c r="U28" s="7" t="s">
        <v>607</v>
      </c>
    </row>
    <row r="29" spans="1:21" x14ac:dyDescent="0.25">
      <c r="A29" s="7" t="s">
        <v>613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276</v>
      </c>
      <c r="M29" s="11">
        <v>3.234</v>
      </c>
      <c r="N29" s="19" t="s">
        <v>208</v>
      </c>
      <c r="O29" s="7"/>
      <c r="P29" s="23" t="s">
        <v>326</v>
      </c>
      <c r="Q29" s="7" t="s">
        <v>302</v>
      </c>
      <c r="R29" s="7"/>
      <c r="S29" s="7"/>
      <c r="T29" s="7"/>
      <c r="U29" s="7" t="s">
        <v>607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276</v>
      </c>
      <c r="M30" s="11">
        <v>2.242</v>
      </c>
      <c r="N30" s="19" t="s">
        <v>219</v>
      </c>
      <c r="O30" s="7"/>
      <c r="P30" s="23" t="s">
        <v>327</v>
      </c>
      <c r="Q30" s="7" t="s">
        <v>302</v>
      </c>
      <c r="R30" s="7"/>
      <c r="S30" s="7"/>
      <c r="T30" s="7"/>
      <c r="U30" s="7" t="s">
        <v>607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276</v>
      </c>
      <c r="M31" s="11">
        <v>14.722</v>
      </c>
      <c r="N31" s="19" t="s">
        <v>212</v>
      </c>
      <c r="O31" s="7"/>
      <c r="P31" s="23" t="s">
        <v>328</v>
      </c>
      <c r="Q31" s="7" t="s">
        <v>302</v>
      </c>
      <c r="R31" s="7"/>
      <c r="S31" s="7"/>
      <c r="T31" s="7"/>
      <c r="U31" s="7" t="s">
        <v>607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277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607</v>
      </c>
    </row>
    <row r="33" spans="1:21" x14ac:dyDescent="0.25">
      <c r="A33" s="7" t="s">
        <v>125</v>
      </c>
      <c r="B33" s="7" t="s">
        <v>241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276</v>
      </c>
      <c r="M33" s="11">
        <v>3.0569999999999999</v>
      </c>
      <c r="N33" s="19" t="s">
        <v>186</v>
      </c>
      <c r="O33" s="7"/>
      <c r="P33" s="23" t="s">
        <v>329</v>
      </c>
      <c r="Q33" s="7" t="s">
        <v>302</v>
      </c>
      <c r="R33" s="7"/>
      <c r="S33" s="7"/>
      <c r="T33" s="7"/>
      <c r="U33" s="7" t="s">
        <v>607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276</v>
      </c>
      <c r="M34" s="11">
        <v>3.0569999999999999</v>
      </c>
      <c r="N34" s="19" t="s">
        <v>180</v>
      </c>
      <c r="O34" s="7"/>
      <c r="P34" s="23" t="s">
        <v>329</v>
      </c>
      <c r="Q34" s="7" t="s">
        <v>302</v>
      </c>
      <c r="R34" s="7"/>
      <c r="S34" s="7"/>
      <c r="T34" s="7"/>
      <c r="U34" s="7" t="s">
        <v>607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276</v>
      </c>
      <c r="M35" s="11">
        <v>3.0569999999999999</v>
      </c>
      <c r="N35" s="19" t="s">
        <v>188</v>
      </c>
      <c r="O35" s="7"/>
      <c r="P35" s="23" t="s">
        <v>329</v>
      </c>
      <c r="Q35" s="7" t="s">
        <v>302</v>
      </c>
      <c r="R35" s="7"/>
      <c r="S35" s="7"/>
      <c r="T35" s="7"/>
      <c r="U35" s="7" t="s">
        <v>607</v>
      </c>
    </row>
    <row r="36" spans="1:21" x14ac:dyDescent="0.25">
      <c r="A36" s="7" t="s">
        <v>164</v>
      </c>
      <c r="B36" s="7" t="s">
        <v>243</v>
      </c>
      <c r="C36" s="7" t="s">
        <v>238</v>
      </c>
      <c r="D36" s="7" t="s">
        <v>239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276</v>
      </c>
      <c r="M36" s="11">
        <v>13.585000000000001</v>
      </c>
      <c r="N36" s="19" t="s">
        <v>184</v>
      </c>
      <c r="O36" s="7"/>
      <c r="P36" s="23" t="s">
        <v>330</v>
      </c>
      <c r="Q36" s="7" t="s">
        <v>302</v>
      </c>
      <c r="R36" s="7"/>
      <c r="S36" s="7"/>
      <c r="T36" s="7"/>
      <c r="U36" s="7" t="s">
        <v>607</v>
      </c>
    </row>
    <row r="37" spans="1:21" x14ac:dyDescent="0.25">
      <c r="A37" s="7" t="s">
        <v>155</v>
      </c>
      <c r="B37" s="7" t="s">
        <v>242</v>
      </c>
      <c r="C37" s="7" t="s">
        <v>238</v>
      </c>
      <c r="D37" s="7" t="s">
        <v>239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276</v>
      </c>
      <c r="M37" s="11">
        <v>13.585000000000001</v>
      </c>
      <c r="N37" s="19" t="s">
        <v>182</v>
      </c>
      <c r="O37" s="7"/>
      <c r="P37" s="23" t="s">
        <v>330</v>
      </c>
      <c r="Q37" s="7" t="s">
        <v>302</v>
      </c>
      <c r="R37" s="7"/>
      <c r="S37" s="7"/>
      <c r="T37" s="7"/>
      <c r="U37" s="7" t="s">
        <v>607</v>
      </c>
    </row>
    <row r="38" spans="1:21" x14ac:dyDescent="0.25">
      <c r="A38" s="7" t="s">
        <v>147</v>
      </c>
      <c r="B38" s="7" t="s">
        <v>148</v>
      </c>
      <c r="C38" s="7" t="s">
        <v>238</v>
      </c>
      <c r="D38" s="7" t="s">
        <v>239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276</v>
      </c>
      <c r="M38" s="11">
        <v>13.585000000000001</v>
      </c>
      <c r="N38" s="19" t="s">
        <v>177</v>
      </c>
      <c r="O38" s="7"/>
      <c r="P38" s="23" t="s">
        <v>330</v>
      </c>
      <c r="Q38" s="7" t="s">
        <v>302</v>
      </c>
      <c r="R38" s="7"/>
      <c r="S38" s="7"/>
      <c r="T38" s="7"/>
      <c r="U38" s="7" t="s">
        <v>607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276</v>
      </c>
      <c r="M39" s="11">
        <v>6.0289999999999999</v>
      </c>
      <c r="N39" s="19" t="s">
        <v>225</v>
      </c>
      <c r="O39" s="7"/>
      <c r="P39" s="15" t="s">
        <v>393</v>
      </c>
      <c r="Q39" s="15" t="s">
        <v>302</v>
      </c>
      <c r="R39" s="7" t="s">
        <v>396</v>
      </c>
      <c r="S39" s="7"/>
      <c r="T39" s="7" t="s">
        <v>607</v>
      </c>
      <c r="U39" s="7" t="s">
        <v>607</v>
      </c>
    </row>
    <row r="40" spans="1:21" x14ac:dyDescent="0.25">
      <c r="A40" s="7" t="s">
        <v>158</v>
      </c>
      <c r="B40" s="7" t="s">
        <v>244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276</v>
      </c>
      <c r="M40" s="11">
        <v>2.3559999999999999</v>
      </c>
      <c r="N40" s="19" t="s">
        <v>223</v>
      </c>
      <c r="O40" s="7"/>
      <c r="P40" s="15" t="s">
        <v>394</v>
      </c>
      <c r="Q40" s="15" t="s">
        <v>302</v>
      </c>
      <c r="R40" s="7" t="s">
        <v>397</v>
      </c>
      <c r="S40" s="7"/>
      <c r="T40" s="7" t="s">
        <v>606</v>
      </c>
      <c r="U40" s="7" t="s">
        <v>607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276</v>
      </c>
      <c r="M41" s="11">
        <v>2.806</v>
      </c>
      <c r="N41" s="19" t="s">
        <v>231</v>
      </c>
      <c r="O41" s="7"/>
      <c r="P41" s="15" t="s">
        <v>398</v>
      </c>
      <c r="Q41" s="15" t="s">
        <v>302</v>
      </c>
      <c r="R41" s="7" t="s">
        <v>399</v>
      </c>
      <c r="S41" s="7"/>
      <c r="T41" s="7" t="s">
        <v>606</v>
      </c>
      <c r="U41" s="7" t="s">
        <v>607</v>
      </c>
    </row>
    <row r="42" spans="1:21" x14ac:dyDescent="0.25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276</v>
      </c>
      <c r="M42" s="11">
        <v>2.5179999999999998</v>
      </c>
      <c r="N42" s="19" t="s">
        <v>233</v>
      </c>
      <c r="O42" s="7"/>
      <c r="P42" s="15" t="s">
        <v>401</v>
      </c>
      <c r="Q42" s="15" t="s">
        <v>302</v>
      </c>
      <c r="R42" s="7" t="s">
        <v>402</v>
      </c>
      <c r="S42" s="7"/>
      <c r="T42" s="7" t="s">
        <v>606</v>
      </c>
      <c r="U42" s="7" t="s">
        <v>607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276</v>
      </c>
      <c r="M43" s="11">
        <v>3.08</v>
      </c>
      <c r="N43" s="19" t="s">
        <v>232</v>
      </c>
      <c r="O43" s="7"/>
      <c r="P43" s="30" t="s">
        <v>403</v>
      </c>
      <c r="Q43" s="15" t="s">
        <v>302</v>
      </c>
      <c r="R43" s="7" t="s">
        <v>61</v>
      </c>
      <c r="S43" s="7"/>
      <c r="T43" s="7" t="s">
        <v>606</v>
      </c>
      <c r="U43" s="7" t="s">
        <v>607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276</v>
      </c>
      <c r="M44" s="11">
        <v>3.8340000000000001</v>
      </c>
      <c r="N44" s="19" t="s">
        <v>235</v>
      </c>
      <c r="O44" s="7"/>
      <c r="P44" s="30" t="s">
        <v>331</v>
      </c>
      <c r="Q44" s="15" t="s">
        <v>302</v>
      </c>
      <c r="R44" s="7" t="s">
        <v>400</v>
      </c>
      <c r="S44" s="7"/>
      <c r="T44" s="7" t="s">
        <v>606</v>
      </c>
      <c r="U44" s="7" t="s">
        <v>607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276</v>
      </c>
      <c r="M45" s="11">
        <v>0.91200000000000003</v>
      </c>
      <c r="N45" s="19" t="s">
        <v>224</v>
      </c>
      <c r="O45" s="7"/>
      <c r="P45" s="15" t="s">
        <v>332</v>
      </c>
      <c r="Q45" s="15" t="s">
        <v>307</v>
      </c>
      <c r="R45" s="7" t="s">
        <v>406</v>
      </c>
      <c r="S45" s="7"/>
      <c r="T45" s="7" t="s">
        <v>606</v>
      </c>
      <c r="U45" s="7" t="s">
        <v>607</v>
      </c>
    </row>
    <row r="46" spans="1:21" x14ac:dyDescent="0.25">
      <c r="A46" s="7" t="s">
        <v>250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253</v>
      </c>
      <c r="I46" s="18" t="s">
        <v>14</v>
      </c>
      <c r="J46" s="18" t="s">
        <v>14</v>
      </c>
      <c r="K46" s="10">
        <v>42523</v>
      </c>
      <c r="L46" s="10" t="s">
        <v>276</v>
      </c>
      <c r="M46" s="11">
        <v>3.8340000000000001</v>
      </c>
      <c r="N46" s="19" t="s">
        <v>252</v>
      </c>
      <c r="O46" s="7"/>
      <c r="P46" s="30" t="s">
        <v>331</v>
      </c>
      <c r="Q46" s="15" t="s">
        <v>302</v>
      </c>
      <c r="R46" s="7" t="s">
        <v>400</v>
      </c>
      <c r="S46" s="7"/>
      <c r="T46" s="7" t="s">
        <v>606</v>
      </c>
      <c r="U46" s="7" t="s">
        <v>607</v>
      </c>
    </row>
    <row r="47" spans="1:21" x14ac:dyDescent="0.25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276</v>
      </c>
      <c r="M47" s="7">
        <v>2.7679999999999998</v>
      </c>
      <c r="N47" s="18" t="s">
        <v>254</v>
      </c>
      <c r="O47" s="7"/>
      <c r="P47" s="15" t="s">
        <v>404</v>
      </c>
      <c r="Q47" s="15" t="s">
        <v>307</v>
      </c>
      <c r="R47" s="7" t="s">
        <v>405</v>
      </c>
      <c r="S47" s="7"/>
      <c r="T47" s="7" t="s">
        <v>606</v>
      </c>
      <c r="U47" s="7" t="s">
        <v>607</v>
      </c>
    </row>
    <row r="48" spans="1:21" x14ac:dyDescent="0.25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276</v>
      </c>
      <c r="M48" s="7">
        <v>6.0289999999999999</v>
      </c>
      <c r="N48" s="18" t="s">
        <v>261</v>
      </c>
      <c r="O48" s="7"/>
      <c r="P48" s="15" t="s">
        <v>393</v>
      </c>
      <c r="Q48" s="15" t="s">
        <v>302</v>
      </c>
      <c r="R48" s="7" t="s">
        <v>396</v>
      </c>
      <c r="S48" s="7"/>
      <c r="T48" s="7" t="s">
        <v>606</v>
      </c>
      <c r="U48" s="7" t="s">
        <v>607</v>
      </c>
    </row>
    <row r="49" spans="1:21" x14ac:dyDescent="0.25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276</v>
      </c>
      <c r="M49" s="7">
        <v>2.3559999999999999</v>
      </c>
      <c r="N49" s="18" t="s">
        <v>291</v>
      </c>
      <c r="O49" s="7"/>
      <c r="P49" s="15" t="s">
        <v>394</v>
      </c>
      <c r="Q49" s="15" t="s">
        <v>302</v>
      </c>
      <c r="R49" s="7" t="s">
        <v>397</v>
      </c>
      <c r="S49" s="7"/>
      <c r="T49" s="7" t="s">
        <v>606</v>
      </c>
      <c r="U49" s="7" t="s">
        <v>607</v>
      </c>
    </row>
    <row r="50" spans="1:21" x14ac:dyDescent="0.25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277</v>
      </c>
      <c r="M50" s="21" t="s">
        <v>14</v>
      </c>
      <c r="N50" s="18" t="s">
        <v>346</v>
      </c>
      <c r="O50" s="7"/>
      <c r="P50" s="24" t="s">
        <v>14</v>
      </c>
      <c r="Q50" s="25" t="s">
        <v>14</v>
      </c>
      <c r="R50" s="7"/>
      <c r="S50" s="7"/>
      <c r="T50" s="7" t="s">
        <v>606</v>
      </c>
      <c r="U50" s="7" t="s">
        <v>607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276</v>
      </c>
      <c r="M51" s="7">
        <v>2.91</v>
      </c>
      <c r="N51" s="18" t="s">
        <v>348</v>
      </c>
      <c r="O51" s="7"/>
      <c r="P51" s="15" t="s">
        <v>407</v>
      </c>
      <c r="Q51" s="15" t="s">
        <v>302</v>
      </c>
      <c r="R51" s="7" t="s">
        <v>408</v>
      </c>
      <c r="S51" s="7"/>
      <c r="T51" s="7" t="s">
        <v>607</v>
      </c>
      <c r="U51" s="7" t="s">
        <v>607</v>
      </c>
    </row>
    <row r="52" spans="1:21" x14ac:dyDescent="0.25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355</v>
      </c>
      <c r="I52" s="18" t="s">
        <v>14</v>
      </c>
      <c r="J52" s="18" t="s">
        <v>14</v>
      </c>
      <c r="K52" s="26">
        <v>42720</v>
      </c>
      <c r="L52" s="18" t="s">
        <v>276</v>
      </c>
      <c r="M52" s="7">
        <v>3.8340000000000001</v>
      </c>
      <c r="N52" s="18" t="s">
        <v>356</v>
      </c>
      <c r="O52" s="7"/>
      <c r="P52" s="30" t="s">
        <v>331</v>
      </c>
      <c r="Q52" s="15" t="s">
        <v>302</v>
      </c>
      <c r="R52" s="7" t="s">
        <v>400</v>
      </c>
      <c r="S52" s="7"/>
      <c r="T52" s="7" t="s">
        <v>606</v>
      </c>
      <c r="U52" s="7" t="s">
        <v>607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276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606</v>
      </c>
      <c r="U53" s="7" t="s">
        <v>607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276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606</v>
      </c>
      <c r="U54" s="7" t="s">
        <v>607</v>
      </c>
    </row>
    <row r="55" spans="1:21" x14ac:dyDescent="0.25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276</v>
      </c>
      <c r="M55" s="7">
        <v>6.3609999999999998</v>
      </c>
      <c r="N55" s="18" t="s">
        <v>338</v>
      </c>
      <c r="O55" s="7"/>
      <c r="P55" s="24"/>
      <c r="Q55" s="25"/>
      <c r="R55" s="7"/>
      <c r="S55" s="7"/>
      <c r="T55" s="7" t="s">
        <v>606</v>
      </c>
      <c r="U55" s="7" t="s">
        <v>607</v>
      </c>
    </row>
    <row r="56" spans="1:21" x14ac:dyDescent="0.25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276</v>
      </c>
      <c r="M56" s="7">
        <v>2.145</v>
      </c>
      <c r="N56" s="18" t="s">
        <v>359</v>
      </c>
      <c r="O56" s="7"/>
      <c r="P56" s="24"/>
      <c r="Q56" s="25"/>
      <c r="R56" s="7"/>
      <c r="S56" s="7"/>
      <c r="T56" s="7" t="s">
        <v>607</v>
      </c>
      <c r="U56" s="7" t="s">
        <v>607</v>
      </c>
    </row>
    <row r="57" spans="1:21" x14ac:dyDescent="0.25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277</v>
      </c>
      <c r="M57" s="21" t="s">
        <v>14</v>
      </c>
      <c r="N57" s="18" t="s">
        <v>360</v>
      </c>
      <c r="O57" s="7"/>
      <c r="P57" s="24" t="s">
        <v>14</v>
      </c>
      <c r="Q57" s="25" t="s">
        <v>14</v>
      </c>
      <c r="R57" s="7"/>
      <c r="S57" s="7"/>
      <c r="T57" s="7" t="s">
        <v>607</v>
      </c>
      <c r="U57" s="7" t="s">
        <v>607</v>
      </c>
    </row>
    <row r="58" spans="1:21" s="15" customFormat="1" x14ac:dyDescent="0.25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276</v>
      </c>
      <c r="M58" s="7">
        <v>3.9729999999999999</v>
      </c>
      <c r="N58" s="18" t="s">
        <v>345</v>
      </c>
      <c r="O58" s="7"/>
      <c r="P58" s="24"/>
      <c r="Q58" s="25"/>
      <c r="R58" s="7"/>
      <c r="S58" s="7"/>
      <c r="T58" s="7" t="s">
        <v>607</v>
      </c>
      <c r="U58" s="7" t="s">
        <v>607</v>
      </c>
    </row>
    <row r="59" spans="1:21" x14ac:dyDescent="0.25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276</v>
      </c>
      <c r="M59" s="7">
        <v>2.62</v>
      </c>
      <c r="N59" s="18" t="s">
        <v>379</v>
      </c>
      <c r="O59" s="7"/>
      <c r="P59" s="24"/>
      <c r="Q59" s="25"/>
      <c r="R59" s="7"/>
      <c r="S59" s="7"/>
      <c r="T59" s="7" t="s">
        <v>606</v>
      </c>
      <c r="U59" s="7" t="s">
        <v>607</v>
      </c>
    </row>
    <row r="60" spans="1:21" x14ac:dyDescent="0.25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276</v>
      </c>
      <c r="M60" s="7">
        <v>3.1629999999999998</v>
      </c>
      <c r="N60" s="18" t="s">
        <v>412</v>
      </c>
      <c r="O60" s="7"/>
      <c r="P60" s="24"/>
      <c r="Q60" s="25"/>
      <c r="R60" s="7"/>
      <c r="S60" s="7"/>
      <c r="T60" s="7" t="s">
        <v>606</v>
      </c>
      <c r="U60" s="7" t="s">
        <v>607</v>
      </c>
    </row>
    <row r="61" spans="1:21" x14ac:dyDescent="0.25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276</v>
      </c>
      <c r="M61" s="7">
        <v>4.1959999999999997</v>
      </c>
      <c r="N61" s="18" t="s">
        <v>420</v>
      </c>
      <c r="O61" s="7"/>
      <c r="P61" s="24"/>
      <c r="Q61" s="25"/>
      <c r="R61" s="7"/>
      <c r="S61" s="7"/>
      <c r="T61" s="7" t="s">
        <v>607</v>
      </c>
      <c r="U61" s="7" t="s">
        <v>607</v>
      </c>
    </row>
    <row r="62" spans="1:21" x14ac:dyDescent="0.25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276</v>
      </c>
      <c r="M62" s="7">
        <v>9.1170000000000009</v>
      </c>
      <c r="N62" s="18" t="s">
        <v>378</v>
      </c>
      <c r="O62" s="7"/>
      <c r="P62" s="24"/>
      <c r="Q62" s="25"/>
      <c r="R62" s="7"/>
      <c r="S62" s="7"/>
      <c r="T62" s="7" t="s">
        <v>607</v>
      </c>
      <c r="U62" s="7" t="s">
        <v>607</v>
      </c>
    </row>
    <row r="63" spans="1:21" x14ac:dyDescent="0.25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276</v>
      </c>
      <c r="M63" s="7">
        <v>4.09</v>
      </c>
      <c r="N63" s="18" t="s">
        <v>372</v>
      </c>
      <c r="O63" s="7"/>
      <c r="P63" s="24"/>
      <c r="Q63" s="25"/>
      <c r="R63" s="7"/>
      <c r="S63" s="7"/>
      <c r="T63" s="7" t="s">
        <v>606</v>
      </c>
      <c r="U63" s="7" t="s">
        <v>607</v>
      </c>
    </row>
    <row r="64" spans="1:21" x14ac:dyDescent="0.25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428</v>
      </c>
      <c r="H64" s="31" t="s">
        <v>429</v>
      </c>
      <c r="I64" s="31" t="s">
        <v>14</v>
      </c>
      <c r="J64" s="31" t="s">
        <v>14</v>
      </c>
      <c r="K64" s="32">
        <v>42992</v>
      </c>
      <c r="L64" s="31" t="s">
        <v>276</v>
      </c>
      <c r="M64" s="7">
        <v>2.766</v>
      </c>
      <c r="N64" s="18" t="s">
        <v>427</v>
      </c>
      <c r="O64" s="7"/>
      <c r="P64" s="24"/>
      <c r="Q64" s="25"/>
      <c r="R64" s="7"/>
      <c r="S64" s="7"/>
      <c r="T64" s="7" t="s">
        <v>607</v>
      </c>
      <c r="U64" s="7" t="s">
        <v>607</v>
      </c>
    </row>
    <row r="65" spans="1:21" x14ac:dyDescent="0.25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276</v>
      </c>
      <c r="M65" s="7">
        <v>3.1629999999999998</v>
      </c>
      <c r="N65" s="18" t="s">
        <v>430</v>
      </c>
      <c r="O65" s="7"/>
      <c r="P65" s="24"/>
      <c r="Q65" s="25"/>
      <c r="R65" s="7"/>
      <c r="S65" s="7"/>
      <c r="T65" s="7" t="s">
        <v>606</v>
      </c>
      <c r="U65" s="7" t="s">
        <v>607</v>
      </c>
    </row>
    <row r="66" spans="1:21" x14ac:dyDescent="0.25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276</v>
      </c>
      <c r="M66" s="7">
        <v>7.1269999999999998</v>
      </c>
      <c r="N66" s="18" t="s">
        <v>434</v>
      </c>
      <c r="O66" s="7"/>
      <c r="P66" s="24"/>
      <c r="Q66" s="25"/>
      <c r="R66" s="7"/>
      <c r="S66" s="7"/>
      <c r="T66" s="7" t="s">
        <v>607</v>
      </c>
      <c r="U66" s="7" t="s">
        <v>607</v>
      </c>
    </row>
    <row r="67" spans="1:21" x14ac:dyDescent="0.25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276</v>
      </c>
      <c r="M67" s="7">
        <v>3.4830000000000001</v>
      </c>
      <c r="N67" s="18" t="s">
        <v>436</v>
      </c>
      <c r="O67" s="7"/>
      <c r="P67" s="24"/>
      <c r="Q67" s="25"/>
      <c r="R67" s="7"/>
      <c r="S67" s="7"/>
      <c r="T67" s="7" t="s">
        <v>607</v>
      </c>
      <c r="U67" s="7" t="s">
        <v>607</v>
      </c>
    </row>
    <row r="68" spans="1:21" x14ac:dyDescent="0.25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277</v>
      </c>
      <c r="M68" s="21" t="s">
        <v>14</v>
      </c>
      <c r="N68" s="18" t="s">
        <v>390</v>
      </c>
      <c r="O68" s="7"/>
      <c r="P68" s="24" t="s">
        <v>14</v>
      </c>
      <c r="Q68" s="25" t="s">
        <v>14</v>
      </c>
      <c r="R68" s="7"/>
      <c r="S68" s="7"/>
      <c r="T68" s="7" t="s">
        <v>607</v>
      </c>
      <c r="U68" s="7" t="s">
        <v>607</v>
      </c>
    </row>
    <row r="69" spans="1:21" x14ac:dyDescent="0.25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276</v>
      </c>
      <c r="M69" s="7">
        <v>2.5369999999999999</v>
      </c>
      <c r="N69" s="18" t="s">
        <v>387</v>
      </c>
      <c r="O69" s="7"/>
      <c r="P69" s="24"/>
      <c r="Q69" s="25"/>
      <c r="R69" s="7"/>
      <c r="S69" s="7"/>
      <c r="T69" s="7" t="s">
        <v>606</v>
      </c>
      <c r="U69" s="7" t="s">
        <v>607</v>
      </c>
    </row>
    <row r="70" spans="1:21" x14ac:dyDescent="0.25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276</v>
      </c>
      <c r="M70" s="7">
        <v>3.1629999999999998</v>
      </c>
      <c r="N70" s="18" t="s">
        <v>440</v>
      </c>
      <c r="O70" s="7"/>
      <c r="P70" s="24"/>
      <c r="Q70" s="25"/>
      <c r="R70" s="7"/>
      <c r="S70" s="7"/>
      <c r="T70" s="7" t="s">
        <v>606</v>
      </c>
      <c r="U70" s="7" t="s">
        <v>607</v>
      </c>
    </row>
    <row r="71" spans="1:21" x14ac:dyDescent="0.25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1" t="s">
        <v>463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277</v>
      </c>
      <c r="M71" s="21" t="s">
        <v>14</v>
      </c>
      <c r="N71" s="18" t="s">
        <v>445</v>
      </c>
      <c r="O71" s="7"/>
      <c r="P71" s="24" t="s">
        <v>14</v>
      </c>
      <c r="Q71" s="25" t="s">
        <v>14</v>
      </c>
      <c r="R71" s="7"/>
      <c r="S71" s="7"/>
      <c r="T71" s="7" t="s">
        <v>606</v>
      </c>
      <c r="U71" s="7" t="s">
        <v>607</v>
      </c>
    </row>
    <row r="72" spans="1:21" x14ac:dyDescent="0.25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276</v>
      </c>
      <c r="M72" s="11">
        <v>2.7080000000000002</v>
      </c>
      <c r="N72" s="19" t="s">
        <v>443</v>
      </c>
      <c r="O72" s="7"/>
      <c r="P72" s="24"/>
      <c r="Q72" s="25"/>
      <c r="R72" s="7"/>
      <c r="S72" s="7"/>
      <c r="T72" s="7" t="s">
        <v>606</v>
      </c>
      <c r="U72" s="7" t="s">
        <v>607</v>
      </c>
    </row>
    <row r="73" spans="1:21" x14ac:dyDescent="0.25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276</v>
      </c>
      <c r="M73" s="7">
        <v>2.234</v>
      </c>
      <c r="N73" s="18" t="s">
        <v>414</v>
      </c>
      <c r="O73" s="7"/>
      <c r="P73" s="24"/>
      <c r="Q73" s="25"/>
      <c r="R73" s="7"/>
      <c r="S73" s="7"/>
      <c r="T73" s="7" t="s">
        <v>607</v>
      </c>
      <c r="U73" s="7" t="s">
        <v>607</v>
      </c>
    </row>
    <row r="74" spans="1:21" x14ac:dyDescent="0.25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276</v>
      </c>
      <c r="M74" s="7">
        <v>2.798</v>
      </c>
      <c r="N74" s="18" t="s">
        <v>462</v>
      </c>
      <c r="O74" s="7"/>
      <c r="P74" s="24"/>
      <c r="Q74" s="25"/>
      <c r="R74" s="7"/>
      <c r="S74" s="7"/>
      <c r="T74" s="7" t="s">
        <v>606</v>
      </c>
      <c r="U74" s="7" t="s">
        <v>607</v>
      </c>
    </row>
    <row r="75" spans="1:21" x14ac:dyDescent="0.25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276</v>
      </c>
      <c r="M75" s="7">
        <v>2.0089999999999999</v>
      </c>
      <c r="N75" s="18" t="s">
        <v>448</v>
      </c>
      <c r="O75" s="7"/>
      <c r="P75" s="24"/>
      <c r="Q75" s="25"/>
      <c r="R75" s="7"/>
      <c r="S75" s="7"/>
      <c r="T75" s="7" t="s">
        <v>606</v>
      </c>
      <c r="U75" s="7" t="s">
        <v>607</v>
      </c>
    </row>
    <row r="76" spans="1:21" x14ac:dyDescent="0.25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276</v>
      </c>
      <c r="M76" s="7">
        <v>4.1710000000000003</v>
      </c>
      <c r="N76" s="18" t="s">
        <v>474</v>
      </c>
      <c r="O76" s="7"/>
      <c r="P76" s="24"/>
      <c r="Q76" s="25"/>
      <c r="R76" s="7"/>
      <c r="S76" s="7"/>
      <c r="T76" s="7" t="s">
        <v>607</v>
      </c>
      <c r="U76" s="7" t="s">
        <v>607</v>
      </c>
    </row>
    <row r="77" spans="1:21" x14ac:dyDescent="0.25">
      <c r="A77" s="7" t="s">
        <v>614</v>
      </c>
      <c r="B77" s="7" t="s">
        <v>480</v>
      </c>
      <c r="C77" s="7" t="s">
        <v>341</v>
      </c>
      <c r="D77" s="7" t="s">
        <v>342</v>
      </c>
      <c r="E77" s="7">
        <v>2018</v>
      </c>
      <c r="F77" s="34">
        <v>23</v>
      </c>
      <c r="G77" s="34" t="s">
        <v>428</v>
      </c>
      <c r="H77" s="34" t="s">
        <v>481</v>
      </c>
      <c r="I77" s="34" t="s">
        <v>14</v>
      </c>
      <c r="J77" s="34" t="s">
        <v>14</v>
      </c>
      <c r="K77" s="35">
        <v>43160</v>
      </c>
      <c r="L77" s="34" t="s">
        <v>276</v>
      </c>
      <c r="M77" s="7">
        <v>7.4210000000000003</v>
      </c>
      <c r="N77" s="18" t="s">
        <v>482</v>
      </c>
      <c r="O77" s="7"/>
      <c r="P77" s="24"/>
      <c r="Q77" s="25"/>
      <c r="R77" s="7"/>
      <c r="S77" s="7"/>
      <c r="T77" s="7" t="s">
        <v>607</v>
      </c>
      <c r="U77" s="7" t="s">
        <v>607</v>
      </c>
    </row>
    <row r="78" spans="1:21" x14ac:dyDescent="0.25">
      <c r="A78" s="7" t="s">
        <v>449</v>
      </c>
      <c r="B78" s="7" t="s">
        <v>425</v>
      </c>
      <c r="C78" s="7" t="s">
        <v>413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276</v>
      </c>
      <c r="M78" s="7">
        <v>2.423</v>
      </c>
      <c r="N78" s="18" t="s">
        <v>450</v>
      </c>
      <c r="O78" s="7"/>
      <c r="P78" s="24"/>
      <c r="Q78" s="25"/>
      <c r="R78" s="7"/>
      <c r="S78" s="7"/>
      <c r="T78" s="7" t="s">
        <v>606</v>
      </c>
      <c r="U78" s="7" t="s">
        <v>607</v>
      </c>
    </row>
    <row r="79" spans="1:21" x14ac:dyDescent="0.25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276</v>
      </c>
      <c r="M79" s="7">
        <v>2.5649999999999999</v>
      </c>
      <c r="N79" s="18" t="s">
        <v>483</v>
      </c>
      <c r="O79" s="7"/>
      <c r="P79" s="24"/>
      <c r="Q79" s="25"/>
      <c r="R79" s="7"/>
      <c r="S79" s="7"/>
      <c r="T79" s="7" t="s">
        <v>606</v>
      </c>
      <c r="U79" s="7" t="s">
        <v>607</v>
      </c>
    </row>
    <row r="80" spans="1:21" x14ac:dyDescent="0.25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276</v>
      </c>
      <c r="M80" s="7">
        <v>1.792</v>
      </c>
      <c r="N80" s="18" t="s">
        <v>484</v>
      </c>
      <c r="O80" s="7"/>
      <c r="P80" s="24"/>
      <c r="Q80" s="25"/>
      <c r="R80" s="7"/>
      <c r="S80" s="7"/>
      <c r="T80" s="7" t="s">
        <v>606</v>
      </c>
      <c r="U80" s="7" t="s">
        <v>607</v>
      </c>
    </row>
    <row r="81" spans="1:21" x14ac:dyDescent="0.25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276</v>
      </c>
      <c r="M81" s="7">
        <v>3.0310000000000001</v>
      </c>
      <c r="N81" s="18" t="s">
        <v>485</v>
      </c>
      <c r="O81" s="7"/>
      <c r="P81" s="24"/>
      <c r="Q81" s="25"/>
      <c r="R81" s="7"/>
      <c r="S81" s="7"/>
      <c r="T81" s="7" t="s">
        <v>606</v>
      </c>
      <c r="U81" s="7" t="s">
        <v>607</v>
      </c>
    </row>
    <row r="82" spans="1:21" x14ac:dyDescent="0.25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276</v>
      </c>
      <c r="M82" s="7">
        <v>4.0110000000000001</v>
      </c>
      <c r="N82" s="18" t="s">
        <v>486</v>
      </c>
      <c r="O82" s="7"/>
      <c r="P82" s="24"/>
      <c r="Q82" s="25"/>
      <c r="R82" s="7"/>
      <c r="S82" s="7"/>
      <c r="T82" s="7" t="s">
        <v>606</v>
      </c>
      <c r="U82" s="7" t="s">
        <v>607</v>
      </c>
    </row>
    <row r="83" spans="1:21" x14ac:dyDescent="0.25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4">
        <v>77</v>
      </c>
      <c r="G83" s="34" t="s">
        <v>551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276</v>
      </c>
      <c r="M83" s="7">
        <v>5.0170000000000003</v>
      </c>
      <c r="N83" s="18" t="s">
        <v>487</v>
      </c>
      <c r="O83" s="7"/>
      <c r="P83" s="24"/>
      <c r="Q83" s="25"/>
      <c r="R83" s="7"/>
      <c r="S83" s="7"/>
      <c r="T83" s="7" t="s">
        <v>607</v>
      </c>
      <c r="U83" s="7" t="s">
        <v>607</v>
      </c>
    </row>
    <row r="84" spans="1:21" x14ac:dyDescent="0.25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276</v>
      </c>
      <c r="M84" s="7">
        <v>4.9820000000000002</v>
      </c>
      <c r="N84" s="18" t="s">
        <v>447</v>
      </c>
      <c r="O84" s="7"/>
      <c r="P84" s="24"/>
      <c r="Q84" s="25"/>
      <c r="R84" s="7"/>
      <c r="S84" s="7"/>
      <c r="T84" s="7" t="s">
        <v>607</v>
      </c>
      <c r="U84" s="7" t="s">
        <v>607</v>
      </c>
    </row>
    <row r="85" spans="1:21" x14ac:dyDescent="0.25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277</v>
      </c>
      <c r="M85" s="21" t="s">
        <v>14</v>
      </c>
      <c r="N85" s="18" t="s">
        <v>446</v>
      </c>
      <c r="O85" s="7"/>
      <c r="P85" s="24" t="s">
        <v>14</v>
      </c>
      <c r="Q85" s="25" t="s">
        <v>14</v>
      </c>
      <c r="R85" s="7"/>
      <c r="S85" s="7"/>
      <c r="T85" s="7" t="s">
        <v>607</v>
      </c>
      <c r="U85" s="7" t="s">
        <v>607</v>
      </c>
    </row>
    <row r="86" spans="1:21" x14ac:dyDescent="0.25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276</v>
      </c>
      <c r="M86" s="7">
        <v>2.5670000000000002</v>
      </c>
      <c r="N86" s="18" t="s">
        <v>503</v>
      </c>
      <c r="O86" s="7"/>
      <c r="P86" s="24"/>
      <c r="Q86" s="25"/>
      <c r="R86" s="7"/>
      <c r="S86" s="7"/>
      <c r="T86" s="7" t="s">
        <v>607</v>
      </c>
      <c r="U86" s="7" t="s">
        <v>607</v>
      </c>
    </row>
    <row r="87" spans="1:21" x14ac:dyDescent="0.25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276</v>
      </c>
      <c r="M87" s="7">
        <v>3.0310000000000001</v>
      </c>
      <c r="N87" s="18" t="s">
        <v>507</v>
      </c>
      <c r="O87" s="7"/>
      <c r="P87" s="24"/>
      <c r="Q87" s="25"/>
      <c r="R87" s="7"/>
      <c r="S87" s="7"/>
      <c r="T87" s="7" t="s">
        <v>606</v>
      </c>
      <c r="U87" s="7" t="s">
        <v>607</v>
      </c>
    </row>
    <row r="88" spans="1:21" x14ac:dyDescent="0.25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276</v>
      </c>
      <c r="M88" s="7">
        <v>3.7749999999999999</v>
      </c>
      <c r="N88" s="18" t="s">
        <v>509</v>
      </c>
      <c r="O88" s="7"/>
      <c r="P88" s="24"/>
      <c r="Q88" s="25"/>
      <c r="R88" s="7"/>
      <c r="S88" s="7"/>
      <c r="T88" s="7" t="s">
        <v>607</v>
      </c>
      <c r="U88" s="7" t="s">
        <v>607</v>
      </c>
    </row>
    <row r="89" spans="1:21" x14ac:dyDescent="0.25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428</v>
      </c>
      <c r="H89" s="31" t="s">
        <v>540</v>
      </c>
      <c r="I89" s="31" t="s">
        <v>14</v>
      </c>
      <c r="J89" s="31" t="s">
        <v>14</v>
      </c>
      <c r="K89" s="35">
        <v>43355</v>
      </c>
      <c r="L89" s="31" t="s">
        <v>276</v>
      </c>
      <c r="M89" s="7">
        <v>4.4870000000000001</v>
      </c>
      <c r="N89" s="18" t="s">
        <v>541</v>
      </c>
      <c r="O89" s="7"/>
      <c r="P89" s="24"/>
      <c r="Q89" s="25"/>
      <c r="R89" s="7"/>
      <c r="S89" s="7"/>
      <c r="T89" s="7" t="s">
        <v>606</v>
      </c>
      <c r="U89" s="7" t="s">
        <v>607</v>
      </c>
    </row>
    <row r="90" spans="1:21" x14ac:dyDescent="0.25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428</v>
      </c>
      <c r="H90" s="31" t="s">
        <v>535</v>
      </c>
      <c r="I90" s="31" t="s">
        <v>14</v>
      </c>
      <c r="J90" s="31" t="s">
        <v>14</v>
      </c>
      <c r="K90" s="35">
        <v>43355</v>
      </c>
      <c r="L90" s="31" t="s">
        <v>276</v>
      </c>
      <c r="M90" s="7">
        <v>2.7759999999999998</v>
      </c>
      <c r="N90" s="18" t="s">
        <v>536</v>
      </c>
      <c r="O90" s="7"/>
      <c r="P90" s="24"/>
      <c r="Q90" s="25"/>
      <c r="R90" s="7"/>
      <c r="S90" s="7"/>
      <c r="T90" s="7" t="s">
        <v>606</v>
      </c>
      <c r="U90" s="7" t="s">
        <v>607</v>
      </c>
    </row>
    <row r="91" spans="1:21" x14ac:dyDescent="0.25">
      <c r="A91" s="7" t="s">
        <v>533</v>
      </c>
      <c r="B91" s="7" t="s">
        <v>534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276</v>
      </c>
      <c r="M91" s="7">
        <v>3.0310000000000001</v>
      </c>
      <c r="N91" s="18" t="s">
        <v>542</v>
      </c>
      <c r="O91" s="7"/>
      <c r="P91" s="24"/>
      <c r="Q91" s="25"/>
      <c r="R91" s="7"/>
      <c r="S91" s="7"/>
      <c r="T91" s="7" t="s">
        <v>606</v>
      </c>
      <c r="U91" s="7" t="s">
        <v>607</v>
      </c>
    </row>
    <row r="92" spans="1:21" x14ac:dyDescent="0.25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276</v>
      </c>
      <c r="M92" s="7">
        <v>3.0310000000000001</v>
      </c>
      <c r="N92" s="18" t="s">
        <v>552</v>
      </c>
      <c r="O92" s="7"/>
      <c r="P92" s="24"/>
      <c r="Q92" s="25"/>
      <c r="R92" s="7"/>
      <c r="S92" s="7"/>
      <c r="T92" s="7" t="s">
        <v>606</v>
      </c>
      <c r="U92" s="7" t="s">
        <v>607</v>
      </c>
    </row>
    <row r="93" spans="1:21" x14ac:dyDescent="0.25">
      <c r="A93" s="7" t="s">
        <v>557</v>
      </c>
      <c r="B93" s="7" t="s">
        <v>511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276</v>
      </c>
      <c r="M93" s="7">
        <v>3.0310000000000001</v>
      </c>
      <c r="N93" s="18" t="s">
        <v>558</v>
      </c>
      <c r="O93" s="7"/>
      <c r="P93" s="24"/>
      <c r="Q93" s="25"/>
      <c r="R93" s="7"/>
      <c r="S93" s="7"/>
      <c r="T93" s="7" t="s">
        <v>606</v>
      </c>
      <c r="U93" s="7" t="s">
        <v>607</v>
      </c>
    </row>
    <row r="94" spans="1:21" x14ac:dyDescent="0.25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560</v>
      </c>
      <c r="I94" s="31" t="s">
        <v>14</v>
      </c>
      <c r="J94" s="31" t="s">
        <v>14</v>
      </c>
      <c r="K94" s="35">
        <v>43413</v>
      </c>
      <c r="L94" s="31" t="s">
        <v>276</v>
      </c>
      <c r="M94" s="7">
        <v>2.7759999999999998</v>
      </c>
      <c r="N94" s="18" t="s">
        <v>559</v>
      </c>
      <c r="O94" s="7"/>
      <c r="P94" s="24"/>
      <c r="Q94" s="25"/>
      <c r="R94" s="7"/>
      <c r="S94" s="7"/>
      <c r="T94" s="7" t="s">
        <v>606</v>
      </c>
      <c r="U94" s="7" t="s">
        <v>607</v>
      </c>
    </row>
    <row r="95" spans="1:21" x14ac:dyDescent="0.25">
      <c r="A95" s="7" t="s">
        <v>576</v>
      </c>
      <c r="B95" s="7" t="s">
        <v>575</v>
      </c>
      <c r="C95" s="7" t="s">
        <v>573</v>
      </c>
      <c r="D95" s="7" t="s">
        <v>574</v>
      </c>
      <c r="E95" s="18">
        <v>2018</v>
      </c>
      <c r="F95" s="31">
        <v>16</v>
      </c>
      <c r="G95" s="40" t="s">
        <v>65</v>
      </c>
      <c r="H95" s="31" t="s">
        <v>572</v>
      </c>
      <c r="I95" s="31" t="s">
        <v>14</v>
      </c>
      <c r="J95" s="31" t="s">
        <v>14</v>
      </c>
      <c r="K95" s="10">
        <v>43438</v>
      </c>
      <c r="L95" s="37" t="s">
        <v>277</v>
      </c>
      <c r="M95" s="21" t="s">
        <v>14</v>
      </c>
      <c r="N95" s="19" t="s">
        <v>577</v>
      </c>
      <c r="O95" s="7"/>
      <c r="P95" s="24"/>
      <c r="Q95" s="25"/>
      <c r="R95" s="7"/>
      <c r="S95" s="7"/>
      <c r="T95" s="7" t="s">
        <v>606</v>
      </c>
      <c r="U95" s="7" t="s">
        <v>607</v>
      </c>
    </row>
    <row r="96" spans="1:21" x14ac:dyDescent="0.25">
      <c r="A96" s="7" t="s">
        <v>571</v>
      </c>
      <c r="B96" s="7" t="s">
        <v>510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276</v>
      </c>
      <c r="M96" s="7">
        <v>3.0310000000000001</v>
      </c>
      <c r="N96" s="18" t="s">
        <v>582</v>
      </c>
      <c r="O96" s="7"/>
      <c r="P96" s="24"/>
      <c r="Q96" s="25"/>
      <c r="R96" s="7"/>
      <c r="S96" s="7"/>
      <c r="T96" s="7" t="s">
        <v>606</v>
      </c>
      <c r="U96" s="7" t="s">
        <v>607</v>
      </c>
    </row>
    <row r="97" spans="1:21" x14ac:dyDescent="0.25">
      <c r="A97" s="7" t="s">
        <v>554</v>
      </c>
      <c r="B97" s="7" t="s">
        <v>508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276</v>
      </c>
      <c r="M97" s="7"/>
      <c r="N97" s="18" t="s">
        <v>555</v>
      </c>
      <c r="O97" s="7"/>
      <c r="P97" s="24"/>
      <c r="Q97" s="25"/>
      <c r="R97" s="7"/>
      <c r="S97" s="7"/>
      <c r="T97" s="7" t="s">
        <v>607</v>
      </c>
      <c r="U97" s="7" t="s">
        <v>607</v>
      </c>
    </row>
    <row r="98" spans="1:21" x14ac:dyDescent="0.25">
      <c r="A98" s="7" t="s">
        <v>608</v>
      </c>
      <c r="B98" s="7" t="s">
        <v>605</v>
      </c>
      <c r="C98" s="7" t="s">
        <v>512</v>
      </c>
      <c r="D98" s="7" t="s">
        <v>513</v>
      </c>
      <c r="E98" s="7">
        <v>2019</v>
      </c>
      <c r="F98" s="31">
        <v>147</v>
      </c>
      <c r="G98" s="31" t="s">
        <v>14</v>
      </c>
      <c r="H98" s="31" t="s">
        <v>601</v>
      </c>
      <c r="I98" s="31" t="s">
        <v>14</v>
      </c>
      <c r="J98" s="31" t="s">
        <v>14</v>
      </c>
      <c r="K98" s="35">
        <v>43490</v>
      </c>
      <c r="L98" s="31" t="s">
        <v>276</v>
      </c>
      <c r="M98" s="7"/>
      <c r="N98" s="18" t="s">
        <v>593</v>
      </c>
      <c r="O98" s="7"/>
      <c r="P98" s="24"/>
      <c r="Q98" s="25"/>
      <c r="R98" s="7"/>
      <c r="S98" s="7"/>
      <c r="T98" s="7" t="s">
        <v>607</v>
      </c>
      <c r="U98" s="7" t="s">
        <v>607</v>
      </c>
    </row>
    <row r="99" spans="1:21" x14ac:dyDescent="0.25">
      <c r="A99" s="7" t="s">
        <v>563</v>
      </c>
      <c r="B99" s="7" t="s">
        <v>564</v>
      </c>
      <c r="C99" s="7" t="s">
        <v>565</v>
      </c>
      <c r="D99" s="7" t="s">
        <v>566</v>
      </c>
      <c r="E99" s="7">
        <v>2019</v>
      </c>
      <c r="F99" s="31">
        <v>4</v>
      </c>
      <c r="G99" s="31" t="s">
        <v>14</v>
      </c>
      <c r="H99" s="31" t="s">
        <v>591</v>
      </c>
      <c r="I99" s="31" t="s">
        <v>14</v>
      </c>
      <c r="J99" s="31" t="s">
        <v>14</v>
      </c>
      <c r="K99" s="35">
        <v>43497</v>
      </c>
      <c r="L99" s="31" t="s">
        <v>277</v>
      </c>
      <c r="M99" s="7"/>
      <c r="N99" s="18" t="s">
        <v>588</v>
      </c>
      <c r="O99" s="7"/>
      <c r="P99" s="24"/>
      <c r="Q99" s="25"/>
      <c r="R99" s="7"/>
      <c r="S99" s="7"/>
      <c r="T99" s="7" t="s">
        <v>607</v>
      </c>
      <c r="U99" s="7" t="s">
        <v>607</v>
      </c>
    </row>
    <row r="100" spans="1:21" x14ac:dyDescent="0.25">
      <c r="A100" s="7" t="s">
        <v>520</v>
      </c>
      <c r="B100" s="7" t="s">
        <v>521</v>
      </c>
      <c r="C100" s="7" t="s">
        <v>514</v>
      </c>
      <c r="D100" s="7" t="s">
        <v>515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276</v>
      </c>
      <c r="M100" s="7"/>
      <c r="N100" s="18" t="s">
        <v>550</v>
      </c>
      <c r="O100" s="7"/>
      <c r="P100" s="24"/>
      <c r="Q100" s="25"/>
      <c r="R100" s="7"/>
      <c r="S100" s="7"/>
      <c r="T100" s="7" t="s">
        <v>607</v>
      </c>
      <c r="U100" s="7" t="s">
        <v>607</v>
      </c>
    </row>
    <row r="101" spans="1:21" x14ac:dyDescent="0.25">
      <c r="A101" s="7" t="s">
        <v>545</v>
      </c>
      <c r="B101" s="7" t="s">
        <v>546</v>
      </c>
      <c r="C101" s="7" t="s">
        <v>270</v>
      </c>
      <c r="D101" s="7" t="s">
        <v>271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277</v>
      </c>
      <c r="M101" s="7"/>
      <c r="N101" s="18" t="s">
        <v>597</v>
      </c>
      <c r="O101" s="7"/>
      <c r="P101" s="24"/>
      <c r="Q101" s="25"/>
      <c r="R101" s="7"/>
      <c r="S101" s="7"/>
      <c r="T101" s="7" t="s">
        <v>607</v>
      </c>
      <c r="U101" s="7" t="s">
        <v>607</v>
      </c>
    </row>
    <row r="102" spans="1:21" x14ac:dyDescent="0.25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276</v>
      </c>
      <c r="M102" s="7"/>
      <c r="N102" s="18" t="s">
        <v>585</v>
      </c>
      <c r="O102" s="7"/>
      <c r="P102" s="24"/>
      <c r="Q102" s="25"/>
      <c r="R102" s="7"/>
      <c r="S102" s="7"/>
      <c r="T102" s="7" t="s">
        <v>607</v>
      </c>
      <c r="U102" s="7" t="s">
        <v>607</v>
      </c>
    </row>
    <row r="103" spans="1:21" x14ac:dyDescent="0.25">
      <c r="A103" s="7" t="s">
        <v>537</v>
      </c>
      <c r="B103" s="7" t="s">
        <v>538</v>
      </c>
      <c r="C103" s="7" t="s">
        <v>512</v>
      </c>
      <c r="D103" s="7" t="s">
        <v>513</v>
      </c>
      <c r="E103" s="7">
        <v>2019</v>
      </c>
      <c r="F103" s="34">
        <v>147</v>
      </c>
      <c r="G103" s="34" t="s">
        <v>14</v>
      </c>
      <c r="H103" s="34" t="s">
        <v>621</v>
      </c>
      <c r="I103" s="34" t="s">
        <v>14</v>
      </c>
      <c r="J103" s="34" t="s">
        <v>14</v>
      </c>
      <c r="K103" s="35">
        <v>43536</v>
      </c>
      <c r="L103" s="34" t="s">
        <v>276</v>
      </c>
      <c r="M103" s="7"/>
      <c r="N103" s="18" t="s">
        <v>619</v>
      </c>
      <c r="O103" s="7"/>
      <c r="P103" s="24"/>
      <c r="Q103" s="25"/>
      <c r="R103" s="7"/>
      <c r="S103" s="7"/>
      <c r="T103" s="7" t="s">
        <v>607</v>
      </c>
      <c r="U103" s="7" t="s">
        <v>607</v>
      </c>
    </row>
    <row r="104" spans="1:21" x14ac:dyDescent="0.25">
      <c r="A104" s="7" t="s">
        <v>599</v>
      </c>
      <c r="B104" s="7" t="s">
        <v>600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276</v>
      </c>
      <c r="M104" s="7"/>
      <c r="N104" s="18" t="s">
        <v>622</v>
      </c>
      <c r="O104" s="7"/>
      <c r="P104" s="24"/>
      <c r="Q104" s="25"/>
      <c r="R104" s="7"/>
      <c r="S104" s="7"/>
      <c r="T104" s="7" t="s">
        <v>607</v>
      </c>
      <c r="U104" s="7" t="s">
        <v>607</v>
      </c>
    </row>
    <row r="105" spans="1:21" x14ac:dyDescent="0.25">
      <c r="A105" s="7" t="s">
        <v>556</v>
      </c>
      <c r="B105" s="7" t="s">
        <v>623</v>
      </c>
      <c r="C105" s="7" t="s">
        <v>512</v>
      </c>
      <c r="D105" s="7" t="s">
        <v>513</v>
      </c>
      <c r="E105" s="7">
        <v>2019</v>
      </c>
      <c r="F105" s="34">
        <v>147</v>
      </c>
      <c r="G105" s="34" t="s">
        <v>14</v>
      </c>
      <c r="H105" s="34" t="s">
        <v>624</v>
      </c>
      <c r="I105" s="34" t="s">
        <v>14</v>
      </c>
      <c r="J105" s="34" t="s">
        <v>14</v>
      </c>
      <c r="K105" s="35">
        <v>43542</v>
      </c>
      <c r="L105" s="34" t="s">
        <v>276</v>
      </c>
      <c r="M105" s="7"/>
      <c r="N105" s="18" t="s">
        <v>625</v>
      </c>
      <c r="O105" s="7"/>
      <c r="P105" s="24"/>
      <c r="Q105" s="25"/>
      <c r="R105" s="7"/>
      <c r="S105" s="7"/>
      <c r="T105" s="7" t="s">
        <v>607</v>
      </c>
      <c r="U105" s="7" t="s">
        <v>607</v>
      </c>
    </row>
    <row r="106" spans="1:21" x14ac:dyDescent="0.25">
      <c r="A106" s="7" t="s">
        <v>580</v>
      </c>
      <c r="B106" s="7" t="s">
        <v>581</v>
      </c>
      <c r="C106" s="7" t="s">
        <v>479</v>
      </c>
      <c r="D106" s="7" t="s">
        <v>478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276</v>
      </c>
      <c r="M106" s="7"/>
      <c r="N106" s="18" t="s">
        <v>612</v>
      </c>
      <c r="O106" s="7"/>
      <c r="P106" s="24"/>
      <c r="Q106" s="25"/>
      <c r="R106" s="7"/>
      <c r="S106" s="7"/>
      <c r="T106" s="7" t="s">
        <v>607</v>
      </c>
      <c r="U106" s="7" t="s">
        <v>607</v>
      </c>
    </row>
    <row r="107" spans="1:21" x14ac:dyDescent="0.25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276</v>
      </c>
      <c r="M107" s="7"/>
      <c r="N107" s="18" t="s">
        <v>592</v>
      </c>
      <c r="O107" s="7"/>
      <c r="P107" s="24"/>
      <c r="Q107" s="25"/>
      <c r="R107" s="7"/>
      <c r="S107" s="7"/>
      <c r="T107" s="7" t="s">
        <v>607</v>
      </c>
      <c r="U107" s="7" t="s">
        <v>607</v>
      </c>
    </row>
    <row r="108" spans="1:21" x14ac:dyDescent="0.25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276</v>
      </c>
      <c r="M108" s="7"/>
      <c r="N108" s="18" t="s">
        <v>586</v>
      </c>
      <c r="O108" s="7"/>
      <c r="P108" s="24"/>
      <c r="Q108" s="25"/>
      <c r="R108" s="7"/>
      <c r="S108" s="7"/>
      <c r="T108" s="7" t="s">
        <v>607</v>
      </c>
      <c r="U108" s="7" t="s">
        <v>607</v>
      </c>
    </row>
    <row r="109" spans="1:21" x14ac:dyDescent="0.25">
      <c r="A109" s="7" t="s">
        <v>632</v>
      </c>
      <c r="B109" s="7" t="s">
        <v>539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551</v>
      </c>
      <c r="H109" s="34" t="s">
        <v>630</v>
      </c>
      <c r="I109" s="34" t="s">
        <v>14</v>
      </c>
      <c r="J109" s="34" t="s">
        <v>14</v>
      </c>
      <c r="K109" s="35">
        <v>43565</v>
      </c>
      <c r="L109" s="34" t="s">
        <v>276</v>
      </c>
      <c r="M109" s="7"/>
      <c r="N109" s="18" t="s">
        <v>631</v>
      </c>
      <c r="O109" s="7"/>
      <c r="P109" s="24"/>
      <c r="Q109" s="25"/>
      <c r="R109" s="7"/>
      <c r="S109" s="7"/>
      <c r="T109" s="7" t="s">
        <v>607</v>
      </c>
      <c r="U109" s="7" t="s">
        <v>607</v>
      </c>
    </row>
    <row r="110" spans="1:21" x14ac:dyDescent="0.25">
      <c r="A110" s="7" t="s">
        <v>617</v>
      </c>
      <c r="B110" s="7" t="s">
        <v>618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276</v>
      </c>
      <c r="M110" s="7"/>
      <c r="N110" s="18" t="s">
        <v>629</v>
      </c>
      <c r="O110" s="7"/>
      <c r="P110" s="24"/>
      <c r="Q110" s="25"/>
      <c r="R110" s="7"/>
      <c r="S110" s="7"/>
      <c r="T110" s="7" t="s">
        <v>607</v>
      </c>
      <c r="U110" s="7" t="s">
        <v>607</v>
      </c>
    </row>
    <row r="111" spans="1:21" x14ac:dyDescent="0.25">
      <c r="A111" s="7" t="s">
        <v>532</v>
      </c>
      <c r="B111" s="7" t="s">
        <v>633</v>
      </c>
      <c r="C111" s="7" t="s">
        <v>255</v>
      </c>
      <c r="D111" s="7" t="s">
        <v>347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276</v>
      </c>
      <c r="M111" s="7"/>
      <c r="N111" s="18" t="s">
        <v>620</v>
      </c>
      <c r="O111" s="7"/>
      <c r="P111" s="24"/>
      <c r="Q111" s="25"/>
      <c r="R111" s="7"/>
      <c r="S111" s="7"/>
      <c r="T111" s="7" t="s">
        <v>607</v>
      </c>
      <c r="U111" s="7" t="s">
        <v>607</v>
      </c>
    </row>
    <row r="112" spans="1:21" x14ac:dyDescent="0.25">
      <c r="A112" s="7" t="s">
        <v>470</v>
      </c>
      <c r="B112" s="7" t="s">
        <v>471</v>
      </c>
      <c r="C112" s="7" t="s">
        <v>472</v>
      </c>
      <c r="D112" s="7" t="s">
        <v>473</v>
      </c>
      <c r="E112" s="7">
        <v>2019</v>
      </c>
      <c r="F112" s="34">
        <v>29</v>
      </c>
      <c r="G112" s="34" t="s">
        <v>92</v>
      </c>
      <c r="H112" s="34" t="s">
        <v>638</v>
      </c>
      <c r="I112" s="34" t="s">
        <v>14</v>
      </c>
      <c r="J112" s="34" t="s">
        <v>14</v>
      </c>
      <c r="K112" s="35">
        <v>43586</v>
      </c>
      <c r="L112" s="34" t="s">
        <v>276</v>
      </c>
      <c r="M112" s="7"/>
      <c r="N112" s="18" t="s">
        <v>609</v>
      </c>
      <c r="O112" s="7"/>
      <c r="P112" s="24"/>
      <c r="Q112" s="25"/>
      <c r="R112" s="7"/>
      <c r="S112" s="7"/>
      <c r="T112" s="7" t="s">
        <v>607</v>
      </c>
      <c r="U112" s="7" t="s">
        <v>607</v>
      </c>
    </row>
    <row r="113" spans="1:21" x14ac:dyDescent="0.25">
      <c r="A113" s="7" t="s">
        <v>518</v>
      </c>
      <c r="B113" s="7" t="s">
        <v>519</v>
      </c>
      <c r="C113" s="7" t="s">
        <v>514</v>
      </c>
      <c r="D113" s="7" t="s">
        <v>515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276</v>
      </c>
      <c r="M113" s="7"/>
      <c r="N113" s="18" t="s">
        <v>616</v>
      </c>
      <c r="O113" s="7"/>
      <c r="P113" s="24"/>
      <c r="Q113" s="25"/>
      <c r="R113" s="7"/>
      <c r="S113" s="7"/>
      <c r="T113" s="7" t="s">
        <v>607</v>
      </c>
      <c r="U113" s="7" t="s">
        <v>607</v>
      </c>
    </row>
    <row r="114" spans="1:21" x14ac:dyDescent="0.25">
      <c r="A114" s="7" t="s">
        <v>644</v>
      </c>
      <c r="B114" s="7" t="s">
        <v>648</v>
      </c>
      <c r="C114" s="7" t="s">
        <v>645</v>
      </c>
      <c r="D114" s="7" t="s">
        <v>646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277</v>
      </c>
      <c r="M114" s="11"/>
      <c r="N114" s="19" t="s">
        <v>647</v>
      </c>
      <c r="O114" s="7"/>
      <c r="P114" s="24"/>
      <c r="Q114" s="25"/>
      <c r="R114" s="7"/>
      <c r="S114" s="7"/>
      <c r="T114" s="7" t="s">
        <v>607</v>
      </c>
      <c r="U114" s="7" t="s">
        <v>607</v>
      </c>
    </row>
    <row r="115" spans="1:21" x14ac:dyDescent="0.25">
      <c r="A115" s="7" t="s">
        <v>626</v>
      </c>
      <c r="B115" s="7" t="s">
        <v>531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641</v>
      </c>
      <c r="I115" s="34" t="s">
        <v>14</v>
      </c>
      <c r="J115" s="34" t="s">
        <v>14</v>
      </c>
      <c r="K115" s="35">
        <v>43605</v>
      </c>
      <c r="L115" s="34" t="s">
        <v>276</v>
      </c>
      <c r="M115" s="7"/>
      <c r="N115" s="18" t="s">
        <v>643</v>
      </c>
      <c r="O115" s="7"/>
      <c r="P115" s="24"/>
      <c r="Q115" s="25"/>
      <c r="R115" s="7"/>
      <c r="S115" s="7"/>
      <c r="T115" s="7" t="s">
        <v>607</v>
      </c>
      <c r="U115" s="7" t="s">
        <v>607</v>
      </c>
    </row>
    <row r="116" spans="1:21" x14ac:dyDescent="0.25">
      <c r="A116" s="7" t="s">
        <v>598</v>
      </c>
      <c r="B116" s="7" t="s">
        <v>570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276</v>
      </c>
      <c r="M116" s="7"/>
      <c r="N116" s="18" t="s">
        <v>642</v>
      </c>
      <c r="O116" s="7"/>
      <c r="P116" s="24"/>
      <c r="Q116" s="25"/>
      <c r="R116" s="7"/>
      <c r="S116" s="7"/>
      <c r="T116" s="7" t="s">
        <v>607</v>
      </c>
      <c r="U116" s="7" t="s">
        <v>607</v>
      </c>
    </row>
    <row r="117" spans="1:21" x14ac:dyDescent="0.25">
      <c r="A117" s="7" t="s">
        <v>388</v>
      </c>
      <c r="B117" s="7" t="s">
        <v>389</v>
      </c>
      <c r="C117" s="7" t="s">
        <v>409</v>
      </c>
      <c r="D117" s="7" t="s">
        <v>410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276</v>
      </c>
      <c r="M117" s="7"/>
      <c r="N117" s="18" t="s">
        <v>437</v>
      </c>
      <c r="O117" s="7"/>
      <c r="P117" s="24"/>
      <c r="Q117" s="25"/>
      <c r="R117" s="7"/>
      <c r="S117" s="7"/>
      <c r="T117" s="7" t="s">
        <v>607</v>
      </c>
      <c r="U117" s="7" t="s">
        <v>607</v>
      </c>
    </row>
    <row r="118" spans="1:21" x14ac:dyDescent="0.25">
      <c r="A118" s="7" t="s">
        <v>610</v>
      </c>
      <c r="B118" s="7" t="s">
        <v>611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640</v>
      </c>
      <c r="I118" s="34" t="s">
        <v>14</v>
      </c>
      <c r="J118" s="34" t="s">
        <v>14</v>
      </c>
      <c r="K118" s="35">
        <v>43623</v>
      </c>
      <c r="L118" s="34" t="s">
        <v>276</v>
      </c>
      <c r="M118" s="7"/>
      <c r="N118" s="18" t="s">
        <v>639</v>
      </c>
      <c r="O118" s="7"/>
      <c r="P118" s="24"/>
      <c r="Q118" s="25"/>
      <c r="R118" s="7"/>
      <c r="S118" s="7"/>
      <c r="T118" s="7" t="s">
        <v>607</v>
      </c>
      <c r="U118" s="7" t="s">
        <v>607</v>
      </c>
    </row>
    <row r="119" spans="1:21" x14ac:dyDescent="0.25">
      <c r="A119" s="7" t="s">
        <v>627</v>
      </c>
      <c r="B119" s="7" t="s">
        <v>628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276</v>
      </c>
      <c r="M119" s="7"/>
      <c r="N119" s="18" t="s">
        <v>650</v>
      </c>
      <c r="O119" s="7"/>
      <c r="P119" s="24"/>
      <c r="Q119" s="25"/>
      <c r="R119" s="7"/>
      <c r="S119" s="7"/>
      <c r="T119" s="7" t="s">
        <v>607</v>
      </c>
      <c r="U119" s="7" t="s">
        <v>607</v>
      </c>
    </row>
    <row r="120" spans="1:21" x14ac:dyDescent="0.25">
      <c r="A120" s="7" t="s">
        <v>516</v>
      </c>
      <c r="B120" s="7" t="s">
        <v>517</v>
      </c>
      <c r="C120" s="7" t="s">
        <v>514</v>
      </c>
      <c r="D120" s="7" t="s">
        <v>515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276</v>
      </c>
      <c r="M120" s="7"/>
      <c r="N120" s="18" t="s">
        <v>587</v>
      </c>
      <c r="O120" s="7"/>
      <c r="P120" s="24"/>
      <c r="Q120" s="25"/>
      <c r="R120" s="7"/>
      <c r="S120" s="7"/>
      <c r="T120" s="7" t="s">
        <v>607</v>
      </c>
      <c r="U120" s="7" t="s">
        <v>607</v>
      </c>
    </row>
    <row r="121" spans="1:21" x14ac:dyDescent="0.25">
      <c r="A121" s="7" t="s">
        <v>589</v>
      </c>
      <c r="B121" s="7" t="s">
        <v>590</v>
      </c>
      <c r="C121" s="7" t="s">
        <v>512</v>
      </c>
      <c r="D121" s="7" t="s">
        <v>513</v>
      </c>
      <c r="E121" s="7">
        <v>2019</v>
      </c>
      <c r="F121" s="34">
        <v>147</v>
      </c>
      <c r="G121" s="34" t="s">
        <v>14</v>
      </c>
      <c r="H121" s="34" t="s">
        <v>657</v>
      </c>
      <c r="I121" s="34" t="s">
        <v>14</v>
      </c>
      <c r="J121" s="34" t="s">
        <v>14</v>
      </c>
      <c r="K121" s="35">
        <v>43654</v>
      </c>
      <c r="L121" s="34" t="s">
        <v>276</v>
      </c>
      <c r="M121" s="7"/>
      <c r="N121" s="18" t="s">
        <v>659</v>
      </c>
      <c r="O121" s="7"/>
      <c r="P121" s="24"/>
      <c r="Q121" s="25"/>
      <c r="R121" s="7"/>
      <c r="S121" s="7"/>
      <c r="T121" s="7" t="s">
        <v>607</v>
      </c>
      <c r="U121" s="7" t="s">
        <v>607</v>
      </c>
    </row>
    <row r="122" spans="1:21" x14ac:dyDescent="0.25">
      <c r="A122" s="7" t="s">
        <v>561</v>
      </c>
      <c r="B122" s="7" t="s">
        <v>562</v>
      </c>
      <c r="C122" s="7" t="s">
        <v>512</v>
      </c>
      <c r="D122" s="7" t="s">
        <v>513</v>
      </c>
      <c r="E122" s="7">
        <v>2019</v>
      </c>
      <c r="F122" s="34">
        <v>147</v>
      </c>
      <c r="G122" s="34" t="s">
        <v>14</v>
      </c>
      <c r="H122" s="34" t="s">
        <v>656</v>
      </c>
      <c r="I122" s="34" t="s">
        <v>14</v>
      </c>
      <c r="J122" s="34" t="s">
        <v>14</v>
      </c>
      <c r="K122" s="35">
        <v>43654</v>
      </c>
      <c r="L122" s="34" t="s">
        <v>276</v>
      </c>
      <c r="M122" s="7"/>
      <c r="N122" s="18" t="s">
        <v>658</v>
      </c>
      <c r="O122" s="7"/>
      <c r="P122" s="24"/>
      <c r="Q122" s="25"/>
      <c r="R122" s="7"/>
      <c r="S122" s="7"/>
      <c r="T122" s="7" t="s">
        <v>607</v>
      </c>
      <c r="U122" s="7" t="s">
        <v>607</v>
      </c>
    </row>
    <row r="123" spans="1:21" x14ac:dyDescent="0.25">
      <c r="A123" s="7" t="s">
        <v>543</v>
      </c>
      <c r="B123" s="7" t="s">
        <v>544</v>
      </c>
      <c r="C123" s="7" t="s">
        <v>578</v>
      </c>
      <c r="D123" s="7" t="s">
        <v>579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276</v>
      </c>
      <c r="M123" s="7"/>
      <c r="N123" s="18" t="s">
        <v>634</v>
      </c>
      <c r="O123" s="7"/>
      <c r="P123" s="24"/>
      <c r="Q123" s="25"/>
      <c r="R123" s="7"/>
      <c r="S123" s="7"/>
      <c r="T123" s="7" t="s">
        <v>607</v>
      </c>
      <c r="U123" s="7" t="s">
        <v>607</v>
      </c>
    </row>
    <row r="124" spans="1:21" x14ac:dyDescent="0.25">
      <c r="A124" s="7" t="s">
        <v>529</v>
      </c>
      <c r="B124" s="7" t="s">
        <v>660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276</v>
      </c>
      <c r="M124" s="11"/>
      <c r="N124" s="19" t="s">
        <v>652</v>
      </c>
      <c r="O124" s="7"/>
      <c r="P124" s="24"/>
      <c r="Q124" s="25"/>
      <c r="R124" s="7"/>
      <c r="S124" s="7"/>
      <c r="T124" s="7" t="s">
        <v>607</v>
      </c>
      <c r="U124" s="7" t="s">
        <v>607</v>
      </c>
    </row>
    <row r="125" spans="1:21" x14ac:dyDescent="0.25">
      <c r="A125" s="7" t="s">
        <v>547</v>
      </c>
      <c r="B125" s="7" t="s">
        <v>548</v>
      </c>
      <c r="C125" s="7" t="s">
        <v>549</v>
      </c>
      <c r="D125" s="7" t="s">
        <v>553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276</v>
      </c>
      <c r="M125" s="11"/>
      <c r="N125" s="19" t="s">
        <v>661</v>
      </c>
      <c r="O125" s="7"/>
      <c r="P125" s="24"/>
      <c r="Q125" s="25"/>
      <c r="R125" s="7"/>
      <c r="S125" s="7"/>
      <c r="T125" s="7" t="s">
        <v>607</v>
      </c>
      <c r="U125" s="7" t="s">
        <v>607</v>
      </c>
    </row>
    <row r="126" spans="1:21" x14ac:dyDescent="0.25">
      <c r="A126" s="7" t="s">
        <v>665</v>
      </c>
      <c r="B126" s="7" t="s">
        <v>666</v>
      </c>
      <c r="C126" s="7" t="s">
        <v>667</v>
      </c>
      <c r="D126" s="7" t="s">
        <v>668</v>
      </c>
      <c r="E126" s="18">
        <v>2019</v>
      </c>
      <c r="F126" s="18">
        <v>3</v>
      </c>
      <c r="G126" s="19" t="s">
        <v>14</v>
      </c>
      <c r="H126" s="18">
        <v>1546</v>
      </c>
      <c r="I126" s="18" t="s">
        <v>14</v>
      </c>
      <c r="J126" s="18" t="s">
        <v>14</v>
      </c>
      <c r="K126" s="10">
        <v>43734</v>
      </c>
      <c r="L126" s="10" t="s">
        <v>277</v>
      </c>
      <c r="M126" s="11"/>
      <c r="N126" s="19" t="s">
        <v>669</v>
      </c>
      <c r="O126" s="7"/>
      <c r="P126" s="24"/>
      <c r="Q126" s="25"/>
      <c r="R126" s="7"/>
      <c r="S126" s="7"/>
      <c r="T126" s="7" t="s">
        <v>607</v>
      </c>
      <c r="U126" s="7" t="s">
        <v>607</v>
      </c>
    </row>
    <row r="127" spans="1:21" x14ac:dyDescent="0.25">
      <c r="A127" s="7" t="s">
        <v>683</v>
      </c>
      <c r="B127" s="7" t="s">
        <v>594</v>
      </c>
      <c r="C127" s="7" t="s">
        <v>595</v>
      </c>
      <c r="D127" s="7" t="s">
        <v>596</v>
      </c>
      <c r="E127" s="18">
        <v>2019</v>
      </c>
      <c r="F127" s="18">
        <v>149</v>
      </c>
      <c r="G127" s="19" t="s">
        <v>100</v>
      </c>
      <c r="H127" s="18" t="s">
        <v>14</v>
      </c>
      <c r="I127" s="18">
        <v>1852</v>
      </c>
      <c r="J127" s="18">
        <v>1862</v>
      </c>
      <c r="K127" s="10">
        <v>43739</v>
      </c>
      <c r="L127" s="10" t="s">
        <v>276</v>
      </c>
      <c r="M127" s="11"/>
      <c r="N127" s="19" t="s">
        <v>649</v>
      </c>
      <c r="O127" s="7"/>
      <c r="P127" s="24"/>
      <c r="Q127" s="25"/>
      <c r="R127" s="7"/>
      <c r="S127" s="7"/>
      <c r="T127" s="7" t="s">
        <v>607</v>
      </c>
      <c r="U127" s="7" t="s">
        <v>607</v>
      </c>
    </row>
    <row r="128" spans="1:21" x14ac:dyDescent="0.25">
      <c r="A128" s="7" t="s">
        <v>583</v>
      </c>
      <c r="B128" s="7" t="s">
        <v>584</v>
      </c>
      <c r="C128" s="7" t="s">
        <v>662</v>
      </c>
      <c r="D128" s="7" t="s">
        <v>663</v>
      </c>
      <c r="E128" s="18">
        <v>2019</v>
      </c>
      <c r="F128" s="18">
        <v>28</v>
      </c>
      <c r="G128" s="19" t="s">
        <v>65</v>
      </c>
      <c r="H128" s="18" t="s">
        <v>14</v>
      </c>
      <c r="I128" s="18">
        <v>3153</v>
      </c>
      <c r="J128" s="18">
        <v>3161</v>
      </c>
      <c r="K128" s="10">
        <v>43800</v>
      </c>
      <c r="L128" s="10" t="s">
        <v>276</v>
      </c>
      <c r="M128" s="11"/>
      <c r="N128" s="19" t="s">
        <v>664</v>
      </c>
      <c r="O128" s="7"/>
      <c r="P128" s="24"/>
      <c r="Q128" s="25"/>
      <c r="R128" s="7"/>
      <c r="S128" s="7"/>
      <c r="T128" s="7" t="s">
        <v>607</v>
      </c>
      <c r="U128" s="7" t="s">
        <v>607</v>
      </c>
    </row>
    <row r="129" spans="1:21" x14ac:dyDescent="0.25">
      <c r="A129" s="7" t="s">
        <v>681</v>
      </c>
      <c r="B129" s="7" t="s">
        <v>682</v>
      </c>
      <c r="C129" s="7" t="s">
        <v>290</v>
      </c>
      <c r="D129" s="7" t="s">
        <v>333</v>
      </c>
      <c r="E129" s="18">
        <v>2020</v>
      </c>
      <c r="F129" s="18">
        <v>30</v>
      </c>
      <c r="G129" s="19" t="s">
        <v>102</v>
      </c>
      <c r="H129" s="18" t="s">
        <v>14</v>
      </c>
      <c r="I129" s="18">
        <v>2</v>
      </c>
      <c r="J129" s="18">
        <v>3</v>
      </c>
      <c r="K129" s="10">
        <v>43854</v>
      </c>
      <c r="L129" s="10" t="s">
        <v>276</v>
      </c>
      <c r="M129" s="11"/>
      <c r="N129" s="19" t="s">
        <v>680</v>
      </c>
      <c r="O129" s="7"/>
      <c r="P129" s="24"/>
      <c r="Q129" s="25"/>
      <c r="R129" s="7"/>
      <c r="S129" s="7"/>
      <c r="T129" s="7" t="s">
        <v>607</v>
      </c>
      <c r="U129" s="7" t="s">
        <v>607</v>
      </c>
    </row>
    <row r="130" spans="1:21" x14ac:dyDescent="0.25">
      <c r="A130" s="7" t="s">
        <v>674</v>
      </c>
      <c r="B130" s="7" t="s">
        <v>653</v>
      </c>
      <c r="C130" s="7" t="s">
        <v>12</v>
      </c>
      <c r="D130" s="7" t="s">
        <v>13</v>
      </c>
      <c r="E130" s="18">
        <v>2020</v>
      </c>
      <c r="F130" s="18">
        <v>65</v>
      </c>
      <c r="G130" s="19" t="s">
        <v>14</v>
      </c>
      <c r="H130" s="18" t="s">
        <v>14</v>
      </c>
      <c r="I130" s="18">
        <v>129</v>
      </c>
      <c r="J130" s="18">
        <v>138</v>
      </c>
      <c r="K130" s="10">
        <v>43891</v>
      </c>
      <c r="L130" s="10" t="s">
        <v>276</v>
      </c>
      <c r="M130" s="11"/>
      <c r="N130" s="19" t="s">
        <v>675</v>
      </c>
      <c r="O130" s="7"/>
      <c r="P130" s="24"/>
      <c r="Q130" s="25"/>
      <c r="R130" s="7"/>
      <c r="S130" s="7"/>
      <c r="T130" s="7" t="s">
        <v>607</v>
      </c>
      <c r="U130" s="7" t="s">
        <v>607</v>
      </c>
    </row>
    <row r="131" spans="1:21" x14ac:dyDescent="0.25">
      <c r="A131" s="7" t="s">
        <v>695</v>
      </c>
      <c r="B131" s="7" t="s">
        <v>679</v>
      </c>
      <c r="C131" s="7" t="s">
        <v>83</v>
      </c>
      <c r="D131" s="7" t="s">
        <v>84</v>
      </c>
      <c r="E131" s="18">
        <v>2020</v>
      </c>
      <c r="F131" s="18">
        <v>98</v>
      </c>
      <c r="G131" s="19" t="s">
        <v>14</v>
      </c>
      <c r="H131" s="18" t="s">
        <v>14</v>
      </c>
      <c r="I131" s="18">
        <v>198</v>
      </c>
      <c r="J131" s="18">
        <v>205</v>
      </c>
      <c r="K131" s="10">
        <v>43891</v>
      </c>
      <c r="L131" s="10" t="s">
        <v>276</v>
      </c>
      <c r="M131" s="11"/>
      <c r="N131" s="19" t="s">
        <v>700</v>
      </c>
      <c r="O131" s="7"/>
      <c r="P131" s="24"/>
      <c r="Q131" s="25"/>
      <c r="R131" s="7"/>
      <c r="S131" s="7"/>
      <c r="T131" s="7" t="s">
        <v>607</v>
      </c>
      <c r="U131" s="7" t="s">
        <v>607</v>
      </c>
    </row>
    <row r="132" spans="1:21" x14ac:dyDescent="0.25">
      <c r="A132" s="7" t="s">
        <v>670</v>
      </c>
      <c r="B132" s="7" t="s">
        <v>671</v>
      </c>
      <c r="C132" s="7" t="s">
        <v>676</v>
      </c>
      <c r="D132" s="7" t="s">
        <v>676</v>
      </c>
      <c r="E132" s="18">
        <v>2020</v>
      </c>
      <c r="F132" s="18">
        <v>63</v>
      </c>
      <c r="G132" s="19" t="s">
        <v>93</v>
      </c>
      <c r="H132" s="18" t="s">
        <v>14</v>
      </c>
      <c r="I132" s="18">
        <v>500</v>
      </c>
      <c r="J132" s="18">
        <v>508</v>
      </c>
      <c r="K132" s="10">
        <v>43952</v>
      </c>
      <c r="L132" s="10" t="s">
        <v>276</v>
      </c>
      <c r="M132" s="11"/>
      <c r="N132" s="19" t="s">
        <v>696</v>
      </c>
      <c r="O132" s="7"/>
      <c r="P132" s="24"/>
      <c r="Q132" s="25"/>
      <c r="R132" s="7"/>
      <c r="S132" s="7"/>
      <c r="T132" s="7" t="s">
        <v>607</v>
      </c>
      <c r="U132" s="7" t="s">
        <v>607</v>
      </c>
    </row>
    <row r="133" spans="1:21" x14ac:dyDescent="0.25">
      <c r="A133" s="7" t="s">
        <v>697</v>
      </c>
      <c r="B133" s="7" t="s">
        <v>698</v>
      </c>
      <c r="C133" s="7" t="s">
        <v>55</v>
      </c>
      <c r="D133" s="7" t="s">
        <v>56</v>
      </c>
      <c r="E133" s="18">
        <v>2020</v>
      </c>
      <c r="F133" s="18">
        <v>25</v>
      </c>
      <c r="G133" s="19" t="s">
        <v>93</v>
      </c>
      <c r="H133" s="18" t="s">
        <v>14</v>
      </c>
      <c r="I133" s="18">
        <v>566</v>
      </c>
      <c r="J133" s="18">
        <v>578</v>
      </c>
      <c r="K133" s="10">
        <v>43952</v>
      </c>
      <c r="L133" s="10" t="s">
        <v>276</v>
      </c>
      <c r="M133" s="11"/>
      <c r="N133" s="19" t="s">
        <v>699</v>
      </c>
      <c r="O133" s="7"/>
      <c r="P133" s="24"/>
      <c r="Q133" s="25"/>
      <c r="R133" s="7"/>
      <c r="S133" s="7"/>
      <c r="T133" s="7"/>
      <c r="U133" s="7"/>
    </row>
    <row r="134" spans="1:21" x14ac:dyDescent="0.25">
      <c r="A134" s="7" t="s">
        <v>635</v>
      </c>
      <c r="B134" s="7" t="s">
        <v>636</v>
      </c>
      <c r="C134" s="7" t="s">
        <v>672</v>
      </c>
      <c r="D134" s="7" t="s">
        <v>673</v>
      </c>
      <c r="E134" s="18">
        <v>2020</v>
      </c>
      <c r="F134" s="18">
        <v>20</v>
      </c>
      <c r="G134" s="19" t="s">
        <v>14</v>
      </c>
      <c r="H134" s="18">
        <v>100</v>
      </c>
      <c r="I134" s="18" t="s">
        <v>14</v>
      </c>
      <c r="J134" s="18" t="s">
        <v>14</v>
      </c>
      <c r="K134" s="10">
        <v>43957</v>
      </c>
      <c r="L134" s="10" t="s">
        <v>276</v>
      </c>
      <c r="M134" s="11"/>
      <c r="N134" s="19" t="s">
        <v>706</v>
      </c>
      <c r="O134" s="7"/>
      <c r="P134" s="24"/>
      <c r="Q134" s="25"/>
      <c r="R134" s="7"/>
      <c r="S134" s="7"/>
      <c r="T134" s="7" t="s">
        <v>607</v>
      </c>
      <c r="U134" s="7" t="s">
        <v>607</v>
      </c>
    </row>
    <row r="135" spans="1:21" x14ac:dyDescent="0.25">
      <c r="A135" s="7" t="s">
        <v>686</v>
      </c>
      <c r="B135" s="7" t="s">
        <v>687</v>
      </c>
      <c r="C135" s="7" t="s">
        <v>26</v>
      </c>
      <c r="D135" s="7" t="s">
        <v>29</v>
      </c>
      <c r="E135" s="18">
        <v>2020</v>
      </c>
      <c r="F135" s="18">
        <v>13</v>
      </c>
      <c r="G135" s="19" t="s">
        <v>14</v>
      </c>
      <c r="H135" s="18">
        <v>234</v>
      </c>
      <c r="I135" s="18" t="s">
        <v>14</v>
      </c>
      <c r="J135" s="18" t="s">
        <v>14</v>
      </c>
      <c r="K135" s="10">
        <v>43958</v>
      </c>
      <c r="L135" s="10" t="s">
        <v>276</v>
      </c>
      <c r="M135" s="11"/>
      <c r="N135" s="19" t="s">
        <v>705</v>
      </c>
      <c r="O135" s="7"/>
      <c r="P135" s="24"/>
      <c r="Q135" s="25"/>
      <c r="R135" s="7"/>
      <c r="S135" s="7"/>
      <c r="T135" s="7"/>
      <c r="U135" s="7" t="s">
        <v>607</v>
      </c>
    </row>
    <row r="136" spans="1:21" x14ac:dyDescent="0.25">
      <c r="A136" s="7" t="s">
        <v>703</v>
      </c>
      <c r="B136" s="7" t="s">
        <v>704</v>
      </c>
      <c r="C136" s="7" t="s">
        <v>270</v>
      </c>
      <c r="D136" s="7" t="s">
        <v>271</v>
      </c>
      <c r="E136" s="18">
        <v>2020</v>
      </c>
      <c r="F136" s="18">
        <v>78</v>
      </c>
      <c r="G136" s="19" t="s">
        <v>14</v>
      </c>
      <c r="H136" s="18">
        <v>47</v>
      </c>
      <c r="I136" s="18" t="s">
        <v>14</v>
      </c>
      <c r="J136" s="18" t="s">
        <v>14</v>
      </c>
      <c r="K136" s="10">
        <v>43980</v>
      </c>
      <c r="L136" s="10" t="s">
        <v>276</v>
      </c>
      <c r="M136" s="11"/>
      <c r="N136" s="19" t="s">
        <v>713</v>
      </c>
      <c r="O136" s="7"/>
      <c r="P136" s="24"/>
      <c r="Q136" s="25"/>
      <c r="R136" s="7"/>
      <c r="S136" s="7"/>
      <c r="T136" s="7" t="s">
        <v>607</v>
      </c>
      <c r="U136" s="7" t="s">
        <v>607</v>
      </c>
    </row>
    <row r="137" spans="1:21" x14ac:dyDescent="0.25">
      <c r="A137" s="7" t="s">
        <v>732</v>
      </c>
      <c r="B137" s="7" t="s">
        <v>690</v>
      </c>
      <c r="C137" s="7" t="s">
        <v>651</v>
      </c>
      <c r="D137" s="7" t="s">
        <v>530</v>
      </c>
      <c r="E137" s="18">
        <v>2020</v>
      </c>
      <c r="F137" s="18">
        <v>383</v>
      </c>
      <c r="G137" s="19" t="s">
        <v>551</v>
      </c>
      <c r="H137" s="18" t="s">
        <v>14</v>
      </c>
      <c r="I137" s="18">
        <v>396</v>
      </c>
      <c r="J137" s="18">
        <v>397</v>
      </c>
      <c r="K137" s="10">
        <v>44035</v>
      </c>
      <c r="L137" s="10" t="s">
        <v>276</v>
      </c>
      <c r="M137" s="11"/>
      <c r="N137" s="19" t="s">
        <v>733</v>
      </c>
      <c r="O137" s="7"/>
      <c r="P137" s="24"/>
      <c r="Q137" s="25"/>
      <c r="R137" s="7"/>
      <c r="S137" s="7"/>
      <c r="T137" s="7"/>
      <c r="U137" s="7"/>
    </row>
    <row r="138" spans="1:21" x14ac:dyDescent="0.25">
      <c r="A138" s="13" t="s">
        <v>567</v>
      </c>
      <c r="B138" s="13" t="s">
        <v>526</v>
      </c>
      <c r="C138" s="13" t="s">
        <v>568</v>
      </c>
      <c r="D138" s="13" t="s">
        <v>569</v>
      </c>
      <c r="E138" s="14">
        <v>2020</v>
      </c>
      <c r="F138" s="39" t="s">
        <v>14</v>
      </c>
      <c r="G138" s="28" t="s">
        <v>14</v>
      </c>
      <c r="H138" s="39" t="s">
        <v>14</v>
      </c>
      <c r="I138" s="39" t="s">
        <v>14</v>
      </c>
      <c r="J138" s="39" t="s">
        <v>14</v>
      </c>
      <c r="K138" s="33">
        <v>44197</v>
      </c>
      <c r="L138" s="41" t="s">
        <v>276</v>
      </c>
      <c r="M138" s="27"/>
      <c r="N138" s="28" t="s">
        <v>637</v>
      </c>
      <c r="O138" s="29"/>
      <c r="P138" s="24"/>
      <c r="Q138" s="25"/>
      <c r="R138" s="7"/>
      <c r="S138" s="7"/>
      <c r="T138" s="7" t="s">
        <v>606</v>
      </c>
      <c r="U138" s="7"/>
    </row>
    <row r="139" spans="1:21" x14ac:dyDescent="0.25">
      <c r="A139" s="13" t="s">
        <v>711</v>
      </c>
      <c r="B139" s="13" t="s">
        <v>712</v>
      </c>
      <c r="C139" s="13" t="s">
        <v>12</v>
      </c>
      <c r="D139" s="13" t="s">
        <v>13</v>
      </c>
      <c r="E139" s="14">
        <v>2020</v>
      </c>
      <c r="F139" s="39" t="s">
        <v>14</v>
      </c>
      <c r="G139" s="28" t="s">
        <v>14</v>
      </c>
      <c r="H139" s="39" t="s">
        <v>14</v>
      </c>
      <c r="I139" s="39" t="s">
        <v>14</v>
      </c>
      <c r="J139" s="39" t="s">
        <v>14</v>
      </c>
      <c r="K139" s="33">
        <v>44198</v>
      </c>
      <c r="L139" s="41" t="s">
        <v>276</v>
      </c>
      <c r="M139" s="27"/>
      <c r="N139" s="28" t="s">
        <v>727</v>
      </c>
      <c r="O139" s="29"/>
      <c r="P139" s="24"/>
      <c r="Q139" s="25"/>
      <c r="R139" s="7"/>
      <c r="S139" s="7"/>
      <c r="T139" s="7"/>
      <c r="U139" s="7"/>
    </row>
    <row r="140" spans="1:21" x14ac:dyDescent="0.25">
      <c r="A140" s="13" t="s">
        <v>654</v>
      </c>
      <c r="B140" s="13" t="s">
        <v>655</v>
      </c>
      <c r="C140" s="13" t="s">
        <v>81</v>
      </c>
      <c r="D140" s="13" t="s">
        <v>82</v>
      </c>
      <c r="E140" s="14">
        <v>2020</v>
      </c>
      <c r="F140" s="39" t="s">
        <v>14</v>
      </c>
      <c r="G140" s="28" t="s">
        <v>14</v>
      </c>
      <c r="H140" s="39" t="s">
        <v>14</v>
      </c>
      <c r="I140" s="39" t="s">
        <v>14</v>
      </c>
      <c r="J140" s="39" t="s">
        <v>14</v>
      </c>
      <c r="K140" s="33">
        <v>44199</v>
      </c>
      <c r="L140" s="41" t="s">
        <v>276</v>
      </c>
      <c r="M140" s="27"/>
      <c r="N140" s="28"/>
      <c r="O140" s="29"/>
      <c r="P140" s="24"/>
      <c r="Q140" s="25"/>
      <c r="R140" s="7"/>
      <c r="S140" s="7"/>
      <c r="T140" s="7"/>
      <c r="U140" s="7"/>
    </row>
    <row r="141" spans="1:21" x14ac:dyDescent="0.25">
      <c r="A141" s="13" t="s">
        <v>734</v>
      </c>
      <c r="B141" s="13" t="s">
        <v>735</v>
      </c>
      <c r="C141" s="13" t="s">
        <v>270</v>
      </c>
      <c r="D141" s="13" t="s">
        <v>271</v>
      </c>
      <c r="E141" s="14">
        <v>2020</v>
      </c>
      <c r="F141" s="39" t="s">
        <v>14</v>
      </c>
      <c r="G141" s="28" t="s">
        <v>14</v>
      </c>
      <c r="H141" s="39" t="s">
        <v>14</v>
      </c>
      <c r="I141" s="39" t="s">
        <v>14</v>
      </c>
      <c r="J141" s="39" t="s">
        <v>14</v>
      </c>
      <c r="K141" s="33">
        <v>44200</v>
      </c>
      <c r="L141" s="41" t="s">
        <v>276</v>
      </c>
      <c r="M141" s="27"/>
      <c r="N141" s="28"/>
      <c r="O141" s="29"/>
      <c r="P141" s="24"/>
      <c r="Q141" s="25"/>
      <c r="R141" s="7"/>
      <c r="S141" s="7"/>
      <c r="T141" s="7"/>
      <c r="U141" s="7"/>
    </row>
  </sheetData>
  <conditionalFormatting sqref="S1:U112 S114:U122 S124:U125 S127:U134 U126 S136:U1048576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T113:U113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1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23:U123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26:T126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35:U135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279</v>
      </c>
      <c r="B3" s="7" t="s">
        <v>248</v>
      </c>
      <c r="C3" s="7" t="s">
        <v>283</v>
      </c>
      <c r="D3" s="7" t="s">
        <v>286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274</v>
      </c>
    </row>
    <row r="4" spans="1:10" x14ac:dyDescent="0.25">
      <c r="A4" s="7" t="s">
        <v>280</v>
      </c>
      <c r="B4" s="7" t="s">
        <v>247</v>
      </c>
      <c r="C4" s="7" t="s">
        <v>284</v>
      </c>
      <c r="D4" s="7" t="s">
        <v>287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426</v>
      </c>
    </row>
    <row r="5" spans="1:10" x14ac:dyDescent="0.25">
      <c r="A5" s="7" t="s">
        <v>489</v>
      </c>
      <c r="B5" s="7" t="s">
        <v>491</v>
      </c>
      <c r="C5" s="7" t="s">
        <v>490</v>
      </c>
      <c r="D5" s="7" t="s">
        <v>488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504</v>
      </c>
    </row>
    <row r="6" spans="1:10" x14ac:dyDescent="0.25">
      <c r="A6" s="7" t="s">
        <v>492</v>
      </c>
      <c r="B6" s="7" t="s">
        <v>493</v>
      </c>
      <c r="C6" s="7" t="s">
        <v>490</v>
      </c>
      <c r="D6" s="7" t="s">
        <v>488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505</v>
      </c>
    </row>
    <row r="7" spans="1:10" x14ac:dyDescent="0.25">
      <c r="A7" s="7" t="s">
        <v>494</v>
      </c>
      <c r="B7" s="7" t="s">
        <v>495</v>
      </c>
      <c r="C7" s="7" t="s">
        <v>490</v>
      </c>
      <c r="D7" s="7" t="s">
        <v>488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677</v>
      </c>
      <c r="B2" s="7" t="s">
        <v>678</v>
      </c>
      <c r="C2" s="7" t="s">
        <v>90</v>
      </c>
      <c r="D2" s="7" t="s">
        <v>90</v>
      </c>
      <c r="E2" s="10">
        <v>43803</v>
      </c>
      <c r="F2" s="12">
        <f t="shared" ref="F2:F13" ca="1" si="0">TODAY()-E2</f>
        <v>232</v>
      </c>
    </row>
    <row r="3" spans="1:6" x14ac:dyDescent="0.25">
      <c r="A3" s="7" t="s">
        <v>684</v>
      </c>
      <c r="B3" s="7" t="s">
        <v>685</v>
      </c>
      <c r="C3" s="7" t="s">
        <v>90</v>
      </c>
      <c r="D3" s="7" t="s">
        <v>90</v>
      </c>
      <c r="E3" s="10">
        <v>43837</v>
      </c>
      <c r="F3" s="12">
        <f t="shared" ca="1" si="0"/>
        <v>198</v>
      </c>
    </row>
    <row r="4" spans="1:6" x14ac:dyDescent="0.25">
      <c r="A4" s="7" t="s">
        <v>693</v>
      </c>
      <c r="B4" s="7" t="s">
        <v>694</v>
      </c>
      <c r="C4" s="7" t="s">
        <v>270</v>
      </c>
      <c r="D4" s="7" t="s">
        <v>271</v>
      </c>
      <c r="E4" s="10">
        <v>43860</v>
      </c>
      <c r="F4" s="12">
        <f t="shared" ca="1" si="0"/>
        <v>175</v>
      </c>
    </row>
    <row r="5" spans="1:6" x14ac:dyDescent="0.25">
      <c r="A5" s="7" t="s">
        <v>689</v>
      </c>
      <c r="B5" s="7" t="s">
        <v>688</v>
      </c>
      <c r="C5" s="7" t="s">
        <v>691</v>
      </c>
      <c r="D5" s="7" t="s">
        <v>692</v>
      </c>
      <c r="E5" s="10">
        <v>43861</v>
      </c>
      <c r="F5" s="12">
        <f t="shared" ca="1" si="0"/>
        <v>174</v>
      </c>
    </row>
    <row r="6" spans="1:6" x14ac:dyDescent="0.25">
      <c r="A6" s="7" t="s">
        <v>701</v>
      </c>
      <c r="B6" s="7" t="s">
        <v>702</v>
      </c>
      <c r="C6" s="7" t="s">
        <v>270</v>
      </c>
      <c r="D6" s="7" t="s">
        <v>271</v>
      </c>
      <c r="E6" s="10">
        <v>43942</v>
      </c>
      <c r="F6" s="12">
        <f t="shared" ca="1" si="0"/>
        <v>93</v>
      </c>
    </row>
    <row r="7" spans="1:6" x14ac:dyDescent="0.25">
      <c r="A7" s="7" t="s">
        <v>707</v>
      </c>
      <c r="B7" s="7" t="s">
        <v>710</v>
      </c>
      <c r="C7" s="7" t="s">
        <v>708</v>
      </c>
      <c r="D7" s="7" t="s">
        <v>709</v>
      </c>
      <c r="E7" s="10">
        <v>43972</v>
      </c>
      <c r="F7" s="12">
        <f t="shared" ca="1" si="0"/>
        <v>63</v>
      </c>
    </row>
    <row r="8" spans="1:6" x14ac:dyDescent="0.25">
      <c r="A8" s="7" t="s">
        <v>714</v>
      </c>
      <c r="B8" s="7" t="s">
        <v>715</v>
      </c>
      <c r="C8" s="7" t="s">
        <v>262</v>
      </c>
      <c r="D8" s="7" t="s">
        <v>265</v>
      </c>
      <c r="E8" s="10">
        <v>43986</v>
      </c>
      <c r="F8" s="12">
        <f t="shared" ca="1" si="0"/>
        <v>49</v>
      </c>
    </row>
    <row r="9" spans="1:6" x14ac:dyDescent="0.25">
      <c r="A9" s="7" t="s">
        <v>716</v>
      </c>
      <c r="B9" s="7" t="s">
        <v>717</v>
      </c>
      <c r="C9" s="7" t="s">
        <v>161</v>
      </c>
      <c r="D9" s="7" t="s">
        <v>162</v>
      </c>
      <c r="E9" s="10">
        <v>43990</v>
      </c>
      <c r="F9" s="12">
        <f t="shared" ca="1" si="0"/>
        <v>45</v>
      </c>
    </row>
    <row r="10" spans="1:6" x14ac:dyDescent="0.25">
      <c r="A10" s="7" t="s">
        <v>718</v>
      </c>
      <c r="B10" s="7" t="s">
        <v>719</v>
      </c>
      <c r="C10" s="7" t="s">
        <v>270</v>
      </c>
      <c r="D10" s="7" t="s">
        <v>271</v>
      </c>
      <c r="E10" s="10">
        <v>43992</v>
      </c>
      <c r="F10" s="12">
        <f t="shared" ca="1" si="0"/>
        <v>43</v>
      </c>
    </row>
    <row r="11" spans="1:6" x14ac:dyDescent="0.25">
      <c r="A11" s="7" t="s">
        <v>720</v>
      </c>
      <c r="B11" s="7" t="s">
        <v>722</v>
      </c>
      <c r="C11" s="7" t="s">
        <v>723</v>
      </c>
      <c r="D11" s="7" t="s">
        <v>721</v>
      </c>
      <c r="E11" s="10">
        <v>44000</v>
      </c>
      <c r="F11" s="12">
        <f t="shared" ca="1" si="0"/>
        <v>35</v>
      </c>
    </row>
    <row r="12" spans="1:6" x14ac:dyDescent="0.25">
      <c r="A12" s="7" t="s">
        <v>725</v>
      </c>
      <c r="B12" s="7" t="s">
        <v>726</v>
      </c>
      <c r="C12" s="7" t="s">
        <v>724</v>
      </c>
      <c r="D12" s="7" t="s">
        <v>724</v>
      </c>
      <c r="E12" s="10">
        <v>44006</v>
      </c>
      <c r="F12" s="12">
        <f t="shared" ca="1" si="0"/>
        <v>29</v>
      </c>
    </row>
    <row r="13" spans="1:6" x14ac:dyDescent="0.25">
      <c r="A13" s="7" t="s">
        <v>728</v>
      </c>
      <c r="B13" s="7" t="s">
        <v>731</v>
      </c>
      <c r="C13" s="7" t="s">
        <v>729</v>
      </c>
      <c r="D13" s="7" t="s">
        <v>730</v>
      </c>
      <c r="E13" s="10">
        <v>44014</v>
      </c>
      <c r="F13" s="12">
        <f t="shared" ca="1" si="0"/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4.7315068493150685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4.7315068493150685</v>
      </c>
    </row>
    <row r="4" spans="1:6" x14ac:dyDescent="0.25">
      <c r="A4" s="7" t="s">
        <v>259</v>
      </c>
      <c r="B4" s="7" t="s">
        <v>256</v>
      </c>
      <c r="C4" s="7" t="s">
        <v>129</v>
      </c>
      <c r="D4" s="7" t="s">
        <v>130</v>
      </c>
      <c r="E4" s="10">
        <v>42535</v>
      </c>
      <c r="F4" s="44">
        <f t="shared" ca="1" si="0"/>
        <v>4.1095890410958908</v>
      </c>
    </row>
    <row r="5" spans="1:6" x14ac:dyDescent="0.25">
      <c r="A5" s="7" t="s">
        <v>349</v>
      </c>
      <c r="B5" s="7" t="s">
        <v>350</v>
      </c>
      <c r="C5" s="7" t="s">
        <v>145</v>
      </c>
      <c r="D5" s="7" t="s">
        <v>145</v>
      </c>
      <c r="E5" s="10">
        <v>43130</v>
      </c>
      <c r="F5" s="44">
        <f ca="1">(TODAY()-E5)/365</f>
        <v>2.4794520547945207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2020-07-23T09:57:15Z</dcterms:modified>
</cp:coreProperties>
</file>