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 l="1"/>
  <c r="F13" i="4" l="1"/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<sst xmlns="http://schemas.openxmlformats.org/spreadsheetml/2006/main" count="1851" uniqueCount="795">
  <si>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</si>
  <si>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</si>
  <si>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</si>
  <si>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</si>
  <si>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</si>
  <si>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</si>
  <si>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</si>
  <si>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</si>
  <si>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</si>
  <si>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</si>
  <si>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</si>
  <si>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</si>
  <si>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</si>
  <si>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</si>
  <si>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</si>
  <si>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</si>
  <si>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</si>
  <si>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</si>
  <si>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</si>
  <si>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</si>
  <si>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</si>
  <si>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</si>
  <si>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</si>
  <si>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</si>
  <si>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</si>
  <si>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</si>
  <si>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</si>
  <si>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</si>
  <si>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</si>
  <si>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</si>
  <si>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</si>
  <si>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</si>
  <si>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</si>
  <si>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</si>
  <si>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</si>
  <si>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</si>
  <si>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</si>
  <si>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</si>
  <si>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</si>
  <si>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</si>
  <si>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</si>
  <si>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</si>
  <si>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</si>
  <si>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</si>
  <si>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</si>
  <si>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</si>
  <si>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</si>
  <si>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</si>
  <si>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</si>
  <si>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</si>
  <si>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</si>
  <si>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</si>
  <si>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</si>
  <si>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</si>
  <si>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</si>
  <si>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</si>
  <si>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</si>
  <si>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</si>
  <si>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</si>
  <si>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</si>
  <si>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</si>
  <si>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</si>
  <si>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</si>
  <si>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</si>
  <si>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</si>
  <si>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</si>
  <si>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</si>
  <si>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</si>
  <si>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</si>
  <si>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</si>
  <si>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</si>
  <si>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</si>
  <si>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</si>
  <si>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</si>
  <si>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</si>
  <si>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</si>
  <si>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</si>
  <si>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</si>
  <si>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</si>
  <si>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</si>
  <si>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</si>
  <si>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</si>
  <si>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</si>
  <si>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</si>
  <si>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</si>
  <si>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</si>
  <si>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</si>
  <si>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</si>
  <si>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</si>
  <si>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</si>
  <si>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</si>
  <si>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</si>
  <si>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</si>
  <si>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</si>
  <si>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</si>
  <si>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</si>
  <si>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</si>
  <si>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</si>
  <si>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</si>
  <si>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</si>
  <si>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</si>
  <si>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</si>
  <si>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</si>
  <si>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</si>
  <si>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</si>
  <si>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</si>
  <si>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</si>
  <si>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</si>
  <si>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</si>
  <si>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</si>
  <si>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</si>
  <si>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</si>
  <si>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</si>
  <si>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</si>
  <si>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</si>
  <si>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</si>
  <si>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</si>
  <si>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</si>
  <si>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</si>
  <si>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</si>
  <si>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</si>
  <si>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</si>
  <si>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</si>
  <si>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</si>
  <si>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</si>
  <si>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</si>
  <si>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</si>
  <si>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</si>
  <si>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</si>
  <si>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</si>
  <si>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</si>
  <si>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</si>
  <si>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</si>
  <si>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</si>
  <si>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</si>
  <si>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</si>
  <si>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</si>
  <si>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</si>
  <si>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</si>
  <si>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</si>
  <si>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</si>
  <si>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</si>
  <si>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</si>
  <si>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</si>
  <si>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</si>
  <si>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</si>
  <si>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</si>
  <si>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</si>
  <si>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</si>
  <si>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</si>
  <si>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</si>
  <si>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</si>
  <si>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</si>
  <si>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</si>
  <si>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</si>
  <si>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</si>
  <si>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</si>
  <si>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</si>
  <si>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</si>
  <si>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</si>
  <si>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</si>
  <si>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</si>
  <si>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</si>
  <si>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</si>
  <si>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</si>
  <si>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</si>
  <si>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</si>
  <si>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</si>
  <si>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</si>
  <si>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</si>
  <si>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</si>
  <si>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</si>
  <si>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</si>
  <si>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</si>
  <si>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</si>
  <si>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</si>
  <si>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</si>
  <si>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</si>
  <si>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</si>
  <si>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</si>
  <si>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</si>
  <si>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</si>
  <si>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</si>
  <si>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</si>
  <si>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</si>
  <si>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</si>
  <si>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</si>
  <si>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</si>
  <si>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</si>
  <si>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</si>
  <si>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</si>
  <si>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</si>
  <si>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</si>
  <si>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</si>
  <si>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</si>
  <si>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</si>
  <si>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</si>
  <si>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</si>
  <si>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</si>
  <si>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</si>
  <si>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</si>
  <si>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</si>
  <si>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</si>
  <si>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</si>
  <si>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</si>
  <si>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</si>
  <si>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</si>
  <si>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</si>
  <si>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</si>
  <si>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</si>
  <si>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</si>
  <si>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</si>
  <si>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</si>
  <si>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</si>
  <si>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</si>
  <si>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</si>
  <si>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</si>
  <si>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</si>
  <si>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</si>
  <si>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</si>
  <si>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</si>
  <si>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</si>
  <si>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</si>
  <si>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</si>
  <si>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</si>
  <si>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</si>
  <si>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</si>
  <si>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</si>
  <si>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</si>
  <si>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</si>
  <si>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</si>
  <si>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</si>
  <si>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</si>
  <si>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</si>
  <si>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</si>
  <si>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</si>
  <si>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</si>
  <si>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</si>
  <si>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</si>
  <si>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</si>
  <si>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</si>
  <si>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</si>
  <si>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</si>
  <si>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</si>
  <si>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</si>
  <si>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</si>
  <si>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</si>
  <si>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</si>
  <si>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</si>
  <si>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</si>
  <si>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</si>
  <si>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</si>
  <si>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</si>
  <si>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</si>
  <si>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</si>
  <si>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</si>
  <si>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</si>
  <si>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</si>
  <si>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</si>
  <si>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</si>
  <si>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</si>
  <si>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</si>
  <si>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</si>
  <si>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</si>
  <si>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</si>
  <si>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</si>
  <si>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</si>
  <si>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</si>
  <si>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</si>
  <si>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</si>
  <si>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</si>
  <si>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</si>
  <si>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</si>
  <si>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</si>
  <si>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</si>
  <si>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</si>
  <si>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</si>
  <si>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</si>
  <si>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</si>
  <si>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</si>
  <si>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</si>
  <si>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</si>
  <si>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</si>
  <si>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</si>
  <si>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</si>
  <si>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</si>
  <si>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</si>
  <si>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</si>
  <si>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</si>
  <si>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</si>
  <si>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</si>
  <si>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</si>
  <si>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</si>
  <si>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</si>
  <si>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</si>
  <si>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</si>
  <si>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</si>
  <si>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</si>
  <si>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</si>
  <si>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</si>
  <si>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</si>
  <si>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</si>
  <si>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</si>
  <si>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</si>
  <si>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</si>
  <si>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</si>
  <si>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</si>
  <si>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</si>
  <si>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</si>
  <si>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</si>
  <si>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</si>
  <si>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</si>
  <si>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</si>
  <si>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</si>
  <si>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</si>
  <si>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</si>
  <si>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</si>
  <si>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</si>
  <si>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</si>
  <si>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</si>
  <si>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</si>
  <si>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</si>
  <si>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</si>
  <si>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</si>
  <si>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</si>
  <si>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</si>
  <si>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</si>
  <si>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</si>
  <si>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</si>
  <si>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</si>
  <si>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</si>
  <si>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</si>
  <si>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</si>
  <si>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</si>
  <si>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</si>
  <si>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</si>
  <si>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</si>
  <si>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</si>
  <si>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</si>
  <si>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</si>
  <si>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</si>
  <si>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</si>
  <si>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</si>
  <si>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</si>
  <si>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</si>
  <si>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</si>
  <si>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</si>
  <si>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</si>
  <si>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</si>
  <si>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</si>
  <si>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</si>
  <si>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</si>
  <si>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</si>
  <si>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</si>
  <si>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</si>
  <si>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</si>
  <si>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</si>
  <si>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</si>
  <si>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</si>
  <si>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</si>
  <si>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</si>
  <si>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</si>
  <si>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</si>
  <si>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</si>
  <si>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</si>
  <si>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</si>
  <si>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</si>
  <si>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</si>
  <si>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</si>
  <si>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</si>
  <si>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</si>
  <si>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</si>
  <si>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</si>
  <si>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</si>
  <si>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</si>
  <si>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</si>
  <si>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</si>
  <si>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</si>
  <si>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</si>
  <si>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</si>
  <si>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</si>
  <si>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</si>
  <si>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</si>
  <si>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</si>
  <si>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</si>
  <si>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</si>
  <si>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</si>
  <si>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</si>
  <si>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</si>
  <si>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</si>
  <si>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</si>
  <si>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</si>
  <si>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</si>
  <si>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</si>
  <si>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</si>
  <si>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</si>
  <si>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</si>
  <si>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</si>
  <si>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</si>
  <si>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</si>
  <si>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</si>
  <si>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</si>
  <si>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</si>
  <si>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</si>
  <si>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</si>
  <si>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</si>
  <si>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</si>
  <si>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</si>
  <si>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</si>
  <si>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</si>
  <si>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</si>
  <si>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</si>
  <si>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</si>
  <si>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</si>
  <si>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</si>
  <si>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</si>
  <si>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</si>
  <si>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</si>
  <si>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</si>
  <si>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</si>
  <si>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</si>
  <si>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</si>
  <si>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</si>
  <si>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</si>
  <si>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</si>
  <si>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</si>
  <si>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</si>
  <si>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</si>
  <si>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</si>
  <si>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</si>
  <si>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</si>
  <si>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</si>
  <si>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</si>
  <si>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</si>
  <si>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</si>
  <si>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</si>
  <si>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</si>
  <si>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</si>
  <si>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</si>
  <si>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</si>
  <si>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</si>
  <si>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</si>
  <si>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</si>
  <si>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</si>
  <si>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</si>
  <si>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</si>
  <si>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</si>
  <si>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</si>
  <si>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</si>
  <si>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</si>
  <si>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</si>
  <si>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</si>
  <si>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</si>
  <si>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</si>
  <si>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</si>
  <si>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</si>
  <si>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</si>
  <si>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</si>
  <si>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</si>
  <si>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</si>
  <si>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</si>
  <si>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</si>
  <si>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</si>
  <si>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</si>
  <si>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</si>
  <si>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</si>
  <si>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</si>
  <si>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</si>
  <si>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</si>
  <si>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</si>
  <si>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</si>
  <si>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</si>
  <si>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</si>
  <si>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</si>
  <si>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</si>
  <si>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</si>
  <si>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</si>
  <si>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</si>
  <si>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</si>
  <si>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</si>
  <si>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</si>
  <si>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</si>
  <si>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</si>
  <si>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</si>
  <si>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</si>
  <si>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</si>
  <si>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</si>
  <si>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</si>
  <si>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</si>
  <si>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</si>
  <si>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</si>
  <si>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</si>
  <si>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</si>
  <si>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</si>
  <si>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</si>
  <si>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</si>
  <si>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</si>
  <si>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</si>
  <si>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</si>
  <si>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</si>
  <si>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</si>
  <si>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</si>
  <si>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</si>
  <si>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</si>
  <si>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</si>
  <si>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</si>
  <si>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</si>
  <si>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</si>
  <si>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</si>
  <si>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</si>
  <si>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</si>
  <si>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</si>
  <si>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</si>
  <si>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</si>
  <si>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</si>
  <si>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</si>
  <si>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</si>
  <si>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</si>
  <si>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</si>
  <si>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</si>
  <si>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</si>
  <si>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</si>
  <si>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</si>
  <si>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</si>
  <si>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</si>
  <si>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</si>
  <si>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</si>
  <si>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</si>
  <si>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</si>
  <si>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</si>
  <si>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</si>
  <si>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</si>
  <si>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</si>
  <si>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</si>
  <si>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</si>
  <si>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</si>
  <si>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</si>
  <si>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</si>
  <si>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</si>
  <si>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</si>
  <si>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</si>
  <si>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</si>
  <si>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</si>
  <si>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</si>
  <si>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</si>
  <si>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</si>
  <si>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</si>
  <si>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</si>
  <si>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</si>
  <si>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</si>
  <si>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</si>
  <si>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</si>
  <si>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</si>
  <si>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</si>
  <si>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</si>
  <si>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</si>
  <si>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</si>
  <si>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</si>
  <si>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</si>
  <si>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</si>
  <si>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</si>
  <si>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</si>
  <si>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</si>
  <si>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</si>
  <si>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</si>
  <si>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</si>
  <si>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</si>
  <si>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</si>
  <si>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</si>
  <si>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</si>
  <si>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</si>
  <si>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</si>
  <si>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</si>
  <si>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</si>
  <si>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</si>
  <si>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</si>
  <si>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</si>
  <si>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</si>
  <si>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</si>
  <si>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</si>
  <si>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</si>
  <si>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</si>
  <si>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</si>
  <si>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</si>
  <si>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</si>
  <si>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</si>
  <si>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</si>
  <si>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</si>
  <si>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</si>
  <si>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</si>
  <si>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</si>
  <si>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</si>
  <si>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</si>
  <si>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</si>
  <si>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</si>
  <si>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</si>
  <si>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</si>
  <si>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</si>
  <si>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</si>
  <si>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</si>
  <si>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</si>
  <si>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</si>
  <si>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</si>
  <si>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</si>
  <si>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</si>
  <si>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</si>
  <si>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</si>
  <si>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</si>
  <si>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</si>
  <si>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</si>
  <si>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</si>
  <si>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</si>
  <si>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</si>
  <si>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</si>
  <si>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</si>
  <si>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</si>
  <si>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</si>
  <si>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</si>
  <si>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</si>
  <si>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</si>
  <si>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</si>
  <si>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</si>
  <si>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</si>
  <si>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</si>
  <si>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</si>
  <si>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</si>
  <si>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</si>
  <si>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</si>
  <si>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</si>
  <si>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</si>
  <si>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</si>
  <si>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</si>
  <si>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</si>
  <si>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</si>
  <si>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</si>
  <si>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</si>
  <si>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</si>
  <si>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</si>
  <si>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</si>
  <si>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</si>
  <si>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</si>
  <si>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</si>
  <si>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</si>
  <si>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</si>
  <si>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</si>
  <si>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</si>
  <si>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</si>
  <si>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</si>
  <si>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</si>
  <si>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</si>
  <si>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</si>
  <si>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</si>
  <si>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</si>
  <si>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</si>
  <si>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</si>
  <si>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</si>
  <si>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</si>
  <si>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</si>
  <si>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</si>
  <si>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</si>
  <si>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</si>
  <si>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</si>
  <si>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</si>
  <si>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</si>
  <si>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</si>
  <si>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</si>
  <si>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</si>
  <si>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</si>
  <si>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</si>
  <si>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</si>
  <si>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</si>
  <si>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</si>
  <si>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</si>
  <si>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</si>
  <si>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</si>
  <si>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</si>
  <si>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</si>
  <si>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</si>
  <si>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</si>
  <si>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</si>
  <si>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</si>
  <si>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</si>
  <si>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</si>
  <si>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</si>
  <si>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</si>
  <si>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</si>
  <si>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</si>
  <si>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</si>
  <si>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</si>
  <si>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</si>
  <si>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</si>
  <si>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</si>
  <si>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</si>
  <si>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</si>
  <si>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</si>
  <si>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</si>
  <si>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</si>
  <si>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</si>
  <si>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</si>
  <si>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</si>
  <si>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</si>
  <si>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</si>
  <si>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</si>
  <si>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</si>
  <si>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</si>
  <si>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</si>
  <si>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</si>
  <si>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</si>
  <si>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</si>
  <si>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</si>
  <si>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</si>
  <si>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</si>
  <si>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</si>
  <si>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</si>
  <si>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</si>
  <si>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</si>
  <si>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</si>
  <si>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</si>
  <si>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</si>
  <si>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</si>
  <si>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</si>
  <si>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</si>
  <si>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</si>
  <si>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</si>
  <si>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</si>
  <si>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</si>
  <si>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</si>
  <si>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</si>
  <si>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</si>
  <si>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</si>
  <si>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</si>
  <si>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</si>
  <si>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</si>
  <si>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</si>
  <si>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</si>
  <si>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</si>
  <si>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</si>
  <si>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</si>
  <si>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</si>
  <si>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</si>
  <si>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</si>
  <si>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</si>
  <si>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</si>
  <si>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</si>
  <si>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</si>
  <si>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</si>
  <si>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</si>
  <si>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</si>
  <si>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</si>
  <si>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</si>
  <si>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</si>
  <si>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</si>
  <si>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</si>
  <si>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</si>
  <si>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</si>
  <si>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</si>
  <si>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</si>
  <si>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</si>
  <si>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</si>
  <si>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</si>
  <si>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</si>
  <si>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</si>
  <si>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</si>
  <si>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</si>
  <si>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</si>
  <si>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</si>
  <si>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</si>
  <si>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</si>
  <si>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</si>
  <si>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</si>
  <si>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</si>
  <si>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</si>
  <si>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</si>
  <si>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</si>
  <si>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</si>
  <si>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</si>
  <si>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</si>
  <si>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</si>
  <si>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</si>
  <si>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</si>
  <si>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</si>
  <si>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</si>
  <si>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</si>
  <si>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</si>
  <si>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</si>
  <si>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</si>
  <si>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</si>
  <si>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The Global Burden of Animal Diseases rollout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</si>
  <si>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</si>
  <si>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</si>
  <si>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</si>
  <si>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Value in Health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</si>
  <si>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</si>
  <si>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</si>
  <si>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Value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</si>
</sst>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3" totalsRowShown="0" headerRowDxfId="49" dataDxfId="48">
  <autoFilter ref="A1:U153"/>
  <sortState ref="A2:U153">
    <sortCondition ref="K1:K153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15" dataDxfId="14">
  <autoFilter ref="A1:F15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topLeftCell="A123" zoomScale="90" zoomScaleNormal="90" workbookViewId="0">
      <selection activeCell="A153" sqref="A15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740</v>
      </c>
      <c r="B126" s="7" t="s">
        <v>498</v>
      </c>
      <c r="C126" s="7" t="s">
        <v>741</v>
      </c>
      <c r="D126" s="7" t="s">
        <v>741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744</v>
      </c>
      <c r="B130" s="7" t="s">
        <v>745</v>
      </c>
      <c r="C130" s="7" t="s">
        <v>742</v>
      </c>
      <c r="D130" s="7" t="s">
        <v>743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692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697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693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694</v>
      </c>
      <c r="B135" s="7" t="s">
        <v>695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696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703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702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700</v>
      </c>
      <c r="B138" s="7" t="s">
        <v>701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708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725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706</v>
      </c>
      <c r="B140" s="7" t="s">
        <v>707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718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720</v>
      </c>
      <c r="B141" s="7" t="s">
        <v>688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721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722</v>
      </c>
      <c r="B142" s="7" t="s">
        <v>723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724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735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730</v>
      </c>
      <c r="D144" s="7" t="s">
        <v>730</v>
      </c>
      <c r="E144" s="18">
        <v>2020</v>
      </c>
      <c r="F144" s="18">
        <v>10</v>
      </c>
      <c r="G144" s="19" t="s">
        <v>14</v>
      </c>
      <c r="H144" s="18" t="s">
        <v>738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739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747</v>
      </c>
      <c r="B145" s="7" t="s">
        <v>691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746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711</v>
      </c>
      <c r="B146" s="7" t="s">
        <v>712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760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748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756</v>
      </c>
      <c r="B147" s="7" t="s">
        <v>758</v>
      </c>
      <c r="C147" s="7" t="s">
        <v>395</v>
      </c>
      <c r="D147" s="7" t="s">
        <v>757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759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785</v>
      </c>
      <c r="B148" s="7" t="s">
        <v>713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782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13" t="s">
        <v>751</v>
      </c>
      <c r="B149" s="13" t="s">
        <v>719</v>
      </c>
      <c r="C149" s="13" t="s">
        <v>752</v>
      </c>
      <c r="D149" s="13" t="s">
        <v>753</v>
      </c>
      <c r="E149" s="14">
        <v>2021</v>
      </c>
      <c r="F149" s="39" t="s">
        <v>14</v>
      </c>
      <c r="G149" s="28" t="s">
        <v>14</v>
      </c>
      <c r="H149" s="39" t="s">
        <v>14</v>
      </c>
      <c r="I149" s="39" t="s">
        <v>14</v>
      </c>
      <c r="J149" s="39" t="s">
        <v>14</v>
      </c>
      <c r="K149" s="33">
        <v>44562</v>
      </c>
      <c r="L149" s="41" t="s">
        <v>274</v>
      </c>
      <c r="M149" s="27"/>
      <c r="N149" s="28" t="s">
        <v>754</v>
      </c>
      <c r="O149" s="29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13" t="s">
        <v>652</v>
      </c>
      <c r="B150" s="13" t="s">
        <v>653</v>
      </c>
      <c r="C150" s="13" t="s">
        <v>81</v>
      </c>
      <c r="D150" s="13" t="s">
        <v>82</v>
      </c>
      <c r="E150" s="14">
        <v>2021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44563</v>
      </c>
      <c r="L150" s="41" t="s">
        <v>274</v>
      </c>
      <c r="M150" s="27"/>
      <c r="N150" s="28" t="s">
        <v>755</v>
      </c>
      <c r="O150" s="29"/>
      <c r="P150" s="24"/>
      <c r="Q150" s="25"/>
      <c r="R150" s="7"/>
      <c r="S150" s="7"/>
      <c r="T150" s="7"/>
      <c r="U150" s="7"/>
    </row>
    <row r="151" spans="1:21" x14ac:dyDescent="0.25">
      <c r="A151" s="13" t="s">
        <v>726</v>
      </c>
      <c r="B151" s="13" t="s">
        <v>727</v>
      </c>
      <c r="C151" s="13" t="s">
        <v>728</v>
      </c>
      <c r="D151" s="13" t="s">
        <v>729</v>
      </c>
      <c r="E151" s="14">
        <v>2021</v>
      </c>
      <c r="F151" s="39" t="s">
        <v>14</v>
      </c>
      <c r="G151" s="28" t="s">
        <v>14</v>
      </c>
      <c r="H151" s="39" t="s">
        <v>14</v>
      </c>
      <c r="I151" s="39" t="s">
        <v>14</v>
      </c>
      <c r="J151" s="39" t="s">
        <v>14</v>
      </c>
      <c r="K151" s="33">
        <v>44564</v>
      </c>
      <c r="L151" s="41" t="s">
        <v>274</v>
      </c>
      <c r="M151" s="27"/>
      <c r="N151" s="28" t="s">
        <v>762</v>
      </c>
      <c r="O151" s="29"/>
      <c r="P151" s="24"/>
      <c r="Q151" s="25"/>
      <c r="R151" s="7"/>
      <c r="S151" s="7"/>
      <c r="T151" s="7"/>
      <c r="U151" s="7"/>
    </row>
    <row r="152" spans="1:21" x14ac:dyDescent="0.25">
      <c r="A152" s="13" t="s">
        <v>763</v>
      </c>
      <c r="B152" s="13" t="s">
        <v>764</v>
      </c>
      <c r="C152" s="13" t="s">
        <v>765</v>
      </c>
      <c r="D152" s="13" t="s">
        <v>766</v>
      </c>
      <c r="E152" s="14">
        <v>2021</v>
      </c>
      <c r="F152" s="47" t="s">
        <v>14</v>
      </c>
      <c r="G152" s="48" t="s">
        <v>14</v>
      </c>
      <c r="H152" s="47" t="s">
        <v>14</v>
      </c>
      <c r="I152" s="47" t="s">
        <v>14</v>
      </c>
      <c r="J152" s="47" t="s">
        <v>14</v>
      </c>
      <c r="K152" s="33">
        <v>44565</v>
      </c>
      <c r="L152" s="33" t="s">
        <v>274</v>
      </c>
      <c r="M152" s="49"/>
      <c r="N152" s="48" t="s">
        <v>767</v>
      </c>
      <c r="O152" s="29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13" t="s">
        <v>709</v>
      </c>
      <c r="B153" s="13" t="s">
        <v>710</v>
      </c>
      <c r="C153" s="13" t="s">
        <v>260</v>
      </c>
      <c r="D153" s="13" t="s">
        <v>263</v>
      </c>
      <c r="E153" s="14">
        <v>2021</v>
      </c>
      <c r="F153" s="47" t="s">
        <v>14</v>
      </c>
      <c r="G153" s="48" t="s">
        <v>14</v>
      </c>
      <c r="H153" s="47" t="s">
        <v>14</v>
      </c>
      <c r="I153" s="47" t="s">
        <v>14</v>
      </c>
      <c r="J153" s="47" t="s">
        <v>14</v>
      </c>
      <c r="K153" s="33">
        <v>44566</v>
      </c>
      <c r="L153" s="33" t="s">
        <v>274</v>
      </c>
      <c r="M153" s="49"/>
      <c r="N153" s="48" t="s">
        <v>786</v>
      </c>
      <c r="O153" s="29"/>
      <c r="P153" s="24"/>
      <c r="Q153" s="25"/>
      <c r="R153" s="7"/>
      <c r="S153" s="7"/>
      <c r="T153" s="7"/>
      <c r="U153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731</v>
      </c>
      <c r="B8" s="7" t="s">
        <v>732</v>
      </c>
      <c r="C8" s="7" t="s">
        <v>733</v>
      </c>
      <c r="D8" s="7" t="s">
        <v>734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687</v>
      </c>
      <c r="B2" s="7" t="s">
        <v>686</v>
      </c>
      <c r="C2" s="7" t="s">
        <v>689</v>
      </c>
      <c r="D2" s="7" t="s">
        <v>690</v>
      </c>
      <c r="E2" s="10">
        <v>43861</v>
      </c>
      <c r="F2" s="12">
        <f t="shared" ref="F2:F13" ca="1" si="0">TODAY()-E2</f>
        <v>365</v>
      </c>
    </row>
    <row r="3" spans="1:6" x14ac:dyDescent="0.25">
      <c r="A3" s="7" t="s">
        <v>698</v>
      </c>
      <c r="B3" s="7" t="s">
        <v>699</v>
      </c>
      <c r="C3" s="7" t="s">
        <v>268</v>
      </c>
      <c r="D3" s="7" t="s">
        <v>269</v>
      </c>
      <c r="E3" s="10">
        <v>43942</v>
      </c>
      <c r="F3" s="12">
        <f t="shared" ca="1" si="0"/>
        <v>284</v>
      </c>
    </row>
    <row r="4" spans="1:6" x14ac:dyDescent="0.25">
      <c r="A4" s="7" t="s">
        <v>704</v>
      </c>
      <c r="B4" s="7" t="s">
        <v>705</v>
      </c>
      <c r="C4" s="7" t="s">
        <v>90</v>
      </c>
      <c r="D4" s="7" t="s">
        <v>90</v>
      </c>
      <c r="E4" s="10">
        <v>43972</v>
      </c>
      <c r="F4" s="12">
        <f t="shared" ca="1" si="0"/>
        <v>254</v>
      </c>
    </row>
    <row r="5" spans="1:6" x14ac:dyDescent="0.25">
      <c r="A5" s="7" t="s">
        <v>714</v>
      </c>
      <c r="B5" s="7" t="s">
        <v>715</v>
      </c>
      <c r="C5" s="7" t="s">
        <v>339</v>
      </c>
      <c r="D5" s="7" t="s">
        <v>340</v>
      </c>
      <c r="E5" s="10">
        <v>44000</v>
      </c>
      <c r="F5" s="12">
        <f t="shared" ca="1" si="0"/>
        <v>226</v>
      </c>
    </row>
    <row r="6" spans="1:6" x14ac:dyDescent="0.25">
      <c r="A6" s="7" t="s">
        <v>716</v>
      </c>
      <c r="B6" s="7" t="s">
        <v>717</v>
      </c>
      <c r="C6" s="7" t="s">
        <v>268</v>
      </c>
      <c r="D6" s="7" t="s">
        <v>269</v>
      </c>
      <c r="E6" s="10">
        <v>44006</v>
      </c>
      <c r="F6" s="12">
        <f t="shared" ca="1" si="0"/>
        <v>220</v>
      </c>
    </row>
    <row r="7" spans="1:6" x14ac:dyDescent="0.25">
      <c r="A7" s="7" t="s">
        <v>736</v>
      </c>
      <c r="B7" s="7" t="s">
        <v>737</v>
      </c>
      <c r="C7" s="7" t="s">
        <v>576</v>
      </c>
      <c r="D7" s="7" t="s">
        <v>577</v>
      </c>
      <c r="E7" s="10">
        <v>44078</v>
      </c>
      <c r="F7" s="12">
        <f t="shared" ca="1" si="0"/>
        <v>148</v>
      </c>
    </row>
    <row r="8" spans="1:6" x14ac:dyDescent="0.25">
      <c r="A8" s="7" t="s">
        <v>749</v>
      </c>
      <c r="B8" s="7" t="s">
        <v>750</v>
      </c>
      <c r="C8" s="7" t="s">
        <v>12</v>
      </c>
      <c r="D8" s="7" t="s">
        <v>13</v>
      </c>
      <c r="E8" s="10">
        <v>44123</v>
      </c>
      <c r="F8" s="12">
        <f t="shared" ca="1" si="0"/>
        <v>103</v>
      </c>
    </row>
    <row r="9" spans="1:6" x14ac:dyDescent="0.25">
      <c r="A9" s="7" t="s">
        <v>768</v>
      </c>
      <c r="B9" s="7" t="s">
        <v>771</v>
      </c>
      <c r="C9" s="7" t="s">
        <v>769</v>
      </c>
      <c r="D9" s="7" t="s">
        <v>770</v>
      </c>
      <c r="E9" s="10">
        <v>44181</v>
      </c>
      <c r="F9" s="12">
        <f t="shared" ca="1" si="0"/>
        <v>45</v>
      </c>
    </row>
    <row r="10" spans="1:6" x14ac:dyDescent="0.25">
      <c r="A10" s="7" t="s">
        <v>772</v>
      </c>
      <c r="B10" s="7" t="s">
        <v>773</v>
      </c>
      <c r="C10" s="7" t="s">
        <v>774</v>
      </c>
      <c r="D10" s="7" t="s">
        <v>775</v>
      </c>
      <c r="E10" s="10">
        <v>44181</v>
      </c>
      <c r="F10" s="12">
        <f t="shared" ca="1" si="0"/>
        <v>45</v>
      </c>
    </row>
    <row r="11" spans="1:6" x14ac:dyDescent="0.25">
      <c r="A11" s="7" t="s">
        <v>776</v>
      </c>
      <c r="B11" s="7" t="s">
        <v>777</v>
      </c>
      <c r="C11" s="7" t="s">
        <v>778</v>
      </c>
      <c r="D11" s="7" t="s">
        <v>779</v>
      </c>
      <c r="E11" s="10">
        <v>44191</v>
      </c>
      <c r="F11" s="12">
        <f t="shared" ca="1" si="0"/>
        <v>35</v>
      </c>
    </row>
    <row r="12" spans="1:6" x14ac:dyDescent="0.25">
      <c r="A12" s="7" t="s">
        <v>780</v>
      </c>
      <c r="B12" s="7" t="s">
        <v>781</v>
      </c>
      <c r="C12" s="7" t="s">
        <v>161</v>
      </c>
      <c r="D12" s="7" t="s">
        <v>162</v>
      </c>
      <c r="E12" s="10">
        <v>44192</v>
      </c>
      <c r="F12" s="12">
        <f t="shared" ca="1" si="0"/>
        <v>34</v>
      </c>
    </row>
    <row r="13" spans="1:6" x14ac:dyDescent="0.25">
      <c r="A13" t="s">
        <v>783</v>
      </c>
      <c r="B13" s="7" t="s">
        <v>784</v>
      </c>
      <c r="C13" s="7" t="s">
        <v>576</v>
      </c>
      <c r="D13" s="7" t="s">
        <v>577</v>
      </c>
      <c r="E13" s="10">
        <v>44205</v>
      </c>
      <c r="F13" s="12">
        <f t="shared" ca="1" si="0"/>
        <v>21</v>
      </c>
    </row>
    <row r="14" spans="1:6" x14ac:dyDescent="0.25">
      <c r="A14" s="7" t="s">
        <v>787</v>
      </c>
      <c r="B14" s="7" t="s">
        <v>788</v>
      </c>
      <c r="C14" s="7" t="s">
        <v>789</v>
      </c>
      <c r="D14" s="7" t="s">
        <v>790</v>
      </c>
      <c r="E14" s="10">
        <v>44211</v>
      </c>
      <c r="F14" s="12">
        <f t="shared" ref="F14:F15" ca="1" si="1">TODAY()-E14</f>
        <v>15</v>
      </c>
    </row>
    <row r="15" spans="1:6" x14ac:dyDescent="0.25">
      <c r="A15" s="7" t="s">
        <v>792</v>
      </c>
      <c r="B15" s="7" t="s">
        <v>793</v>
      </c>
      <c r="C15" s="7" t="s">
        <v>791</v>
      </c>
      <c r="D15" s="7" t="s">
        <v>794</v>
      </c>
      <c r="E15" s="10">
        <v>44224</v>
      </c>
      <c r="F15" s="12">
        <f t="shared" ca="1" si="1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5.2547945205479456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5.2547945205479456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4.6328767123287671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3.0027397260273974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2021-01-30T15:11:53Z</dcterms:modified>
</cp:coreProperties>
</file>