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15" i="4" l="1"/>
  <c r="G14" i="4"/>
  <c r="G13" i="4" l="1"/>
  <c r="G12" i="4" l="1"/>
  <c r="G11" i="4" l="1"/>
  <c r="G10" i="4" l="1"/>
  <c r="G9" i="4" l="1"/>
  <c r="G8" i="4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<sst xmlns="http://schemas.openxmlformats.org/spreadsheetml/2006/main" count="2265" uniqueCount="946">
  <si>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</si>
  <si>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</si>
  <si>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</si>
  <si>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</si>
  <si>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</si>
  <si>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</si>
  <si>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</si>
  <si>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</si>
  <si>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</si>
  <si>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</si>
  <si>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</si>
  <si>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</si>
  <si>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</si>
  <si>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</si>
  <si>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</si>
  <si>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</si>
  <si>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</si>
  <si>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</si>
  <si>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</si>
  <si>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</si>
  <si>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</si>
  <si>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</si>
  <si>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</si>
  <si>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</si>
  <si>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</si>
  <si>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</si>
  <si>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</si>
  <si>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</si>
  <si>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</si>
  <si>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</si>
  <si>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</si>
  <si>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</si>
  <si>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</si>
  <si>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</si>
  <si>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</si>
  <si>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</si>
  <si>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</si>
  <si>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</si>
  <si>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</si>
  <si>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</si>
  <si>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</si>
  <si>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</si>
  <si>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</si>
  <si>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</si>
  <si>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</si>
  <si>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</si>
  <si>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</si>
  <si>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</si>
  <si>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</si>
  <si>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</si>
  <si>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</si>
  <si>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</si>
  <si>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</si>
  <si>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</si>
  <si>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</si>
  <si>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</si>
  <si>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</si>
  <si>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</si>
  <si>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</si>
  <si>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</si>
  <si>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</si>
  <si>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</si>
  <si>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</si>
  <si>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</si>
  <si>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</si>
  <si>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</si>
  <si>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</si>
  <si>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</si>
  <si>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</si>
  <si>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</si>
  <si>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</si>
  <si>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</si>
  <si>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</si>
  <si>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</si>
  <si>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</si>
  <si>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</si>
  <si>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</si>
  <si>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</si>
  <si>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</si>
  <si>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</si>
  <si>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</si>
  <si>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</si>
  <si>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</si>
  <si>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</si>
  <si>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</si>
  <si>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</si>
  <si>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</si>
  <si>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</si>
  <si>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</si>
  <si>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</si>
  <si>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</si>
  <si>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</si>
  <si>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</si>
  <si>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</si>
  <si>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</si>
  <si>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</si>
  <si>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</si>
  <si>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</si>
  <si>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</si>
  <si>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</si>
  <si>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</si>
  <si>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</si>
  <si>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</si>
  <si>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</si>
  <si>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</si>
  <si>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</si>
  <si>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</si>
  <si>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</si>
  <si>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</si>
  <si>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</si>
  <si>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</si>
  <si>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</si>
  <si>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</si>
  <si>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</si>
  <si>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</si>
  <si>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</si>
  <si>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</si>
  <si>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</si>
  <si>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</si>
  <si>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</si>
  <si>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</si>
  <si>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</si>
  <si>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</si>
  <si>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</si>
  <si>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</si>
  <si>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</si>
  <si>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</si>
  <si>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</si>
  <si>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</si>
  <si>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</si>
  <si>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</si>
  <si>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</si>
  <si>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</si>
  <si>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</si>
  <si>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</si>
  <si>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</si>
  <si>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</si>
  <si>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</si>
  <si>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</si>
  <si>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</si>
  <si>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</si>
  <si>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</si>
  <si>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</si>
  <si>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</si>
  <si>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</si>
  <si>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</si>
  <si>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</si>
  <si>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</si>
  <si>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</si>
  <si>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</si>
  <si>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</si>
  <si>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</si>
  <si>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</si>
  <si>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</si>
  <si>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</si>
  <si>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</si>
  <si>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</si>
  <si>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</si>
  <si>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</si>
  <si>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</si>
  <si>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</si>
  <si>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</si>
  <si>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</si>
  <si>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</si>
  <si>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</si>
  <si>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</si>
  <si>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</si>
  <si>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</si>
  <si>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</si>
  <si>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</si>
  <si>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</si>
  <si>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</si>
  <si>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</si>
  <si>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</si>
  <si>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</si>
  <si>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</si>
  <si>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</si>
  <si>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</si>
  <si>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</si>
  <si>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</si>
  <si>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</si>
  <si>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</si>
  <si>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</si>
  <si>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</si>
  <si>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</si>
  <si>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</si>
  <si>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</si>
  <si>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</si>
  <si>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</si>
  <si>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</si>
  <si>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</si>
  <si>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</si>
  <si>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</si>
  <si>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</si>
  <si>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</si>
  <si>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</si>
  <si>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</si>
  <si>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</si>
  <si>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</si>
  <si>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</si>
  <si>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</si>
  <si>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</si>
  <si>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</si>
  <si>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</si>
  <si>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</si>
  <si>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</si>
  <si>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</si>
  <si>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</si>
  <si>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</si>
  <si>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</si>
  <si>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</si>
  <si>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</si>
  <si>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</si>
  <si>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</si>
  <si>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</si>
  <si>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</si>
  <si>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</si>
  <si>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</si>
  <si>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</si>
  <si>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</si>
  <si>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</si>
  <si>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</si>
  <si>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</si>
  <si>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</si>
  <si>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</si>
  <si>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</si>
  <si>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</si>
  <si>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</si>
  <si>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</si>
  <si>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</si>
  <si>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</si>
  <si>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</si>
  <si>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</si>
  <si>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</si>
  <si>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</si>
  <si>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</si>
  <si>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</si>
  <si>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</si>
  <si>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</si>
  <si>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</si>
  <si>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</si>
  <si>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</si>
  <si>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</si>
  <si>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</si>
  <si>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</si>
  <si>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</si>
  <si>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</si>
  <si>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</si>
  <si>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</si>
  <si>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</si>
  <si>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</si>
  <si>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</si>
  <si>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</si>
  <si>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</si>
  <si>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</si>
  <si>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</si>
  <si>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</si>
  <si>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</si>
  <si>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</si>
  <si>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</si>
  <si>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</si>
  <si>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</si>
  <si>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</si>
  <si>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</si>
  <si>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</si>
  <si>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</si>
  <si>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</si>
  <si>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</si>
  <si>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</si>
  <si>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</si>
  <si>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</si>
  <si>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</si>
  <si>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</si>
  <si>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</si>
  <si>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</si>
  <si>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</si>
  <si>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</si>
  <si>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</si>
  <si>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</si>
  <si>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</si>
  <si>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</si>
  <si>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</si>
  <si>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</si>
  <si>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</si>
  <si>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</si>
  <si>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</si>
  <si>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</si>
  <si>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</si>
  <si>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</si>
  <si>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</si>
  <si>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</si>
  <si>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</si>
  <si>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</si>
  <si>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</si>
  <si>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</si>
  <si>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</si>
  <si>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</si>
  <si>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</si>
  <si>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</si>
  <si>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</si>
  <si>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</si>
  <si>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</si>
  <si>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</si>
  <si>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</si>
  <si>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</si>
  <si>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</si>
  <si>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</si>
  <si>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</si>
  <si>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</si>
  <si>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</si>
  <si>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</si>
  <si>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</si>
  <si>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</si>
  <si>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</si>
  <si>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</si>
  <si>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</si>
  <si>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</si>
  <si>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</si>
  <si>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</si>
  <si>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</si>
  <si>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</si>
  <si>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</si>
  <si>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</si>
  <si>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</si>
  <si>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</si>
  <si>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</si>
  <si>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</si>
  <si>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</si>
  <si>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</si>
  <si>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</si>
  <si>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</si>
  <si>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</si>
  <si>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</si>
  <si>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</si>
  <si>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</si>
  <si>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</si>
  <si>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</si>
  <si>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</si>
  <si>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</si>
  <si>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</si>
  <si>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</si>
  <si>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</si>
  <si>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</si>
  <si>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</si>
  <si>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</si>
  <si>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</si>
  <si>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</si>
  <si>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</si>
  <si>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</si>
  <si>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</si>
  <si>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</si>
  <si>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</si>
  <si>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</si>
  <si>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</si>
  <si>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</si>
  <si>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</si>
  <si>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</si>
  <si>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</si>
  <si>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</si>
  <si>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</si>
  <si>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</si>
  <si>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</si>
  <si>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</si>
  <si>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</si>
  <si>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</si>
  <si>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</si>
  <si>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</si>
  <si>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</si>
  <si>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</si>
  <si>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</si>
  <si>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</si>
  <si>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</si>
  <si>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</si>
  <si>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</si>
  <si>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</si>
  <si>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</si>
  <si>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</si>
  <si>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</si>
  <si>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</si>
  <si>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</si>
  <si>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</si>
  <si>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</si>
  <si>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</si>
  <si>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</si>
  <si>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</si>
  <si>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</si>
  <si>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</si>
  <si>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</si>
  <si>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</si>
  <si>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</si>
  <si>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</si>
  <si>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</si>
  <si>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</si>
  <si>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</si>
  <si>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</si>
  <si>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</si>
  <si>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</si>
  <si>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</si>
  <si>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</si>
  <si>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</si>
  <si>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</si>
  <si>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</si>
  <si>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</si>
  <si>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</si>
  <si>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</si>
  <si>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</si>
  <si>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</si>
  <si>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</si>
  <si>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</si>
  <si>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</si>
  <si>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</si>
  <si>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</si>
  <si>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</si>
  <si>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</si>
  <si>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</si>
  <si>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</si>
  <si>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</si>
  <si>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</si>
  <si>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</si>
  <si>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</si>
  <si>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</si>
  <si>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</si>
  <si>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</si>
  <si>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</si>
  <si>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</si>
  <si>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</si>
  <si>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</si>
  <si>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</si>
  <si>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</si>
  <si>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</si>
  <si>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</si>
  <si>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</si>
  <si>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</si>
  <si>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</si>
  <si>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</si>
  <si>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</si>
  <si>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</si>
  <si>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</si>
  <si>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</si>
  <si>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</si>
  <si>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</si>
  <si>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</si>
  <si>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</si>
  <si>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</si>
  <si>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</si>
  <si>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</si>
  <si>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</si>
  <si>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</si>
  <si>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</si>
  <si>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</si>
  <si>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</si>
  <si>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</si>
  <si>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</si>
  <si>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</si>
  <si>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</si>
  <si>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</si>
  <si>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</si>
  <si>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</si>
  <si>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</si>
  <si>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</si>
  <si>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</si>
  <si>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</si>
  <si>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</si>
  <si>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</si>
  <si>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</si>
  <si>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</si>
  <si>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</si>
  <si>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</si>
  <si>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</si>
  <si>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</si>
  <si>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</si>
  <si>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</si>
  <si>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</si>
  <si>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</si>
  <si>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</si>
  <si>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</si>
  <si>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</si>
  <si>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</si>
  <si>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</si>
  <si>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</si>
  <si>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</si>
  <si>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</si>
  <si>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</si>
  <si>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</si>
  <si>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</si>
  <si>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</si>
  <si>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</si>
  <si>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</si>
  <si>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</si>
  <si>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</si>
  <si>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</si>
  <si>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</si>
  <si>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</si>
  <si>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</si>
  <si>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</si>
  <si>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</si>
  <si>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</si>
  <si>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</si>
  <si>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</si>
  <si>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</si>
  <si>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</si>
  <si>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</si>
  <si>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</si>
  <si>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</si>
  <si>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</si>
  <si>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</si>
  <si>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</si>
  <si>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</si>
  <si>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</si>
  <si>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</si>
  <si>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</si>
  <si>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</si>
  <si>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</si>
  <si>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</si>
  <si>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</si>
  <si>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</si>
  <si>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</si>
  <si>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</si>
  <si>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</si>
  <si>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</si>
  <si>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</si>
  <si>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</si>
  <si>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</si>
  <si>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</si>
  <si>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</si>
  <si>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</si>
  <si>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</si>
  <si>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</si>
  <si>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</si>
  <si>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</si>
  <si>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</si>
  <si>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</si>
  <si>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</si>
  <si>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</si>
  <si>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</si>
  <si>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</si>
  <si>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</si>
  <si>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</si>
  <si>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</si>
  <si>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</si>
  <si>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</si>
  <si>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</si>
  <si>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</si>
  <si>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</si>
  <si>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</si>
  <si>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</si>
  <si>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</si>
  <si>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</si>
  <si>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</si>
  <si>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</si>
  <si>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</si>
  <si>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</si>
  <si>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</si>
  <si>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</si>
  <si>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</si>
  <si>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</si>
  <si>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</si>
  <si>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</si>
  <si>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</si>
  <si>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</si>
  <si>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</si>
  <si>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</si>
  <si>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</si>
  <si>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</si>
  <si>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</si>
  <si>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</si>
  <si>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</si>
  <si>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</si>
  <si>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</si>
  <si>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</si>
  <si>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</si>
  <si>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</si>
  <si>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</si>
  <si>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</si>
  <si>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</si>
  <si>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</si>
  <si>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</si>
  <si>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</si>
  <si>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</si>
  <si>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</si>
  <si>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</si>
  <si>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</si>
  <si>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</si>
  <si>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</si>
  <si>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</si>
  <si>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</si>
  <si>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</si>
  <si>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</si>
  <si>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</si>
  <si>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</si>
  <si>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</si>
  <si>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</si>
  <si>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</si>
  <si>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</si>
  <si>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</si>
  <si>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</si>
  <si>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</si>
  <si>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</si>
  <si>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</si>
  <si>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</si>
  <si>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</si>
  <si>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</si>
  <si>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</si>
  <si>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</si>
  <si>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</si>
  <si>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</si>
  <si>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</si>
  <si>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</si>
  <si>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</si>
  <si>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</si>
  <si>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</si>
  <si>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</si>
  <si>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</si>
  <si>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</si>
  <si>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</si>
  <si>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</si>
  <si>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</si>
  <si>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</si>
  <si>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</si>
  <si>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</si>
  <si>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</si>
  <si>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</si>
  <si>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</si>
  <si>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</si>
  <si>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</si>
  <si>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</si>
  <si>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</si>
  <si>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</si>
  <si>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</si>
  <si>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</si>
  <si>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</si>
  <si>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</si>
  <si>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</si>
  <si>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</si>
  <si>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</si>
  <si>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</si>
  <si>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</si>
  <si>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</si>
  <si>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</si>
  <si>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</si>
  <si>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</si>
  <si>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</si>
  <si>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</si>
  <si>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</si>
  <si>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</si>
  <si>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</si>
  <si>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</si>
  <si>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</si>
  <si>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</si>
  <si>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</si>
  <si>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</si>
  <si>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</si>
  <si>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</si>
  <si>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</si>
  <si>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</si>
  <si>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</si>
  <si>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</si>
  <si>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</si>
  <si>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</si>
  <si>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</si>
  <si>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</si>
  <si>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</si>
  <si>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</si>
  <si>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</si>
  <si>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</si>
  <si>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</si>
  <si>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</si>
  <si>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</si>
  <si>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</si>
  <si>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</si>
  <si>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</si>
  <si>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</si>
  <si>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</si>
  <si>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</si>
  <si>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</si>
  <si>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</si>
  <si>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</si>
  <si>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</si>
  <si>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</si>
  <si>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</si>
  <si>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</si>
  <si>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</si>
  <si>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</si>
  <si>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</si>
  <si>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</si>
  <si>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</si>
  <si>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</si>
  <si>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</si>
  <si>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</si>
  <si>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</si>
  <si>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</si>
  <si>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</si>
  <si>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</si>
  <si>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</si>
  <si>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</si>
  <si>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</si>
  <si>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</si>
  <si>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</si>
  <si>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</si>
  <si>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</si>
  <si>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</si>
  <si>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</si>
  <si>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</si>
  <si>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</si>
  <si>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</si>
  <si>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</si>
  <si>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</si>
  <si>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</si>
  <si>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</si>
  <si>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</si>
  <si>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</si>
  <si>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</si>
  <si>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</si>
  <si>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</si>
  <si>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</si>
  <si>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</si>
  <si>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</si>
  <si>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</si>
  <si>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</si>
  <si>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</si>
  <si>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</si>
  <si>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</si>
  <si>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</si>
  <si>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</si>
  <si>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</si>
  <si>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</si>
  <si>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</si>
  <si>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</si>
  <si>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</si>
  <si>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</si>
  <si>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</si>
  <si>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</si>
  <si>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</si>
  <si>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</si>
  <si>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</si>
  <si>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</si>
  <si>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</si>
  <si>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</si>
  <si>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</si>
  <si>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</si>
  <si>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</si>
  <si>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</si>
  <si>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</si>
  <si>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</si>
  <si>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</si>
  <si>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</si>
  <si>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</si>
  <si>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</si>
  <si>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</si>
  <si>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</si>
  <si>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</si>
  <si>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</si>
  <si>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</si>
  <si>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</si>
  <si>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</si>
  <si>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</si>
  <si>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</si>
  <si>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</si>
  <si>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</si>
  <si>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</si>
  <si>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</si>
  <si>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</si>
  <si>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</si>
  <si>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</si>
  <si>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</si>
  <si>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</si>
  <si>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</si>
  <si>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</si>
  <si>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</si>
  <si>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</si>
  <si>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</si>
  <si>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</si>
  <si>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</si>
  <si>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</si>
  <si>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</si>
  <si>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</si>
  <si>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</si>
  <si>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</si>
  <si>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</si>
  <si>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</si>
  <si>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</si>
  <si>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</si>
  <si>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</si>
  <si>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</si>
  <si>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</si>
  <si>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</si>
  <si>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</si>
  <si>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</si>
  <si>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</si>
  <si>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</si>
  <si>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</si>
  <si>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</si>
  <si>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</si>
  <si>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</si>
  <si>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</si>
  <si>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</si>
  <si>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</si>
  <si>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</si>
  <si>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</si>
  <si>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</si>
  <si>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</si>
  <si>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</si>
  <si>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</si>
  <si>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</si>
  <si>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</si>
  <si>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</si>
  <si>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</si>
  <si>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</si>
  <si>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</si>
  <si>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</si>
  <si>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</si>
  <si>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</si>
  <si>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</si>
  <si>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</si>
  <si>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</si>
  <si>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</si>
  <si>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</si>
  <si>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</si>
  <si>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</si>
  <si>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</si>
  <si>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</si>
  <si>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</si>
  <si>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</si>
  <si>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</si>
  <si>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</si>
  <si>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</si>
  <si>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</si>
  <si>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</si>
  <si>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</si>
  <si>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</si>
  <si>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</si>
  <si>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</si>
  <si>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</si>
  <si>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</si>
  <si>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</si>
  <si>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</si>
  <si>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</si>
  <si>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</si>
  <si>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</si>
  <si>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</si>
  <si>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</si>
  <si>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</si>
  <si>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</si>
  <si>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</si>
  <si>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</si>
  <si>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</si>
  <si>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</si>
  <si>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</si>
  <si>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</si>
  <si>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</si>
  <si>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</si>
  <si>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</si>
  <si>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</si>
  <si>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</si>
  <si>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</si>
  <si>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</si>
  <si>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</si>
  <si>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</si>
  <si>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</si>
  <si>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</si>
  <si>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</si>
  <si>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</si>
  <si>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</si>
  <si>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</si>
  <si>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</si>
  <si>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</si>
  <si>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</si>
  <si>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</si>
  <si>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</si>
  <si>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</si>
  <si>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</si>
  <si>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</si>
  <si>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</si>
  <si>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</si>
  <si>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</si>
  <si>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</si>
  <si>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</si>
  <si>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</si>
  <si>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</si>
  <si>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</si>
  <si>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</si>
  <si>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</si>
  <si>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</si>
  <si>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</si>
  <si>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</si>
  <si>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</si>
  <si>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</si>
  <si>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</si>
  <si>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</si>
  <si>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</si>
  <si>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</si>
  <si>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</si>
  <si>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</si>
  <si>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</si>
  <si>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</si>
  <si>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</si>
  <si>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</si>
  <si>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</si>
  <si>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</si>
  <si>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</si>
  <si>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</si>
  <si>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</si>
  <si>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</si>
  <si>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</si>
  <si>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</si>
  <si>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</si>
  <si>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</si>
  <si>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</si>
  <si>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</si>
  <si>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</si>
  <si>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</si>
  <si>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</si>
  <si>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</si>
  <si>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</si>
  <si>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</si>
  <si>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</si>
  <si>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</si>
  <si>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</si>
  <si>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</si>
  <si>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</si>
  <si>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</si>
  <si>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</si>
  <si>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</si>
  <si>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</si>
  <si>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</si>
  <si>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</si>
  <si>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</si>
  <si>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</si>
  <si>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</si>
  <si>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</si>
  <si>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</si>
  <si>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</si>
  <si>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</si>
  <si>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</si>
  <si>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10.31235/osf.io/ey36d</t>
  </si>
  <si>
    <t>10.21203/rs.3.rs-860500/v1</t>
  </si>
  <si>
    <t>10.21203/rs.3.rs-1046418/v1</t>
  </si>
  <si>
    <t xml:space="preserve">10.1101/2021.12.29.21268120 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</si>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</sst>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1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8" totalsRowShown="0" headerRowDxfId="50" dataDxfId="49">
  <autoFilter ref="A1:U188"/>
  <sortState ref="A2:U187">
    <sortCondition ref="K1:K187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7">
  <autoFilter ref="A1:J10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15">
    <sortCondition descending="1" ref="G1:G15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opLeftCell="A151" zoomScale="90" zoomScaleNormal="90" workbookViewId="0">
      <selection activeCell="A188" sqref="A18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773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770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812</v>
      </c>
      <c r="B149" s="7" t="s">
        <v>813</v>
      </c>
      <c r="C149" s="7" t="s">
        <v>815</v>
      </c>
      <c r="D149" s="7" t="s">
        <v>814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858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780</v>
      </c>
      <c r="B150" s="7" t="s">
        <v>775</v>
      </c>
      <c r="C150" s="7" t="s">
        <v>776</v>
      </c>
      <c r="D150" s="7" t="s">
        <v>777</v>
      </c>
      <c r="E150" s="18">
        <v>2021</v>
      </c>
      <c r="F150" s="18">
        <v>397</v>
      </c>
      <c r="G150" s="19" t="s">
        <v>799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781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797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800</v>
      </c>
      <c r="J152" s="18" t="s">
        <v>801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805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811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810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779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816</v>
      </c>
      <c r="B157" s="7" t="s">
        <v>817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818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823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808</v>
      </c>
      <c r="B159" s="7" t="s">
        <v>809</v>
      </c>
      <c r="C159" s="7" t="s">
        <v>821</v>
      </c>
      <c r="D159" s="7" t="s">
        <v>821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822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795</v>
      </c>
      <c r="B160" s="7" t="s">
        <v>796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880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774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835</v>
      </c>
      <c r="B162" s="7" t="s">
        <v>836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837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771</v>
      </c>
      <c r="B164" s="7" t="s">
        <v>772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840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769</v>
      </c>
      <c r="B165" s="7" t="s">
        <v>856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855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854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859</v>
      </c>
      <c r="B166" s="7" t="s">
        <v>863</v>
      </c>
      <c r="C166" s="7" t="s">
        <v>860</v>
      </c>
      <c r="D166" s="7" t="s">
        <v>864</v>
      </c>
      <c r="E166" s="18">
        <v>2021</v>
      </c>
      <c r="F166" s="32">
        <v>10</v>
      </c>
      <c r="G166" s="38" t="s">
        <v>14</v>
      </c>
      <c r="H166" s="32" t="s">
        <v>861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862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829</v>
      </c>
      <c r="B168" s="7" t="s">
        <v>838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831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819</v>
      </c>
      <c r="B169" s="7" t="s">
        <v>820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869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788</v>
      </c>
      <c r="B170" s="7" t="s">
        <v>787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850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806</v>
      </c>
      <c r="B171" s="7" t="s">
        <v>807</v>
      </c>
      <c r="C171" s="7" t="s">
        <v>872</v>
      </c>
      <c r="D171" s="7" t="s">
        <v>873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881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830</v>
      </c>
      <c r="B172" s="7" t="s">
        <v>884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882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883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782</v>
      </c>
      <c r="B173" s="7" t="s">
        <v>785</v>
      </c>
      <c r="C173" s="7" t="s">
        <v>783</v>
      </c>
      <c r="D173" s="7" t="s">
        <v>784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826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887</v>
      </c>
      <c r="B174" s="7" t="s">
        <v>798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888</v>
      </c>
      <c r="H174" s="18" t="s">
        <v>889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890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885</v>
      </c>
      <c r="B175" s="7" t="s">
        <v>886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893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832</v>
      </c>
      <c r="B176" s="7" t="s">
        <v>834</v>
      </c>
      <c r="C176" s="7" t="s">
        <v>833</v>
      </c>
      <c r="D176" s="7" t="s">
        <v>833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911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870</v>
      </c>
      <c r="B177" s="7" t="s">
        <v>871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917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839</v>
      </c>
      <c r="B178" s="7" t="s">
        <v>778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845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804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851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848</v>
      </c>
      <c r="B180" s="7" t="s">
        <v>849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922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924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923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909</v>
      </c>
      <c r="B182" s="7" t="s">
        <v>910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7" t="s">
        <v>925</v>
      </c>
      <c r="B183" s="7" t="s">
        <v>926</v>
      </c>
      <c r="C183" s="7" t="s">
        <v>512</v>
      </c>
      <c r="D183" s="7" t="s">
        <v>513</v>
      </c>
      <c r="E183" s="18">
        <v>2022</v>
      </c>
      <c r="F183" s="18">
        <v>210</v>
      </c>
      <c r="G183" s="19" t="s">
        <v>14</v>
      </c>
      <c r="H183" s="18">
        <v>113014</v>
      </c>
      <c r="I183" s="18" t="s">
        <v>14</v>
      </c>
      <c r="J183" s="18" t="s">
        <v>14</v>
      </c>
      <c r="K183" s="42">
        <v>44743</v>
      </c>
      <c r="L183" s="42" t="s">
        <v>274</v>
      </c>
      <c r="M183" s="11"/>
      <c r="N183" s="19" t="s">
        <v>927</v>
      </c>
      <c r="O183" s="7"/>
      <c r="P183" s="24"/>
      <c r="Q183" s="25"/>
      <c r="R183" s="7"/>
      <c r="S183" s="7"/>
      <c r="T183" s="7"/>
      <c r="U183" s="7"/>
    </row>
    <row r="184" spans="1:21" x14ac:dyDescent="0.25">
      <c r="A184" s="13" t="s">
        <v>792</v>
      </c>
      <c r="B184" s="13" t="s">
        <v>793</v>
      </c>
      <c r="C184" s="13" t="s">
        <v>791</v>
      </c>
      <c r="D184" s="13" t="s">
        <v>794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44927</v>
      </c>
      <c r="L184" s="31" t="s">
        <v>274</v>
      </c>
      <c r="M184" s="45"/>
      <c r="N184" s="44" t="s">
        <v>828</v>
      </c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824</v>
      </c>
      <c r="B185" s="13" t="s">
        <v>825</v>
      </c>
      <c r="C185" s="13" t="s">
        <v>288</v>
      </c>
      <c r="D185" s="13" t="s">
        <v>331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44928</v>
      </c>
      <c r="L185" s="31" t="s">
        <v>274</v>
      </c>
      <c r="M185" s="45"/>
      <c r="N185" s="44" t="s">
        <v>908</v>
      </c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841</v>
      </c>
      <c r="B186" s="13" t="s">
        <v>842</v>
      </c>
      <c r="C186" s="13" t="s">
        <v>843</v>
      </c>
      <c r="D186" s="13" t="s">
        <v>844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44929</v>
      </c>
      <c r="L186" s="31" t="s">
        <v>274</v>
      </c>
      <c r="M186" s="45"/>
      <c r="N186" s="44" t="s">
        <v>912</v>
      </c>
      <c r="O186" s="27"/>
      <c r="P186" s="24"/>
      <c r="Q186" s="25"/>
      <c r="R186" s="7"/>
      <c r="S186" s="7"/>
      <c r="T186" s="7"/>
      <c r="U186" s="7"/>
    </row>
    <row r="187" spans="1:21" x14ac:dyDescent="0.25">
      <c r="A187" s="13" t="s">
        <v>920</v>
      </c>
      <c r="B187" s="13" t="s">
        <v>857</v>
      </c>
      <c r="C187" s="13" t="s">
        <v>510</v>
      </c>
      <c r="D187" s="13" t="s">
        <v>511</v>
      </c>
      <c r="E187" s="14">
        <v>2022</v>
      </c>
      <c r="F187" s="43" t="s">
        <v>14</v>
      </c>
      <c r="G187" s="44" t="s">
        <v>14</v>
      </c>
      <c r="H187" s="43" t="s">
        <v>14</v>
      </c>
      <c r="I187" s="43" t="s">
        <v>14</v>
      </c>
      <c r="J187" s="43" t="s">
        <v>14</v>
      </c>
      <c r="K187" s="31">
        <v>44930</v>
      </c>
      <c r="L187" s="31" t="s">
        <v>274</v>
      </c>
      <c r="M187" s="45"/>
      <c r="N187" s="44" t="s">
        <v>940</v>
      </c>
      <c r="O187" s="27"/>
      <c r="P187" s="24"/>
      <c r="Q187" s="25"/>
      <c r="R187" s="7"/>
      <c r="S187" s="7"/>
      <c r="T187" s="7"/>
      <c r="U187" s="7"/>
    </row>
    <row r="188" spans="1:21" x14ac:dyDescent="0.25">
      <c r="A188" s="13" t="s">
        <v>891</v>
      </c>
      <c r="B188" s="13" t="s">
        <v>892</v>
      </c>
      <c r="C188" s="13" t="s">
        <v>268</v>
      </c>
      <c r="D188" s="13" t="s">
        <v>269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45293</v>
      </c>
      <c r="L188" s="31" t="s">
        <v>274</v>
      </c>
      <c r="M188" s="45"/>
      <c r="N188" s="44"/>
      <c r="O188" s="27"/>
      <c r="P188" s="24"/>
      <c r="Q188" s="25"/>
      <c r="R188" s="7"/>
      <c r="S188" s="7"/>
      <c r="T188" s="7"/>
      <c r="U188" s="7"/>
    </row>
  </sheetData>
  <conditionalFormatting sqref="S1:U112 S114:U122 S124:U125 S127:U134 U126 S148:U175 S182:U1048576 S136:U146 S177:U179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T113:U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1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3:U123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26:T126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35:U135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47:U147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76:U176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0:U180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1:U181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907</v>
      </c>
      <c r="B9" s="7" t="s">
        <v>786</v>
      </c>
      <c r="C9" s="7" t="s">
        <v>790</v>
      </c>
      <c r="D9" s="7" t="s">
        <v>789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827</v>
      </c>
    </row>
    <row r="10" spans="1:10" x14ac:dyDescent="0.25">
      <c r="A10" s="7" t="s">
        <v>902</v>
      </c>
      <c r="B10" s="7" t="s">
        <v>903</v>
      </c>
      <c r="C10" s="47" t="s">
        <v>904</v>
      </c>
      <c r="D10" s="7" t="s">
        <v>905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932</v>
      </c>
      <c r="F1" s="5" t="s">
        <v>8</v>
      </c>
      <c r="G1" s="5" t="s">
        <v>163</v>
      </c>
    </row>
    <row r="2" spans="1:7" x14ac:dyDescent="0.25">
      <c r="A2" s="7" t="s">
        <v>943</v>
      </c>
      <c r="B2" s="7" t="s">
        <v>768</v>
      </c>
      <c r="C2" s="7" t="s">
        <v>944</v>
      </c>
      <c r="D2" s="7" t="s">
        <v>945</v>
      </c>
      <c r="E2" s="7"/>
      <c r="F2" s="10">
        <v>44191</v>
      </c>
      <c r="G2" s="12">
        <f t="shared" ref="G2:G18" ca="1" si="0">TODAY()-F2</f>
        <v>452</v>
      </c>
    </row>
    <row r="3" spans="1:7" x14ac:dyDescent="0.25">
      <c r="A3" s="7" t="s">
        <v>802</v>
      </c>
      <c r="B3" s="7" t="s">
        <v>803</v>
      </c>
      <c r="C3" s="7" t="s">
        <v>374</v>
      </c>
      <c r="D3" s="7" t="s">
        <v>375</v>
      </c>
      <c r="E3" t="s">
        <v>934</v>
      </c>
      <c r="F3" s="10">
        <v>44281</v>
      </c>
      <c r="G3" s="12">
        <f t="shared" ca="1" si="0"/>
        <v>362</v>
      </c>
    </row>
    <row r="4" spans="1:7" x14ac:dyDescent="0.25">
      <c r="A4" s="7" t="s">
        <v>846</v>
      </c>
      <c r="B4" s="7" t="s">
        <v>847</v>
      </c>
      <c r="C4" s="7" t="s">
        <v>660</v>
      </c>
      <c r="D4" s="7" t="s">
        <v>661</v>
      </c>
      <c r="E4" s="7" t="s">
        <v>933</v>
      </c>
      <c r="F4" s="10">
        <v>44424</v>
      </c>
      <c r="G4" s="12">
        <f t="shared" ca="1" si="0"/>
        <v>219</v>
      </c>
    </row>
    <row r="5" spans="1:7" x14ac:dyDescent="0.25">
      <c r="A5" s="7" t="s">
        <v>852</v>
      </c>
      <c r="B5" s="7" t="s">
        <v>853</v>
      </c>
      <c r="C5" s="7" t="s">
        <v>90</v>
      </c>
      <c r="D5" s="7" t="s">
        <v>90</v>
      </c>
      <c r="E5" s="7" t="s">
        <v>935</v>
      </c>
      <c r="F5" s="10">
        <v>44439</v>
      </c>
      <c r="G5" s="12">
        <f t="shared" ca="1" si="0"/>
        <v>204</v>
      </c>
    </row>
    <row r="6" spans="1:7" x14ac:dyDescent="0.25">
      <c r="A6" s="7" t="s">
        <v>865</v>
      </c>
      <c r="B6" s="7" t="s">
        <v>866</v>
      </c>
      <c r="C6" s="7" t="s">
        <v>253</v>
      </c>
      <c r="D6" s="7" t="s">
        <v>345</v>
      </c>
      <c r="E6" s="7"/>
      <c r="F6" s="10">
        <v>44474</v>
      </c>
      <c r="G6" s="12">
        <f t="shared" ca="1" si="0"/>
        <v>169</v>
      </c>
    </row>
    <row r="7" spans="1:7" x14ac:dyDescent="0.25">
      <c r="A7" s="7" t="s">
        <v>867</v>
      </c>
      <c r="B7" s="7" t="s">
        <v>868</v>
      </c>
      <c r="C7" s="7" t="s">
        <v>268</v>
      </c>
      <c r="D7" s="7" t="s">
        <v>269</v>
      </c>
      <c r="E7" s="7"/>
      <c r="F7" s="10">
        <v>44476</v>
      </c>
      <c r="G7" s="12">
        <f t="shared" ca="1" si="0"/>
        <v>167</v>
      </c>
    </row>
    <row r="8" spans="1:7" x14ac:dyDescent="0.25">
      <c r="A8" s="7" t="s">
        <v>874</v>
      </c>
      <c r="B8" s="7" t="s">
        <v>876</v>
      </c>
      <c r="C8" s="7" t="s">
        <v>268</v>
      </c>
      <c r="D8" s="7" t="s">
        <v>269</v>
      </c>
      <c r="E8" s="7" t="s">
        <v>936</v>
      </c>
      <c r="F8" s="10">
        <v>44503</v>
      </c>
      <c r="G8" s="12">
        <f t="shared" ca="1" si="0"/>
        <v>140</v>
      </c>
    </row>
    <row r="9" spans="1:7" x14ac:dyDescent="0.25">
      <c r="A9" s="7" t="s">
        <v>877</v>
      </c>
      <c r="B9" s="7" t="s">
        <v>878</v>
      </c>
      <c r="C9" s="7" t="s">
        <v>875</v>
      </c>
      <c r="D9" s="7" t="s">
        <v>879</v>
      </c>
      <c r="E9" s="7"/>
      <c r="F9" s="10">
        <v>44503</v>
      </c>
      <c r="G9" s="12">
        <f t="shared" ca="1" si="0"/>
        <v>140</v>
      </c>
    </row>
    <row r="10" spans="1:7" x14ac:dyDescent="0.25">
      <c r="A10" s="7" t="s">
        <v>894</v>
      </c>
      <c r="B10" s="7" t="s">
        <v>895</v>
      </c>
      <c r="C10" s="7" t="s">
        <v>109</v>
      </c>
      <c r="D10" s="7" t="s">
        <v>110</v>
      </c>
      <c r="E10" s="7"/>
      <c r="F10" s="10">
        <v>44536</v>
      </c>
      <c r="G10" s="12">
        <f t="shared" ca="1" si="0"/>
        <v>107</v>
      </c>
    </row>
    <row r="11" spans="1:7" x14ac:dyDescent="0.25">
      <c r="A11" s="7" t="s">
        <v>896</v>
      </c>
      <c r="B11" s="7" t="s">
        <v>897</v>
      </c>
      <c r="C11" s="7" t="s">
        <v>161</v>
      </c>
      <c r="D11" s="7" t="s">
        <v>162</v>
      </c>
      <c r="E11" s="7"/>
      <c r="F11" s="10">
        <v>44537</v>
      </c>
      <c r="G11" s="12">
        <f t="shared" ca="1" si="0"/>
        <v>106</v>
      </c>
    </row>
    <row r="12" spans="1:7" x14ac:dyDescent="0.25">
      <c r="A12" s="7" t="s">
        <v>899</v>
      </c>
      <c r="B12" s="7" t="s">
        <v>898</v>
      </c>
      <c r="C12" s="7" t="s">
        <v>12</v>
      </c>
      <c r="D12" s="7" t="s">
        <v>13</v>
      </c>
      <c r="E12" s="7" t="s">
        <v>937</v>
      </c>
      <c r="F12" s="10">
        <v>44545</v>
      </c>
      <c r="G12" s="12">
        <f t="shared" ca="1" si="0"/>
        <v>98</v>
      </c>
    </row>
    <row r="13" spans="1:7" x14ac:dyDescent="0.25">
      <c r="A13" s="7" t="s">
        <v>900</v>
      </c>
      <c r="B13" s="7" t="s">
        <v>901</v>
      </c>
      <c r="C13" s="7" t="s">
        <v>576</v>
      </c>
      <c r="D13" s="7" t="s">
        <v>577</v>
      </c>
      <c r="E13" s="7" t="s">
        <v>938</v>
      </c>
      <c r="F13" s="10">
        <v>44564</v>
      </c>
      <c r="G13" s="12">
        <f t="shared" ca="1" si="0"/>
        <v>79</v>
      </c>
    </row>
    <row r="14" spans="1:7" x14ac:dyDescent="0.25">
      <c r="A14" s="7" t="s">
        <v>913</v>
      </c>
      <c r="B14" s="7" t="s">
        <v>916</v>
      </c>
      <c r="C14" s="7" t="s">
        <v>90</v>
      </c>
      <c r="D14" s="7" t="s">
        <v>90</v>
      </c>
      <c r="E14" s="7"/>
      <c r="F14" s="10">
        <v>44580</v>
      </c>
      <c r="G14" s="12">
        <f t="shared" ca="1" si="0"/>
        <v>63</v>
      </c>
    </row>
    <row r="15" spans="1:7" x14ac:dyDescent="0.25">
      <c r="A15" s="7" t="s">
        <v>914</v>
      </c>
      <c r="B15" s="7" t="s">
        <v>915</v>
      </c>
      <c r="C15" s="7" t="s">
        <v>90</v>
      </c>
      <c r="D15" s="7" t="s">
        <v>90</v>
      </c>
      <c r="E15" s="7" t="s">
        <v>939</v>
      </c>
      <c r="F15" s="10">
        <v>44580</v>
      </c>
      <c r="G15" s="12">
        <f t="shared" ca="1" si="0"/>
        <v>63</v>
      </c>
    </row>
    <row r="16" spans="1:7" x14ac:dyDescent="0.25">
      <c r="A16" s="7" t="s">
        <v>918</v>
      </c>
      <c r="B16" s="7" t="s">
        <v>919</v>
      </c>
      <c r="C16" s="7" t="s">
        <v>90</v>
      </c>
      <c r="D16" s="7" t="s">
        <v>90</v>
      </c>
      <c r="E16" s="7"/>
      <c r="F16" s="10">
        <v>44595</v>
      </c>
      <c r="G16" s="12">
        <f t="shared" ca="1" si="0"/>
        <v>48</v>
      </c>
    </row>
    <row r="17" spans="1:7" x14ac:dyDescent="0.25">
      <c r="A17" s="7" t="s">
        <v>928</v>
      </c>
      <c r="B17" s="7" t="s">
        <v>931</v>
      </c>
      <c r="C17" s="7" t="s">
        <v>929</v>
      </c>
      <c r="D17" s="7" t="s">
        <v>930</v>
      </c>
      <c r="E17" s="7"/>
      <c r="F17" s="10">
        <v>44622</v>
      </c>
      <c r="G17" s="12">
        <f t="shared" ca="1" si="0"/>
        <v>21</v>
      </c>
    </row>
    <row r="18" spans="1:7" x14ac:dyDescent="0.25">
      <c r="A18" s="7" t="s">
        <v>941</v>
      </c>
      <c r="B18" s="7" t="s">
        <v>942</v>
      </c>
      <c r="C18" s="7" t="s">
        <v>161</v>
      </c>
      <c r="D18" s="7" t="s">
        <v>162</v>
      </c>
      <c r="E18" s="7"/>
      <c r="F18" s="10">
        <v>44637</v>
      </c>
      <c r="G18" s="12">
        <f t="shared" ca="1" si="0"/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6.397260273972603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6.397260273972603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5.7753424657534245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4.1452054794520548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2022-03-23T12:18:39Z</dcterms:modified>
</cp:coreProperties>
</file>