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4" l="1"/>
  <c r="F11" i="4" l="1"/>
  <c r="F10" i="4" l="1"/>
  <c r="F9" i="4" l="1"/>
  <c r="F8" i="4" l="1"/>
  <c r="F7" i="4" l="1"/>
  <c r="F6" i="4" l="1"/>
  <c r="F4" i="4" l="1"/>
  <c r="F5" i="4" l="1"/>
  <c r="F3" i="4" l="1"/>
  <c r="F5" i="5" l="1"/>
  <c r="F2" i="4" l="1"/>
  <c r="F2" i="5" l="1"/>
  <c r="F3" i="5"/>
  <c r="F4" i="5"/>
</calcChain>
</file>

<file path=xl/sharedStrings.xml><?xml version="1.0" encoding="utf-8"?>
<sst xmlns="http://schemas.openxmlformats.org/spreadsheetml/2006/main" count="1692" uniqueCount="727">
  <si>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</si>
  <si>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</si>
  <si>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</si>
  <si>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</si>
  <si>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</si>
  <si>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</si>
  <si>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</si>
  <si>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</si>
  <si>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</si>
  <si>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</si>
  <si>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</si>
  <si>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</si>
  <si>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</si>
  <si>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</si>
  <si>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</si>
  <si>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</si>
  <si>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</si>
  <si>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</si>
  <si>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</si>
  <si>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</si>
  <si>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</si>
  <si>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</si>
  <si>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</si>
  <si>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</si>
  <si>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</si>
  <si>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</si>
  <si>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</si>
  <si>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</si>
  <si>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</si>
  <si>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</si>
  <si>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</si>
  <si>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</si>
  <si>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</si>
  <si>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</si>
  <si>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</si>
  <si>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</si>
  <si>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</si>
  <si>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</si>
  <si>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</si>
  <si>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</si>
  <si>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</si>
  <si>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</si>
  <si>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</si>
  <si>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</si>
  <si>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</si>
  <si>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</si>
  <si>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</si>
  <si>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</si>
  <si>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</si>
  <si>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</si>
  <si>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</si>
  <si>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</si>
  <si>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</si>
  <si>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</si>
  <si>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</si>
  <si>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</si>
  <si>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</si>
  <si>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</si>
  <si>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</si>
  <si>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</si>
  <si>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</si>
  <si>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</si>
  <si>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</si>
  <si>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</si>
  <si>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</si>
  <si>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</si>
  <si>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</si>
  <si>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</si>
  <si>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</si>
  <si>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</si>
  <si>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</si>
  <si>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</si>
  <si>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</si>
  <si>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</si>
  <si>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</si>
  <si>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</si>
  <si>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</si>
  <si>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</si>
  <si>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</si>
  <si>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</si>
  <si>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</si>
  <si>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</si>
  <si>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</si>
  <si>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</si>
  <si>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</si>
  <si>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</si>
  <si>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</si>
  <si>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</si>
  <si>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</si>
  <si>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</si>
  <si>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</si>
  <si>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</si>
  <si>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</si>
  <si>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</si>
  <si>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</si>
  <si>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</si>
  <si>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</si>
  <si>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</si>
  <si>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</si>
  <si>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</si>
  <si>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</si>
  <si>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</si>
  <si>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</si>
  <si>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</si>
  <si>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</si>
  <si>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</si>
  <si>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</si>
  <si>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</si>
  <si>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</si>
  <si>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</si>
  <si>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</si>
  <si>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</si>
  <si>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</si>
  <si>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</si>
  <si>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</si>
  <si>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</si>
  <si>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</si>
  <si>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</si>
  <si>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</si>
  <si>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</si>
  <si>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</si>
  <si>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</si>
  <si>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</si>
  <si>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</si>
  <si>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</si>
  <si>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</si>
  <si>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</si>
  <si>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</si>
  <si>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</si>
  <si>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</si>
  <si>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</si>
  <si>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</si>
  <si>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</si>
  <si>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</si>
  <si>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</si>
  <si>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</si>
  <si>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</si>
  <si>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</si>
  <si>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</si>
  <si>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</si>
  <si>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</si>
  <si>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</si>
  <si>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</si>
  <si>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</si>
  <si>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</si>
  <si>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</si>
  <si>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</si>
  <si>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</si>
  <si>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</si>
  <si>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</si>
  <si>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</si>
  <si>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</si>
  <si>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</si>
  <si>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</si>
  <si>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</si>
  <si>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</si>
  <si>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</si>
  <si>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</si>
  <si>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</si>
  <si>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</si>
  <si>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</si>
  <si>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</si>
  <si>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</si>
  <si>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</si>
  <si>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</si>
  <si>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</si>
  <si>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</si>
  <si>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</si>
  <si>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</si>
  <si>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</si>
  <si>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</si>
  <si>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</si>
  <si>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</si>
  <si>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</si>
  <si>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</si>
  <si>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</si>
  <si>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</si>
  <si>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</si>
  <si>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</si>
  <si>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</si>
  <si>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</si>
  <si>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</si>
  <si>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</si>
  <si>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</si>
  <si>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</si>
  <si>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</si>
  <si>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</si>
  <si>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</si>
  <si>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</si>
  <si>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</si>
  <si>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</si>
  <si>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</si>
  <si>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</si>
  <si>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</si>
  <si>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</si>
  <si>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</si>
  <si>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</si>
  <si>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</si>
  <si>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</si>
  <si>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</si>
  <si>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</si>
  <si>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</si>
  <si>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</si>
  <si>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</si>
  <si>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</si>
  <si>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</si>
  <si>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</si>
  <si>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</si>
  <si>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</si>
  <si>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</si>
  <si>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</si>
  <si>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</si>
  <si>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</si>
  <si>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</si>
  <si>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</si>
  <si>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</si>
  <si>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</si>
  <si>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</si>
  <si>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</si>
  <si>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</si>
  <si>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</si>
  <si>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</si>
  <si>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</si>
  <si>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</si>
  <si>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</si>
  <si>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</si>
  <si>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</si>
  <si>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</si>
  <si>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</si>
  <si>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</si>
  <si>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</si>
  <si>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</si>
  <si>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</si>
  <si>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</si>
  <si>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</si>
  <si>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</si>
  <si>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</si>
  <si>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</si>
  <si>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</si>
  <si>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</si>
  <si>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</si>
  <si>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</si>
  <si>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</si>
  <si>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</si>
  <si>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</si>
  <si>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</si>
  <si>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</si>
  <si>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</si>
  <si>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</si>
  <si>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</si>
  <si>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</si>
  <si>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</si>
  <si>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</si>
  <si>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</si>
  <si>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</si>
  <si>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</si>
  <si>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</si>
  <si>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</si>
  <si>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</si>
  <si>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</si>
  <si>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</si>
  <si>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</si>
  <si>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</si>
  <si>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</si>
  <si>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</si>
  <si>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</si>
  <si>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</si>
  <si>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</si>
  <si>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</si>
  <si>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</si>
  <si>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</si>
  <si>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</si>
  <si>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</si>
  <si>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</si>
  <si>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</si>
  <si>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</si>
  <si>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</si>
  <si>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</si>
  <si>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</si>
  <si>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</si>
  <si>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</si>
  <si>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</si>
  <si>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</si>
  <si>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</si>
  <si>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</si>
  <si>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</si>
  <si>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</si>
  <si>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</si>
  <si>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</si>
  <si>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</si>
  <si>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</si>
  <si>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</si>
  <si>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</si>
  <si>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</si>
  <si>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</si>
  <si>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</si>
  <si>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</si>
  <si>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</si>
  <si>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</si>
  <si>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</si>
  <si>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</si>
  <si>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</si>
  <si>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</si>
  <si>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</si>
  <si>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</si>
  <si>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</si>
  <si>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</si>
  <si>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</si>
  <si>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</si>
  <si>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</si>
  <si>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</si>
  <si>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</si>
  <si>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</si>
  <si>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</si>
  <si>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</si>
  <si>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</si>
  <si>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</si>
  <si>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</si>
  <si>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</si>
  <si>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</si>
  <si>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</si>
  <si>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</si>
  <si>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</si>
  <si>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</si>
  <si>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</si>
  <si>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</si>
  <si>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</si>
  <si>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</si>
  <si>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</si>
  <si>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</si>
  <si>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</si>
  <si>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</si>
  <si>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</si>
  <si>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</si>
  <si>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</si>
  <si>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</si>
  <si>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</si>
  <si>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</si>
  <si>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</si>
  <si>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</si>
  <si>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</si>
  <si>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</si>
  <si>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</si>
  <si>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</si>
  <si>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</si>
  <si>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</si>
  <si>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</si>
  <si>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</si>
  <si>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</si>
  <si>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</si>
  <si>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</si>
  <si>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</si>
  <si>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</si>
  <si>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</si>
  <si>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</si>
  <si>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</si>
  <si>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</si>
  <si>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</si>
  <si>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</si>
  <si>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</si>
  <si>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</si>
  <si>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</si>
  <si>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</si>
  <si>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</si>
  <si>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</si>
  <si>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</si>
  <si>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</si>
  <si>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</si>
  <si>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</si>
  <si>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</si>
  <si>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</si>
  <si>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</si>
  <si>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</si>
  <si>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</si>
  <si>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</si>
  <si>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</si>
  <si>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</si>
  <si>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</si>
  <si>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</si>
  <si>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</si>
  <si>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</si>
  <si>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</si>
  <si>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</si>
  <si>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</si>
  <si>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</si>
  <si>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</si>
  <si>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</si>
  <si>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</si>
  <si>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</si>
  <si>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</si>
  <si>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</si>
  <si>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</si>
  <si>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</si>
  <si>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</si>
  <si>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</si>
  <si>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</si>
  <si>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</si>
  <si>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</si>
  <si>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</si>
  <si>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</si>
  <si>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</si>
  <si>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</si>
  <si>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</si>
  <si>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</si>
  <si>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</si>
  <si>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</si>
  <si>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</si>
  <si>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</si>
  <si>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</si>
  <si>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</si>
  <si>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</si>
  <si>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</si>
  <si>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</si>
  <si>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</si>
  <si>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</si>
  <si>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</si>
  <si>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</si>
  <si>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</si>
  <si>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</si>
  <si>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</si>
  <si>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</si>
  <si>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</si>
  <si>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</si>
  <si>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</si>
  <si>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</si>
  <si>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</si>
  <si>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</si>
  <si>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</si>
  <si>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</si>
  <si>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</si>
  <si>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</si>
  <si>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</si>
  <si>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</si>
  <si>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</si>
  <si>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</si>
  <si>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</si>
  <si>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</si>
  <si>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</si>
  <si>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</si>
  <si>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</si>
  <si>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</si>
  <si>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</si>
  <si>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</si>
  <si>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</si>
  <si>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</si>
  <si>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</si>
  <si>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</si>
  <si>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</si>
  <si>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</si>
  <si>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</si>
  <si>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</si>
  <si>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</si>
  <si>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</si>
  <si>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</si>
  <si>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</si>
  <si>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</si>
  <si>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</si>
  <si>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</si>
  <si>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</si>
  <si>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</si>
  <si>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</si>
  <si>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</si>
  <si>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</si>
  <si>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</si>
  <si>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</si>
  <si>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</si>
  <si>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</si>
  <si>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</si>
  <si>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</si>
  <si>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</si>
  <si>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</si>
  <si>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</si>
  <si>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</si>
  <si>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</si>
  <si>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</si>
  <si>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</si>
  <si>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</si>
  <si>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</si>
  <si>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</si>
  <si>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</si>
  <si>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</si>
  <si>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</si>
  <si>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</si>
  <si>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</si>
  <si>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</si>
  <si>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</si>
  <si>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</si>
  <si>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</si>
  <si>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</si>
  <si>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</si>
  <si>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</si>
  <si>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</si>
  <si>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</si>
  <si>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</si>
  <si>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</si>
  <si>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</si>
  <si>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</si>
  <si>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</si>
  <si>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</si>
  <si>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</si>
  <si>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</si>
  <si>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</si>
  <si>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</si>
  <si>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</si>
  <si>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</si>
  <si>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</si>
  <si>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</si>
  <si>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</si>
  <si>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</si>
  <si>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</si>
  <si>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</si>
  <si>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</si>
  <si>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</si>
  <si>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</si>
  <si>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</si>
  <si>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</si>
  <si>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</si>
  <si>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</si>
  <si>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</si>
  <si>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</si>
  <si>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</si>
  <si>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</si>
  <si>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</si>
  <si>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</si>
  <si>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</si>
  <si>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</si>
  <si>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</si>
  <si>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</si>
  <si>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</si>
  <si>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</si>
  <si>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</si>
  <si>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</si>
  <si>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</si>
  <si>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</si>
  <si>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</si>
  <si>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</si>
  <si>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</si>
  <si>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</si>
  <si>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</si>
  <si>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</si>
  <si>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</si>
  <si>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</si>
  <si>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</si>
  <si>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</si>
  <si>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</si>
  <si>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</si>
  <si>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</si>
  <si>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</si>
  <si>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</si>
  <si>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</si>
  <si>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</si>
  <si>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</si>
  <si>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</si>
  <si>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</si>
  <si>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</si>
  <si>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</si>
  <si>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</si>
  <si>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</si>
  <si>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</si>
  <si>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</si>
  <si>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</si>
  <si>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</si>
  <si>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</si>
  <si>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</si>
  <si>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</si>
  <si>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</si>
  <si>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</si>
  <si>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</si>
  <si>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</si>
  <si>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</si>
  <si>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</si>
  <si>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</si>
  <si>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</si>
  <si>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</si>
  <si>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</si>
  <si>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</si>
  <si>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</si>
  <si>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</si>
  <si>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</si>
  <si>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</si>
  <si>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</si>
  <si>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</si>
  <si>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</si>
  <si>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</si>
  <si>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</si>
  <si>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</si>
  <si>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</si>
  <si>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</si>
  <si>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</si>
  <si>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</si>
  <si>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</si>
  <si>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</si>
  <si>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</si>
  <si>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</si>
  <si>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</si>
  <si>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</si>
  <si>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</si>
  <si>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</si>
  <si>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</si>
  <si>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</si>
  <si>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</si>
  <si>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</si>
  <si>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</si>
  <si>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</si>
  <si>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</si>
  <si>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</si>
  <si>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</si>
  <si>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</si>
  <si>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</si>
  <si>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</si>
  <si>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</si>
  <si>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</si>
  <si>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</si>
  <si>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</si>
  <si>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</si>
  <si>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</si>
  <si>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</si>
  <si>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</si>
  <si>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</si>
  <si>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</si>
  <si>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</si>
  <si>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</si>
  <si>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</si>
  <si>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</si>
  <si>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</si>
  <si>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</si>
  <si>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</si>
  <si>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</si>
  <si>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</si>
  <si>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</si>
  <si>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</si>
  <si>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</si>
  <si>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</si>
  <si>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</si>
  <si>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</si>
  <si>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</si>
  <si>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</si>
  <si>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</si>
  <si>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</si>
  <si>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</si>
  <si>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</si>
  <si>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</si>
  <si>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</si>
  <si>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</si>
  <si>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</si>
  <si>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</si>
  <si>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</si>
  <si>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</si>
  <si>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</si>
  <si>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</si>
  <si>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</si>
  <si>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</si>
  <si>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</si>
  <si>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</si>
  <si>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</si>
  <si>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</si>
  <si>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</si>
  <si>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</si>
  <si>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</si>
  <si>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</si>
  <si>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</si>
  <si>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</si>
  <si>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</si>
  <si>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</si>
  <si>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</si>
  <si>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</si>
  <si>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</si>
  <si>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</si>
  <si>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</si>
  <si>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</si>
  <si>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</si>
  <si>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</si>
  <si>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</si>
  <si>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</si>
  <si>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</si>
  <si>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</si>
  <si>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</si>
  <si>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</si>
  <si>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</si>
  <si>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</si>
  <si>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</si>
  <si>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</si>
  <si>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</si>
  <si>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</si>
  <si>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</si>
  <si>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</si>
  <si>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</si>
  <si>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</si>
  <si>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</si>
  <si>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</si>
  <si>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Evidence for potential elimination of active Taenia solium transmission in Africa?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</si>
  <si>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</si>
  <si>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</si>
  <si>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</si>
  <si>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</si>
  <si>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</si>
  <si>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</si>
  <si>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</si>
  <si>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</si>
  <si>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</si>
  <si>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</si>
  <si>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</si>
  <si>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</si>
  <si>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</si>
  <si>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</si>
  <si>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</si>
  <si>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</si>
  <si>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</si>
  <si>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</si>
  <si>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</si>
  <si>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</si>
  <si>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</si>
  <si>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The Lancet</t>
  </si>
  <si>
    <t>Lancet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</si>
  <si>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</si>
  <si>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</si>
  <si>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</si>
  <si>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</si>
  <si>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</si>
  <si>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</si>
  <si>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</si>
  <si>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</si>
  <si>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</si>
  <si>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</si>
  <si>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BMJ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</si>
  <si>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</si>
  <si>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The BMJ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</si>
</sst>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" fontId="0" fillId="0" borderId="0" xfId="0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9" totalsRowShown="0" headerRowDxfId="49" dataDxfId="48">
  <autoFilter ref="A1:U139"/>
  <sortState ref="A2:U139">
    <sortCondition ref="K1:K13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2" totalsRowShown="0" headerRowDxfId="15" dataDxfId="14">
  <autoFilter ref="A1:F12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opLeftCell="A102" zoomScale="90" zoomScaleNormal="90" workbookViewId="0">
      <selection activeCell="A139" sqref="A13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696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701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697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698</v>
      </c>
      <c r="B133" s="7" t="s">
        <v>699</v>
      </c>
      <c r="C133" s="7" t="s">
        <v>55</v>
      </c>
      <c r="D133" s="7" t="s">
        <v>56</v>
      </c>
      <c r="E133" s="18">
        <v>2020</v>
      </c>
      <c r="F133" s="18">
        <v>25</v>
      </c>
      <c r="G133" s="19" t="s">
        <v>93</v>
      </c>
      <c r="H133" s="18" t="s">
        <v>14</v>
      </c>
      <c r="I133" s="18">
        <v>566</v>
      </c>
      <c r="J133" s="18">
        <v>578</v>
      </c>
      <c r="K133" s="10">
        <v>43952</v>
      </c>
      <c r="L133" s="10" t="s">
        <v>276</v>
      </c>
      <c r="M133" s="11"/>
      <c r="N133" s="19" t="s">
        <v>700</v>
      </c>
      <c r="O133" s="7"/>
      <c r="P133" s="24"/>
      <c r="Q133" s="25"/>
      <c r="R133" s="7"/>
      <c r="S133" s="7"/>
      <c r="T133" s="7"/>
      <c r="U133" s="7"/>
    </row>
    <row r="134" spans="1:21" x14ac:dyDescent="0.25">
      <c r="A134" s="7" t="s">
        <v>635</v>
      </c>
      <c r="B134" s="7" t="s">
        <v>636</v>
      </c>
      <c r="C134" s="7" t="s">
        <v>672</v>
      </c>
      <c r="D134" s="7" t="s">
        <v>673</v>
      </c>
      <c r="E134" s="18">
        <v>2020</v>
      </c>
      <c r="F134" s="18">
        <v>20</v>
      </c>
      <c r="G134" s="19" t="s">
        <v>14</v>
      </c>
      <c r="H134" s="18">
        <v>100</v>
      </c>
      <c r="I134" s="18" t="s">
        <v>14</v>
      </c>
      <c r="J134" s="18" t="s">
        <v>14</v>
      </c>
      <c r="K134" s="10">
        <v>43957</v>
      </c>
      <c r="L134" s="10" t="s">
        <v>276</v>
      </c>
      <c r="M134" s="11"/>
      <c r="N134" s="19" t="s">
        <v>707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686</v>
      </c>
      <c r="B135" s="7" t="s">
        <v>687</v>
      </c>
      <c r="C135" s="7" t="s">
        <v>26</v>
      </c>
      <c r="D135" s="7" t="s">
        <v>29</v>
      </c>
      <c r="E135" s="18">
        <v>2020</v>
      </c>
      <c r="F135" s="18">
        <v>13</v>
      </c>
      <c r="G135" s="19" t="s">
        <v>14</v>
      </c>
      <c r="H135" s="18">
        <v>234</v>
      </c>
      <c r="I135" s="18" t="s">
        <v>14</v>
      </c>
      <c r="J135" s="18" t="s">
        <v>14</v>
      </c>
      <c r="K135" s="10">
        <v>43958</v>
      </c>
      <c r="L135" s="10" t="s">
        <v>276</v>
      </c>
      <c r="M135" s="11"/>
      <c r="N135" s="19" t="s">
        <v>706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704</v>
      </c>
      <c r="B136" s="7" t="s">
        <v>705</v>
      </c>
      <c r="C136" s="7" t="s">
        <v>270</v>
      </c>
      <c r="D136" s="7" t="s">
        <v>271</v>
      </c>
      <c r="E136" s="18">
        <v>2020</v>
      </c>
      <c r="F136" s="18">
        <v>78</v>
      </c>
      <c r="G136" s="19" t="s">
        <v>14</v>
      </c>
      <c r="H136" s="18">
        <v>47</v>
      </c>
      <c r="I136" s="18" t="s">
        <v>14</v>
      </c>
      <c r="J136" s="18" t="s">
        <v>14</v>
      </c>
      <c r="K136" s="10">
        <v>43980</v>
      </c>
      <c r="L136" s="10" t="s">
        <v>277</v>
      </c>
      <c r="M136" s="11"/>
      <c r="N136" s="19" t="s">
        <v>716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13" t="s">
        <v>567</v>
      </c>
      <c r="B137" s="13" t="s">
        <v>526</v>
      </c>
      <c r="C137" s="13" t="s">
        <v>568</v>
      </c>
      <c r="D137" s="13" t="s">
        <v>569</v>
      </c>
      <c r="E137" s="14">
        <v>2020</v>
      </c>
      <c r="F137" s="39" t="s">
        <v>14</v>
      </c>
      <c r="G137" s="28" t="s">
        <v>14</v>
      </c>
      <c r="H137" s="39" t="s">
        <v>14</v>
      </c>
      <c r="I137" s="39" t="s">
        <v>14</v>
      </c>
      <c r="J137" s="39" t="s">
        <v>14</v>
      </c>
      <c r="K137" s="33">
        <v>44197</v>
      </c>
      <c r="L137" s="41" t="s">
        <v>276</v>
      </c>
      <c r="M137" s="27"/>
      <c r="N137" s="28" t="s">
        <v>637</v>
      </c>
      <c r="O137" s="29"/>
      <c r="P137" s="24"/>
      <c r="Q137" s="25"/>
      <c r="R137" s="7"/>
      <c r="S137" s="7"/>
      <c r="T137" s="7" t="s">
        <v>606</v>
      </c>
      <c r="U137" s="7"/>
    </row>
    <row r="138" spans="1:21" x14ac:dyDescent="0.25">
      <c r="A138" s="13" t="s">
        <v>690</v>
      </c>
      <c r="B138" s="13" t="s">
        <v>691</v>
      </c>
      <c r="C138" s="13" t="s">
        <v>651</v>
      </c>
      <c r="D138" s="13" t="s">
        <v>530</v>
      </c>
      <c r="E138" s="14">
        <v>2020</v>
      </c>
      <c r="F138" s="39" t="s">
        <v>14</v>
      </c>
      <c r="G138" s="28" t="s">
        <v>14</v>
      </c>
      <c r="H138" s="39" t="s">
        <v>14</v>
      </c>
      <c r="I138" s="39" t="s">
        <v>14</v>
      </c>
      <c r="J138" s="39" t="s">
        <v>14</v>
      </c>
      <c r="K138" s="33">
        <v>44199</v>
      </c>
      <c r="L138" s="41" t="s">
        <v>276</v>
      </c>
      <c r="M138" s="27"/>
      <c r="N138" s="28"/>
      <c r="O138" s="29"/>
      <c r="P138" s="24"/>
      <c r="Q138" s="25"/>
      <c r="R138" s="7"/>
      <c r="S138" s="7"/>
      <c r="T138" s="7"/>
      <c r="U138" s="7"/>
    </row>
    <row r="139" spans="1:21" x14ac:dyDescent="0.25">
      <c r="A139" s="13" t="s">
        <v>654</v>
      </c>
      <c r="B139" s="13" t="s">
        <v>655</v>
      </c>
      <c r="C139" s="13" t="s">
        <v>81</v>
      </c>
      <c r="D139" s="13" t="s">
        <v>82</v>
      </c>
      <c r="E139" s="14">
        <v>2020</v>
      </c>
      <c r="F139" s="39" t="s">
        <v>14</v>
      </c>
      <c r="G139" s="28" t="s">
        <v>14</v>
      </c>
      <c r="H139" s="39" t="s">
        <v>14</v>
      </c>
      <c r="I139" s="39" t="s">
        <v>14</v>
      </c>
      <c r="J139" s="39" t="s">
        <v>14</v>
      </c>
      <c r="K139" s="33">
        <v>44200</v>
      </c>
      <c r="L139" s="41" t="s">
        <v>276</v>
      </c>
      <c r="M139" s="27"/>
      <c r="N139" s="28"/>
      <c r="O139" s="29"/>
      <c r="P139" s="24"/>
      <c r="Q139" s="25"/>
      <c r="R139" s="7"/>
      <c r="S139" s="7"/>
      <c r="T139" s="7"/>
      <c r="U139" s="7"/>
    </row>
  </sheetData>
  <conditionalFormatting sqref="S1:U112 S114:U122 S124:U125 S127:U134 U126 S136:U104857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T113:U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3:U12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6:T12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35:U135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80" zoomScaleNormal="80" workbookViewId="0">
      <selection activeCell="A12" sqref="A12"/>
    </sheetView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677</v>
      </c>
      <c r="B2" s="7" t="s">
        <v>678</v>
      </c>
      <c r="C2" s="7" t="s">
        <v>90</v>
      </c>
      <c r="D2" s="7" t="s">
        <v>90</v>
      </c>
      <c r="E2" s="10">
        <v>43803</v>
      </c>
      <c r="F2" s="12">
        <f t="shared" ref="F2:F12" ca="1" si="0">TODAY()-E2</f>
        <v>197</v>
      </c>
    </row>
    <row r="3" spans="1:6" x14ac:dyDescent="0.25">
      <c r="A3" s="7" t="s">
        <v>684</v>
      </c>
      <c r="B3" s="7" t="s">
        <v>685</v>
      </c>
      <c r="C3" s="7" t="s">
        <v>90</v>
      </c>
      <c r="D3" s="7" t="s">
        <v>90</v>
      </c>
      <c r="E3" s="10">
        <v>43837</v>
      </c>
      <c r="F3" s="12">
        <f t="shared" ca="1" si="0"/>
        <v>163</v>
      </c>
    </row>
    <row r="4" spans="1:6" x14ac:dyDescent="0.25">
      <c r="A4" s="7" t="s">
        <v>694</v>
      </c>
      <c r="B4" s="7" t="s">
        <v>695</v>
      </c>
      <c r="C4" s="7" t="s">
        <v>270</v>
      </c>
      <c r="D4" s="7" t="s">
        <v>271</v>
      </c>
      <c r="E4" s="10">
        <v>43860</v>
      </c>
      <c r="F4" s="12">
        <f t="shared" ca="1" si="0"/>
        <v>140</v>
      </c>
    </row>
    <row r="5" spans="1:6" x14ac:dyDescent="0.25">
      <c r="A5" s="7" t="s">
        <v>689</v>
      </c>
      <c r="B5" s="7" t="s">
        <v>688</v>
      </c>
      <c r="C5" s="7" t="s">
        <v>692</v>
      </c>
      <c r="D5" s="7" t="s">
        <v>693</v>
      </c>
      <c r="E5" s="10">
        <v>43861</v>
      </c>
      <c r="F5" s="12">
        <f t="shared" ca="1" si="0"/>
        <v>139</v>
      </c>
    </row>
    <row r="6" spans="1:6" x14ac:dyDescent="0.25">
      <c r="A6" s="7" t="s">
        <v>702</v>
      </c>
      <c r="B6" s="7" t="s">
        <v>703</v>
      </c>
      <c r="C6" s="7" t="s">
        <v>270</v>
      </c>
      <c r="D6" s="7" t="s">
        <v>271</v>
      </c>
      <c r="E6" s="10">
        <v>43942</v>
      </c>
      <c r="F6" s="12">
        <f t="shared" ca="1" si="0"/>
        <v>58</v>
      </c>
    </row>
    <row r="7" spans="1:6" x14ac:dyDescent="0.25">
      <c r="A7" s="7" t="s">
        <v>708</v>
      </c>
      <c r="B7" s="7" t="s">
        <v>711</v>
      </c>
      <c r="C7" s="7" t="s">
        <v>709</v>
      </c>
      <c r="D7" s="7" t="s">
        <v>710</v>
      </c>
      <c r="E7" s="10">
        <v>43972</v>
      </c>
      <c r="F7" s="12">
        <f t="shared" ca="1" si="0"/>
        <v>28</v>
      </c>
    </row>
    <row r="8" spans="1:6" x14ac:dyDescent="0.25">
      <c r="A8" s="7" t="s">
        <v>714</v>
      </c>
      <c r="B8" s="7" t="s">
        <v>715</v>
      </c>
      <c r="C8" s="7" t="s">
        <v>712</v>
      </c>
      <c r="D8" s="7" t="s">
        <v>713</v>
      </c>
      <c r="E8" s="10">
        <v>43973</v>
      </c>
      <c r="F8" s="12">
        <f t="shared" ca="1" si="0"/>
        <v>27</v>
      </c>
    </row>
    <row r="9" spans="1:6" x14ac:dyDescent="0.25">
      <c r="A9" s="7" t="s">
        <v>717</v>
      </c>
      <c r="B9" s="7" t="s">
        <v>718</v>
      </c>
      <c r="C9" s="7" t="s">
        <v>262</v>
      </c>
      <c r="D9" s="7" t="s">
        <v>265</v>
      </c>
      <c r="E9" s="10">
        <v>43986</v>
      </c>
      <c r="F9" s="12">
        <f t="shared" ca="1" si="0"/>
        <v>14</v>
      </c>
    </row>
    <row r="10" spans="1:6" x14ac:dyDescent="0.25">
      <c r="A10" s="7" t="s">
        <v>719</v>
      </c>
      <c r="B10" s="7" t="s">
        <v>720</v>
      </c>
      <c r="C10" s="7" t="s">
        <v>161</v>
      </c>
      <c r="D10" s="7" t="s">
        <v>162</v>
      </c>
      <c r="E10" s="10">
        <v>43990</v>
      </c>
      <c r="F10" s="12">
        <f t="shared" ca="1" si="0"/>
        <v>10</v>
      </c>
    </row>
    <row r="11" spans="1:6" x14ac:dyDescent="0.25">
      <c r="A11" s="7" t="s">
        <v>721</v>
      </c>
      <c r="B11" s="7" t="s">
        <v>722</v>
      </c>
      <c r="C11" s="7" t="s">
        <v>270</v>
      </c>
      <c r="D11" s="7" t="s">
        <v>271</v>
      </c>
      <c r="E11" s="10">
        <v>43992</v>
      </c>
      <c r="F11" s="12">
        <f t="shared" ca="1" si="0"/>
        <v>8</v>
      </c>
    </row>
    <row r="12" spans="1:6" x14ac:dyDescent="0.25">
      <c r="A12" s="7" t="s">
        <v>723</v>
      </c>
      <c r="B12" s="7" t="s">
        <v>725</v>
      </c>
      <c r="C12" s="7" t="s">
        <v>726</v>
      </c>
      <c r="D12" s="7" t="s">
        <v>724</v>
      </c>
      <c r="E12" s="46">
        <v>44000</v>
      </c>
      <c r="F12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4.6356164383561644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4.6356164383561644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4.0136986301369859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2.3835616438356166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2020-06-18T07:36:18Z</dcterms:modified>
</cp:coreProperties>
</file>