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  <c r="F8" i="4" l="1"/>
  <c r="F6" i="4"/>
  <c r="F5" i="4" l="1"/>
  <c r="F5" i="5" l="1"/>
  <c r="F4" i="4" l="1"/>
  <c r="F2" i="4" l="1"/>
  <c r="F2" i="5" l="1"/>
  <c r="F3" i="5"/>
  <c r="F4" i="5"/>
  <c r="F3" i="4" l="1"/>
</calcChain>
</file>

<file path=xl/sharedStrings.xml><?xml version="1.0" encoding="utf-8"?>
<sst xmlns="http://schemas.openxmlformats.org/spreadsheetml/2006/main" count="1628" uniqueCount="698">
  <si>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</si>
  <si>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</si>
  <si>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</si>
  <si>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</si>
  <si>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</si>
  <si>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</si>
  <si>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</si>
  <si>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</si>
  <si>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</si>
  <si>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</si>
  <si>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</si>
  <si>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</si>
  <si>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</si>
  <si>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</si>
  <si>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</si>
  <si>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</si>
  <si>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</si>
  <si>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</si>
  <si>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</si>
  <si>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</si>
  <si>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</si>
  <si>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</si>
  <si>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</si>
  <si>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</si>
  <si>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</si>
  <si>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</si>
  <si>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</si>
  <si>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</si>
  <si>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</si>
  <si>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</si>
  <si>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</si>
  <si>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</si>
  <si>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</si>
  <si>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</si>
  <si>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</si>
  <si>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</si>
  <si>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</si>
  <si>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</si>
  <si>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</si>
  <si>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</si>
  <si>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</si>
  <si>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</si>
  <si>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</si>
  <si>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</si>
  <si>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</si>
  <si>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</si>
  <si>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</si>
  <si>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</si>
  <si>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</si>
  <si>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</si>
  <si>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</si>
  <si>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</si>
  <si>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</si>
  <si>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</si>
  <si>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</si>
  <si>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</si>
  <si>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</si>
  <si>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</si>
  <si>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</si>
  <si>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</si>
  <si>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</si>
  <si>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</si>
  <si>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</si>
  <si>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</si>
  <si>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</si>
  <si>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</si>
  <si>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</si>
  <si>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</si>
  <si>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</si>
  <si>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</si>
  <si>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</si>
  <si>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</si>
  <si>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</si>
  <si>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</si>
  <si>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</si>
  <si>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</si>
  <si>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</si>
  <si>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</si>
  <si>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</si>
  <si>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</si>
  <si>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</si>
  <si>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</si>
  <si>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</si>
  <si>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</si>
  <si>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</si>
  <si>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</si>
  <si>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</si>
  <si>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</si>
  <si>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</si>
  <si>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</si>
  <si>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</si>
  <si>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</si>
  <si>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</si>
  <si>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</si>
  <si>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</si>
  <si>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</si>
  <si>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</si>
  <si>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</si>
  <si>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</si>
  <si>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</si>
  <si>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</si>
  <si>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</si>
  <si>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</si>
  <si>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</si>
  <si>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</si>
  <si>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</si>
  <si>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</si>
  <si>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</si>
  <si>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</si>
  <si>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</si>
  <si>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</si>
  <si>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</si>
  <si>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</si>
  <si>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</si>
  <si>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</si>
  <si>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</si>
  <si>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</si>
  <si>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</si>
  <si>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</si>
  <si>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</si>
  <si>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</si>
  <si>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</si>
  <si>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</si>
  <si>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</si>
  <si>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</si>
  <si>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</si>
  <si>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</si>
  <si>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</si>
  <si>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</si>
  <si>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</si>
  <si>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</si>
  <si>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</si>
  <si>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</si>
  <si>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</si>
  <si>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</si>
  <si>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</si>
  <si>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</si>
  <si>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</si>
  <si>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</si>
  <si>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</si>
  <si>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</si>
  <si>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</si>
  <si>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</si>
  <si>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</si>
  <si>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</si>
  <si>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</si>
  <si>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</si>
  <si>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</si>
  <si>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</si>
  <si>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</si>
  <si>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</si>
  <si>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</si>
  <si>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</si>
  <si>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</si>
  <si>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</si>
  <si>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</si>
  <si>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</si>
  <si>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</si>
  <si>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</si>
  <si>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</si>
  <si>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</si>
  <si>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</si>
  <si>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</si>
  <si>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</si>
  <si>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</si>
  <si>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</si>
  <si>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</si>
  <si>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</si>
  <si>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</si>
  <si>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</si>
  <si>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</si>
  <si>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</si>
  <si>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</si>
  <si>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</si>
  <si>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</si>
  <si>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</si>
  <si>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</si>
  <si>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</si>
  <si>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</si>
  <si>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</si>
  <si>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</si>
  <si>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</si>
  <si>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</si>
  <si>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</si>
  <si>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</si>
  <si>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</si>
  <si>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</si>
  <si>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</si>
  <si>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</si>
  <si>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</si>
  <si>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</si>
  <si>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</si>
  <si>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</si>
  <si>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</si>
  <si>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</si>
  <si>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</si>
  <si>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</si>
  <si>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</si>
  <si>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</si>
  <si>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</si>
  <si>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</si>
  <si>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</si>
  <si>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</si>
  <si>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</si>
  <si>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</si>
  <si>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</si>
  <si>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</si>
  <si>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</si>
  <si>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</si>
  <si>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</si>
  <si>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</si>
  <si>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</si>
  <si>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</si>
  <si>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</si>
  <si>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</si>
  <si>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</si>
  <si>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</si>
  <si>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</si>
  <si>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</si>
  <si>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</si>
  <si>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</si>
  <si>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</si>
  <si>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</si>
  <si>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</si>
  <si>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</si>
  <si>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</si>
  <si>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</si>
  <si>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</si>
  <si>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</si>
  <si>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</si>
  <si>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</si>
  <si>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</si>
  <si>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</si>
  <si>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</si>
  <si>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</si>
  <si>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</si>
  <si>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</si>
  <si>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</si>
  <si>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</si>
  <si>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</si>
  <si>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</si>
  <si>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</si>
  <si>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</si>
  <si>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</si>
  <si>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</si>
  <si>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</si>
  <si>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</si>
  <si>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</si>
  <si>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</si>
  <si>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</si>
  <si>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</si>
  <si>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</si>
  <si>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</si>
  <si>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</si>
  <si>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</si>
  <si>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</si>
  <si>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</si>
  <si>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</si>
  <si>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</si>
  <si>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</si>
  <si>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</si>
  <si>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</si>
  <si>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</si>
  <si>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</si>
  <si>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</si>
  <si>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</si>
  <si>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</si>
  <si>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</si>
  <si>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</si>
  <si>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</si>
  <si>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</si>
  <si>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</si>
  <si>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</si>
  <si>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</si>
  <si>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</si>
  <si>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</si>
  <si>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</si>
  <si>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</si>
  <si>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</si>
  <si>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</si>
  <si>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</si>
  <si>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</si>
  <si>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</si>
  <si>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</si>
  <si>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</si>
  <si>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</si>
  <si>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</si>
  <si>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</si>
  <si>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</si>
  <si>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</si>
  <si>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</si>
  <si>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</si>
  <si>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</si>
  <si>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</si>
  <si>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</si>
  <si>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</si>
  <si>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</si>
  <si>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</si>
  <si>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</si>
  <si>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</si>
  <si>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</si>
  <si>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</si>
  <si>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</si>
  <si>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</si>
  <si>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</si>
  <si>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</si>
  <si>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</si>
  <si>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</si>
  <si>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</si>
  <si>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</si>
  <si>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</si>
  <si>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</si>
  <si>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</si>
  <si>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</si>
  <si>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</si>
  <si>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</si>
  <si>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</si>
  <si>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</si>
  <si>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</si>
  <si>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</si>
  <si>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</si>
  <si>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</si>
  <si>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</si>
  <si>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</si>
  <si>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</si>
  <si>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</si>
  <si>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</si>
  <si>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</si>
  <si>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</si>
  <si>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</si>
  <si>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</si>
  <si>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</si>
  <si>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</si>
  <si>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</si>
  <si>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</si>
  <si>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</si>
  <si>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</si>
  <si>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</si>
  <si>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</si>
  <si>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</si>
  <si>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</si>
  <si>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</si>
  <si>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</si>
  <si>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</si>
  <si>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</si>
  <si>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</si>
  <si>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</si>
  <si>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</si>
  <si>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</si>
  <si>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</si>
  <si>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</si>
  <si>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</si>
  <si>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</si>
  <si>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</si>
  <si>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</si>
  <si>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</si>
  <si>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</si>
  <si>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</si>
  <si>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</si>
  <si>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</si>
  <si>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</si>
  <si>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</si>
  <si>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</si>
  <si>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</si>
  <si>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</si>
  <si>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</si>
  <si>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</si>
  <si>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</si>
  <si>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</si>
  <si>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</si>
  <si>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</si>
  <si>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</si>
  <si>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</si>
  <si>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</si>
  <si>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</si>
  <si>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</si>
  <si>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</si>
  <si>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</si>
  <si>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</si>
  <si>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</si>
  <si>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</si>
  <si>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</si>
  <si>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</si>
  <si>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</si>
  <si>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</si>
  <si>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</si>
  <si>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</si>
  <si>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</si>
  <si>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</si>
  <si>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</si>
  <si>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</si>
  <si>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</si>
  <si>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</si>
  <si>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</si>
  <si>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</si>
  <si>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</si>
  <si>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</si>
  <si>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</si>
  <si>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</si>
  <si>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</si>
  <si>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</si>
  <si>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</si>
  <si>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</si>
  <si>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</si>
  <si>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</si>
  <si>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</si>
  <si>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</si>
  <si>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</si>
  <si>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</si>
  <si>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</si>
  <si>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</si>
  <si>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</si>
  <si>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</si>
  <si>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</si>
  <si>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</si>
  <si>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</si>
  <si>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</si>
  <si>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</si>
  <si>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</si>
  <si>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</si>
  <si>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</si>
  <si>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</si>
  <si>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</si>
  <si>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</si>
  <si>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</si>
  <si>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</si>
  <si>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</si>
  <si>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</si>
  <si>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</si>
  <si>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</si>
  <si>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</si>
  <si>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</si>
  <si>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</si>
  <si>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</si>
  <si>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</si>
  <si>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</si>
  <si>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</si>
  <si>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</si>
  <si>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</si>
  <si>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</si>
  <si>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</si>
  <si>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</si>
  <si>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</si>
  <si>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</si>
  <si>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</si>
  <si>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</si>
  <si>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</si>
  <si>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</si>
  <si>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</si>
  <si>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</si>
  <si>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</si>
  <si>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</si>
  <si>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</si>
  <si>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</si>
  <si>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</si>
  <si>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</si>
  <si>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</si>
  <si>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</si>
  <si>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</si>
  <si>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</si>
  <si>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</si>
  <si>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</si>
  <si>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</si>
  <si>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</si>
  <si>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</si>
  <si>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</si>
  <si>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</si>
  <si>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</si>
  <si>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</si>
  <si>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</si>
  <si>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</si>
  <si>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</si>
  <si>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</si>
  <si>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</si>
  <si>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</si>
  <si>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</si>
  <si>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</si>
  <si>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</si>
  <si>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</si>
  <si>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</si>
  <si>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</si>
  <si>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</si>
  <si>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</si>
  <si>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</si>
  <si>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</si>
  <si>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</si>
  <si>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</si>
  <si>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</si>
  <si>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</si>
  <si>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</si>
  <si>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</si>
  <si>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</si>
  <si>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</si>
  <si>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</si>
  <si>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</si>
  <si>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</si>
  <si>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</si>
  <si>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</si>
  <si>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</si>
  <si>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</si>
  <si>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</si>
  <si>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</si>
  <si>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</si>
  <si>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</si>
  <si>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</si>
  <si>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</si>
  <si>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</si>
  <si>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</si>
  <si>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</si>
  <si>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</si>
  <si>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</si>
  <si>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</si>
  <si>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</si>
  <si>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</si>
  <si>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</si>
  <si>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</si>
  <si>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</si>
  <si>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</si>
  <si>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</si>
  <si>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</si>
  <si>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</si>
  <si>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</si>
  <si>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</si>
  <si>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</si>
  <si>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</si>
  <si>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</si>
  <si>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</si>
  <si>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</si>
  <si>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</si>
  <si>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</si>
  <si>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</si>
  <si>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</si>
  <si>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</si>
  <si>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</si>
  <si>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</si>
  <si>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</si>
  <si>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</si>
  <si>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</si>
  <si>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</si>
  <si>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</si>
  <si>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</si>
  <si>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</si>
  <si>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</si>
  <si>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</si>
  <si>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</si>
  <si>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</si>
  <si>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</si>
  <si>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</si>
  <si>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</si>
  <si>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</si>
  <si>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</si>
  <si>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</si>
  <si>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</si>
  <si>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</si>
  <si>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</si>
  <si>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</si>
  <si>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</si>
  <si>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</si>
  <si>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</si>
  <si>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</si>
  <si>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</si>
  <si>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</si>
  <si>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</si>
  <si>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</si>
  <si>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</si>
  <si>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</si>
  <si>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</si>
  <si>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</si>
  <si>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</si>
  <si>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</si>
  <si>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</si>
  <si>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</si>
  <si>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</si>
  <si>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</si>
  <si>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</si>
  <si>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</si>
  <si>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</si>
  <si>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</si>
  <si>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</si>
  <si>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</si>
  <si>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</si>
  <si>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</si>
  <si>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</si>
  <si>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</si>
  <si>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</si>
  <si>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</si>
  <si>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</si>
  <si>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</si>
  <si>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</si>
  <si>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</si>
  <si>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</si>
  <si>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</si>
  <si>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</si>
  <si>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</si>
  <si>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</si>
  <si>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</si>
  <si>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</si>
  <si>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</si>
  <si>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</si>
  <si>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</si>
  <si>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</si>
  <si>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</si>
  <si>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</si>
  <si>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</si>
  <si>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</si>
  <si>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</si>
  <si>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</si>
  <si>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</si>
  <si>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</si>
  <si>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</si>
  <si>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</si>
  <si>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</si>
  <si>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</si>
  <si>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</si>
  <si>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</si>
  <si>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</si>
  <si>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</si>
  <si>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</si>
  <si>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</si>
  <si>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</si>
  <si>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</si>
  <si>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</si>
  <si>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</si>
  <si>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</si>
  <si>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</si>
  <si>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</si>
  <si>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</si>
  <si>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</si>
  <si>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</si>
  <si>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</si>
  <si>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</si>
  <si>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</si>
  <si>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</si>
  <si>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</si>
  <si>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</si>
  <si>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</si>
  <si>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</si>
  <si>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</si>
  <si>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</si>
  <si>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</si>
  <si>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</si>
  <si>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</si>
  <si>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</si>
  <si>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</si>
  <si>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</si>
  <si>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</si>
  <si>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</si>
  <si>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</si>
  <si>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</si>
  <si>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</si>
  <si>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</si>
  <si>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</si>
  <si>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</si>
  <si>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</si>
  <si>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</si>
  <si>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</si>
  <si>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</si>
  <si>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</si>
  <si>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</si>
  <si>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</si>
  <si>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</si>
  <si>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</si>
  <si>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</si>
  <si>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</si>
  <si>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</si>
  <si>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</si>
  <si>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</si>
  <si>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</si>
  <si>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</si>
  <si>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</si>
  <si>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</si>
  <si>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</si>
  <si>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</si>
  <si>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</si>
  <si>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</si>
  <si>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</si>
  <si>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</si>
  <si>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</si>
  <si>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</si>
  <si>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</si>
  <si>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</si>
  <si>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</si>
  <si>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</si>
  <si>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</si>
  <si>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</si>
  <si>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</si>
  <si>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</si>
  <si>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</si>
  <si>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</si>
  <si>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</si>
  <si>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Evidence for potential elimination of active Taenia solium transmission in Africa?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</si>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</sst>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4" totalsRowShown="0" headerRowDxfId="49" dataDxfId="48">
  <autoFilter ref="A1:U134"/>
  <sortState ref="A2:U134">
    <sortCondition ref="K1:K134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8" totalsRowShown="0" headerRowDxfId="15" dataDxfId="14">
  <autoFilter ref="A1:F8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"/>
  <sheetViews>
    <sheetView tabSelected="1" topLeftCell="A96" zoomScale="90" zoomScaleNormal="90" workbookViewId="0">
      <selection activeCell="A130" sqref="A130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13" t="s">
        <v>567</v>
      </c>
      <c r="B130" s="13" t="s">
        <v>526</v>
      </c>
      <c r="C130" s="13" t="s">
        <v>568</v>
      </c>
      <c r="D130" s="13" t="s">
        <v>569</v>
      </c>
      <c r="E130" s="14">
        <v>2020</v>
      </c>
      <c r="F130" s="39" t="s">
        <v>14</v>
      </c>
      <c r="G130" s="28" t="s">
        <v>14</v>
      </c>
      <c r="H130" s="39" t="s">
        <v>14</v>
      </c>
      <c r="I130" s="39" t="s">
        <v>14</v>
      </c>
      <c r="J130" s="39" t="s">
        <v>14</v>
      </c>
      <c r="K130" s="33">
        <v>44197</v>
      </c>
      <c r="L130" s="41" t="s">
        <v>276</v>
      </c>
      <c r="M130" s="27"/>
      <c r="N130" s="28" t="s">
        <v>637</v>
      </c>
      <c r="O130" s="29"/>
      <c r="P130" s="24"/>
      <c r="Q130" s="25"/>
      <c r="R130" s="7"/>
      <c r="S130" s="7"/>
      <c r="T130" s="7" t="s">
        <v>606</v>
      </c>
      <c r="U130" s="7"/>
    </row>
    <row r="131" spans="1:21" x14ac:dyDescent="0.25">
      <c r="A131" s="13" t="s">
        <v>674</v>
      </c>
      <c r="B131" s="13" t="s">
        <v>653</v>
      </c>
      <c r="C131" s="13" t="s">
        <v>12</v>
      </c>
      <c r="D131" s="13" t="s">
        <v>13</v>
      </c>
      <c r="E131" s="14">
        <v>2020</v>
      </c>
      <c r="F131" s="39" t="s">
        <v>14</v>
      </c>
      <c r="G131" s="28" t="s">
        <v>14</v>
      </c>
      <c r="H131" s="39" t="s">
        <v>14</v>
      </c>
      <c r="I131" s="39" t="s">
        <v>14</v>
      </c>
      <c r="J131" s="39" t="s">
        <v>14</v>
      </c>
      <c r="K131" s="33">
        <v>44198</v>
      </c>
      <c r="L131" s="41" t="s">
        <v>276</v>
      </c>
      <c r="M131" s="27"/>
      <c r="N131" s="28" t="s">
        <v>675</v>
      </c>
      <c r="O131" s="29"/>
      <c r="P131" s="24"/>
      <c r="Q131" s="25"/>
      <c r="R131" s="7"/>
      <c r="S131" s="7"/>
      <c r="T131" s="7"/>
      <c r="U131" s="7"/>
    </row>
    <row r="132" spans="1:21" x14ac:dyDescent="0.25">
      <c r="A132" s="13" t="s">
        <v>670</v>
      </c>
      <c r="B132" s="13" t="s">
        <v>671</v>
      </c>
      <c r="C132" s="13" t="s">
        <v>676</v>
      </c>
      <c r="D132" s="13" t="s">
        <v>676</v>
      </c>
      <c r="E132" s="14">
        <v>2020</v>
      </c>
      <c r="F132" s="39" t="s">
        <v>14</v>
      </c>
      <c r="G132" s="28" t="s">
        <v>14</v>
      </c>
      <c r="H132" s="39" t="s">
        <v>14</v>
      </c>
      <c r="I132" s="39" t="s">
        <v>14</v>
      </c>
      <c r="J132" s="39" t="s">
        <v>14</v>
      </c>
      <c r="K132" s="33">
        <v>44199</v>
      </c>
      <c r="L132" s="41" t="s">
        <v>276</v>
      </c>
      <c r="M132" s="27"/>
      <c r="N132" s="28" t="s">
        <v>697</v>
      </c>
      <c r="O132" s="29"/>
      <c r="P132" s="24"/>
      <c r="Q132" s="25"/>
      <c r="R132" s="7"/>
      <c r="S132" s="7"/>
      <c r="T132" s="7"/>
      <c r="U132" s="7"/>
    </row>
    <row r="133" spans="1:21" x14ac:dyDescent="0.25">
      <c r="A133" s="13" t="s">
        <v>696</v>
      </c>
      <c r="B133" s="13" t="s">
        <v>679</v>
      </c>
      <c r="C133" s="13" t="s">
        <v>83</v>
      </c>
      <c r="D133" s="13" t="s">
        <v>84</v>
      </c>
      <c r="E133" s="14">
        <v>2020</v>
      </c>
      <c r="F133" s="39" t="s">
        <v>14</v>
      </c>
      <c r="G133" s="28" t="s">
        <v>14</v>
      </c>
      <c r="H133" s="39" t="s">
        <v>14</v>
      </c>
      <c r="I133" s="39" t="s">
        <v>14</v>
      </c>
      <c r="J133" s="39" t="s">
        <v>14</v>
      </c>
      <c r="K133" s="33">
        <v>44200</v>
      </c>
      <c r="L133" s="41" t="s">
        <v>276</v>
      </c>
      <c r="M133" s="27"/>
      <c r="N133" s="28"/>
      <c r="O133" s="29"/>
      <c r="P133" s="24"/>
      <c r="Q133" s="25"/>
      <c r="R133" s="7"/>
      <c r="S133" s="7"/>
      <c r="T133" s="7"/>
      <c r="U133" s="7"/>
    </row>
    <row r="134" spans="1:21" x14ac:dyDescent="0.25">
      <c r="A134" s="13" t="s">
        <v>690</v>
      </c>
      <c r="B134" s="13" t="s">
        <v>691</v>
      </c>
      <c r="C134" s="13" t="s">
        <v>651</v>
      </c>
      <c r="D134" s="13" t="s">
        <v>530</v>
      </c>
      <c r="E134" s="14">
        <v>2020</v>
      </c>
      <c r="F134" s="39" t="s">
        <v>14</v>
      </c>
      <c r="G134" s="28" t="s">
        <v>14</v>
      </c>
      <c r="H134" s="39" t="s">
        <v>14</v>
      </c>
      <c r="I134" s="39" t="s">
        <v>14</v>
      </c>
      <c r="J134" s="39" t="s">
        <v>14</v>
      </c>
      <c r="K134" s="33">
        <v>44201</v>
      </c>
      <c r="L134" s="41" t="s">
        <v>276</v>
      </c>
      <c r="M134" s="27"/>
      <c r="N134" s="28"/>
      <c r="O134" s="29"/>
      <c r="P134" s="24"/>
      <c r="Q134" s="25"/>
      <c r="R134" s="7"/>
      <c r="S134" s="7"/>
      <c r="T134" s="7"/>
      <c r="U134" s="7"/>
    </row>
  </sheetData>
  <conditionalFormatting sqref="S1:U112 S114:U122 S124:U125 S127:U1048576 U126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T113:U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1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3:U123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26:T126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654</v>
      </c>
      <c r="B2" s="7" t="s">
        <v>655</v>
      </c>
      <c r="C2" s="7" t="s">
        <v>81</v>
      </c>
      <c r="D2" s="7" t="s">
        <v>82</v>
      </c>
      <c r="E2" s="10">
        <v>43599</v>
      </c>
      <c r="F2" s="12">
        <f t="shared" ref="F2:F8" ca="1" si="0">TODAY()-E2</f>
        <v>274</v>
      </c>
    </row>
    <row r="3" spans="1:6" x14ac:dyDescent="0.25">
      <c r="A3" s="7" t="s">
        <v>635</v>
      </c>
      <c r="B3" s="7" t="s">
        <v>636</v>
      </c>
      <c r="C3" s="7" t="s">
        <v>672</v>
      </c>
      <c r="D3" s="7" t="s">
        <v>673</v>
      </c>
      <c r="E3" s="10">
        <v>43760</v>
      </c>
      <c r="F3" s="12">
        <f t="shared" ca="1" si="0"/>
        <v>113</v>
      </c>
    </row>
    <row r="4" spans="1:6" x14ac:dyDescent="0.25">
      <c r="A4" s="7" t="s">
        <v>677</v>
      </c>
      <c r="B4" s="7" t="s">
        <v>678</v>
      </c>
      <c r="C4" s="7" t="s">
        <v>90</v>
      </c>
      <c r="D4" s="7" t="s">
        <v>90</v>
      </c>
      <c r="E4" s="10">
        <v>43803</v>
      </c>
      <c r="F4" s="12">
        <f t="shared" ca="1" si="0"/>
        <v>70</v>
      </c>
    </row>
    <row r="5" spans="1:6" x14ac:dyDescent="0.25">
      <c r="A5" s="7" t="s">
        <v>684</v>
      </c>
      <c r="B5" s="7" t="s">
        <v>685</v>
      </c>
      <c r="C5" s="7" t="s">
        <v>90</v>
      </c>
      <c r="D5" s="7" t="s">
        <v>90</v>
      </c>
      <c r="E5" s="10">
        <v>43837</v>
      </c>
      <c r="F5" s="12">
        <f t="shared" ca="1" si="0"/>
        <v>36</v>
      </c>
    </row>
    <row r="6" spans="1:6" x14ac:dyDescent="0.25">
      <c r="A6" s="7" t="s">
        <v>686</v>
      </c>
      <c r="B6" s="7" t="s">
        <v>687</v>
      </c>
      <c r="C6" s="7" t="s">
        <v>26</v>
      </c>
      <c r="D6" s="7" t="s">
        <v>29</v>
      </c>
      <c r="E6" s="10">
        <v>43846</v>
      </c>
      <c r="F6" s="12">
        <f t="shared" ca="1" si="0"/>
        <v>27</v>
      </c>
    </row>
    <row r="7" spans="1:6" x14ac:dyDescent="0.25">
      <c r="A7" s="7" t="s">
        <v>694</v>
      </c>
      <c r="B7" s="7" t="s">
        <v>695</v>
      </c>
      <c r="C7" s="7" t="s">
        <v>270</v>
      </c>
      <c r="D7" s="7" t="s">
        <v>271</v>
      </c>
      <c r="E7" s="10">
        <v>43860</v>
      </c>
      <c r="F7" s="12">
        <f t="shared" ca="1" si="0"/>
        <v>13</v>
      </c>
    </row>
    <row r="8" spans="1:6" x14ac:dyDescent="0.25">
      <c r="A8" s="7" t="s">
        <v>689</v>
      </c>
      <c r="B8" s="7" t="s">
        <v>688</v>
      </c>
      <c r="C8" s="7" t="s">
        <v>692</v>
      </c>
      <c r="D8" s="7" t="s">
        <v>693</v>
      </c>
      <c r="E8" s="10">
        <v>43861</v>
      </c>
      <c r="F8" s="12">
        <f t="shared" ca="1" si="0"/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4.2876712328767121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4.2876712328767121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3.6657534246575341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2.0356164383561643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2020-02-12T13:06:36Z</dcterms:modified>
</cp:coreProperties>
</file>