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23" i="4" l="1"/>
  <c r="F22" i="4" l="1"/>
  <c r="F21" i="4"/>
  <c r="F19" i="4"/>
  <c r="F18" i="4"/>
  <c r="F17" i="4"/>
  <c r="F16" i="4"/>
  <c r="F15" i="4"/>
  <c r="F14" i="4"/>
  <c r="F13" i="4"/>
  <c r="F12" i="4"/>
  <c r="F11" i="4"/>
  <c r="F4" i="5"/>
  <c r="F20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<sst xmlns="http://schemas.openxmlformats.org/spreadsheetml/2006/main" count="1136" uniqueCount="589">
  <si>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</si>
  <si>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</si>
  <si>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</si>
  <si>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</si>
  <si>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</si>
  <si>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</si>
  <si>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</si>
  <si>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</si>
  <si>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</si>
  <si>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</si>
  <si>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</si>
  <si>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</si>
  <si>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</si>
  <si>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</si>
  <si>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</si>
  <si>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</si>
  <si>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</si>
  <si>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</si>
  <si>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</si>
  <si>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</si>
  <si>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</si>
  <si>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</si>
  <si>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</si>
  <si>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</si>
  <si>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</si>
  <si>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</si>
  <si>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</si>
  <si>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</si>
  <si>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</si>
  <si>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</si>
  <si>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</si>
  <si>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</si>
  <si>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</si>
  <si>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</si>
  <si>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</si>
  <si>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</si>
  <si>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</si>
  <si>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</si>
  <si>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</si>
  <si>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</si>
  <si>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</si>
  <si>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</si>
  <si>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</si>
  <si>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</si>
  <si>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</si>
  <si>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</si>
  <si>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</si>
  <si>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</si>
  <si>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</si>
  <si>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</si>
  <si>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</si>
  <si>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</si>
  <si>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</si>
  <si>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</si>
  <si>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</si>
  <si>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</si>
  <si>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</si>
  <si>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</si>
  <si>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</si>
  <si>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</si>
  <si>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</si>
  <si>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</si>
  <si>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</si>
  <si>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</si>
  <si>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</si>
  <si>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</si>
  <si>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</si>
  <si>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</si>
  <si>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</si>
  <si>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</si>
  <si>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</si>
  <si>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</si>
  <si>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</si>
  <si>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</si>
  <si>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</si>
  <si>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</si>
  <si>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</si>
  <si>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</si>
  <si>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</si>
  <si>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</si>
  <si>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</si>
  <si>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</si>
  <si>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</si>
  <si>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</si>
  <si>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</si>
  <si>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</si>
  <si>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</si>
  <si>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</si>
  <si>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</si>
  <si>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</si>
  <si>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</si>
  <si>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</si>
  <si>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</si>
  <si>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</si>
  <si>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</si>
  <si>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</si>
  <si>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</si>
  <si>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</si>
  <si>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</si>
  <si>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</si>
  <si>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</si>
  <si>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</si>
  <si>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</si>
  <si>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</si>
  <si>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</si>
  <si>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</si>
  <si>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</si>
  <si>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</si>
  <si>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</si>
  <si>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</si>
  <si>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</si>
  <si>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</si>
  <si>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</si>
  <si>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</si>
  <si>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</si>
  <si>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</si>
  <si>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</si>
  <si>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</si>
  <si>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</si>
  <si>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</si>
  <si>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</si>
  <si>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</si>
  <si>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</si>
  <si>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</si>
  <si>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</si>
  <si>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</si>
  <si>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</si>
  <si>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</si>
  <si>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</si>
  <si>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</si>
  <si>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</si>
  <si>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</si>
  <si>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</si>
  <si>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</si>
  <si>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</si>
  <si>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</si>
  <si>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</si>
  <si>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</si>
  <si>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</si>
  <si>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</si>
  <si>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</si>
  <si>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</si>
  <si>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</si>
  <si>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</si>
  <si>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</si>
  <si>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</si>
  <si>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</si>
  <si>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</si>
  <si>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</si>
  <si>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</si>
  <si>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</si>
  <si>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</si>
  <si>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</si>
  <si>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</si>
  <si>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</si>
  <si>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</si>
  <si>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</si>
  <si>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</si>
  <si>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</si>
  <si>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</si>
  <si>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</si>
  <si>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</si>
  <si>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</si>
  <si>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</si>
  <si>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</si>
  <si>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</si>
  <si>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</si>
  <si>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</si>
  <si>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</si>
  <si>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</si>
  <si>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</si>
  <si>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</si>
  <si>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</si>
  <si>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</si>
  <si>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</si>
  <si>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</si>
  <si>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</si>
  <si>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</si>
  <si>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</si>
  <si>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</si>
  <si>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</si>
  <si>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</si>
  <si>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</si>
  <si>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</si>
  <si>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</si>
  <si>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</si>
  <si>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</si>
  <si>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</si>
  <si>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</si>
  <si>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</si>
  <si>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</si>
  <si>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</si>
  <si>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</si>
  <si>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</si>
  <si>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</si>
  <si>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</si>
  <si>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</si>
  <si>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</si>
  <si>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</si>
  <si>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</si>
  <si>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</si>
  <si>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</si>
  <si>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</si>
  <si>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</si>
  <si>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</si>
  <si>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</si>
  <si>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</si>
  <si>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</si>
  <si>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</si>
  <si>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</si>
  <si>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</si>
  <si>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</si>
  <si>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</si>
  <si>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</si>
  <si>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</si>
  <si>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</si>
  <si>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</si>
  <si>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</si>
  <si>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</si>
  <si>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</si>
  <si>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</si>
  <si>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</si>
  <si>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</si>
  <si>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</si>
  <si>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</si>
  <si>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</si>
  <si>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</si>
  <si>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</si>
  <si>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</si>
  <si>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</si>
  <si>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</si>
  <si>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</si>
  <si>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</si>
  <si>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</si>
  <si>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</si>
  <si>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</si>
  <si>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</si>
  <si>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</si>
  <si>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</si>
  <si>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</si>
  <si>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</si>
  <si>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</si>
  <si>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</si>
  <si>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</si>
  <si>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</si>
  <si>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</si>
  <si>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</si>
  <si>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</si>
  <si>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</si>
  <si>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</si>
  <si>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</si>
  <si>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</si>
  <si>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</si>
  <si>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</si>
  <si>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</si>
  <si>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</si>
  <si>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</si>
  <si>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</si>
  <si>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</si>
  <si>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</si>
  <si>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</si>
  <si>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</si>
  <si>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</si>
  <si>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</si>
  <si>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</si>
  <si>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</si>
  <si>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</si>
  <si>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</si>
  <si>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</si>
  <si>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</si>
  <si>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</si>
  <si>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</si>
  <si>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</si>
  <si>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</si>
  <si>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</si>
  <si>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</si>
  <si>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</si>
  <si>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</si>
  <si>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</si>
  <si>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</si>
  <si>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</si>
  <si>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</si>
  <si>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</si>
  <si>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</si>
  <si>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</si>
  <si>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</si>
  <si>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</si>
  <si>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</si>
  <si>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</si>
  <si>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</si>
  <si>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</si>
  <si>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</si>
  <si>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</si>
  <si>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</si>
  <si>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</si>
  <si>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</si>
  <si>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</si>
  <si>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</si>
  <si>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</si>
  <si>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</si>
  <si>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</si>
  <si>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</si>
  <si>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</si>
  <si>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</si>
  <si>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</si>
  <si>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</si>
  <si>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</si>
  <si>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</si>
  <si>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</si>
  <si>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</si>
  <si>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</si>
  <si>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</si>
  <si>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</si>
  <si>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</si>
  <si>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</si>
  <si>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</si>
  <si>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</si>
  <si>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</si>
  <si>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</si>
  <si>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</si>
  <si>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</si>
  <si>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</si>
  <si>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</si>
  <si>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</si>
  <si>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</si>
  <si>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</si>
  <si>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</si>
  <si>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</si>
  <si>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</si>
  <si>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</si>
  <si>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</si>
  <si>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</si>
  <si>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</si>
  <si>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</si>
  <si>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</si>
  <si>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</si>
  <si>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</si>
  <si>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</si>
  <si>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</si>
  <si>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</si>
  <si>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</si>
  <si>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</si>
  <si>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</si>
  <si>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</si>
  <si>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</si>
  <si>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</si>
  <si>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</si>
  <si>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</si>
  <si>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</si>
  <si>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</si>
  <si>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</si>
  <si>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</si>
  <si>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</si>
  <si>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</si>
  <si>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</si>
  <si>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</si>
  <si>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</si>
  <si>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</si>
  <si>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</si>
  <si>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</si>
  <si>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</si>
  <si>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</si>
  <si>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</si>
  <si>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</si>
  <si>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</si>
  <si>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</si>
  <si>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</si>
  <si>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</si>
  <si>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</si>
  <si>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</si>
  <si>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</si>
  <si>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</si>
  <si>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</si>
  <si>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</si>
  <si>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</si>
  <si>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</si>
  <si>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</si>
  <si>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</si>
  <si>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</si>
  <si>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</si>
  <si>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</si>
  <si>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</si>
  <si>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</si>
  <si>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</si>
  <si>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</si>
  <si>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</si>
  <si>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</si>
  <si>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</si>
  <si>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</si>
  <si>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</si>
  <si>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</si>
  <si>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</si>
  <si>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</si>
  <si>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</si>
  <si>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</si>
  <si>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</si>
  <si>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</si>
  <si>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</si>
  <si>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</si>
  <si>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</si>
  <si>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</si>
  <si>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</si>
  <si>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</si>
  <si>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</si>
  <si>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</si>
  <si>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</si>
  <si>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</si>
  <si>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</si>
  <si>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</si>
  <si>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</si>
  <si>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</si>
  <si>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</si>
  <si>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</si>
  <si>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</si>
  <si>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</si>
  <si>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</si>
  <si>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</si>
  <si>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</si>
  <si>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</si>
  <si>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</si>
  <si>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</si>
  <si>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</si>
  <si>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</si>
  <si>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</si>
  <si>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</si>
  <si>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</si>
  <si>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</si>
  <si>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</si>
  <si>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</si>
  <si>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</si>
  <si>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</si>
  <si>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</si>
  <si>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</si>
  <si>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</si>
  <si>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</si>
  <si>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</si>
  <si>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</si>
  <si>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</si>
  <si>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</si>
  <si>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</si>
  <si>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</si>
  <si>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</si>
  <si>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</si>
  <si>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</si>
  <si>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</si>
  <si>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</si>
  <si>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</si>
  <si>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</si>
  <si>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</si>
  <si>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</si>
  <si>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</si>
  <si>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</si>
  <si>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</si>
  <si>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</si>
  <si>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</si>
  <si>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</si>
  <si>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</si>
  <si>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</si>
  <si>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</si>
  <si>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</si>
  <si>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</si>
  <si>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</si>
  <si>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</si>
  <si>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</si>
  <si>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</si>
  <si>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</si>
  <si>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</si>
  <si>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</si>
  <si>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</si>
  <si>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</si>
  <si>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</si>
  <si>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</si>
  <si>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</si>
  <si>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</si>
  <si>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</si>
  <si>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</si>
  <si>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</si>
  <si>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</si>
  <si>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</si>
  <si>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</si>
  <si>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</si>
  <si>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</si>
  <si>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</si>
  <si>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</si>
  <si>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</si>
  <si>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</si>
  <si>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</si>
  <si>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</si>
  <si>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</si>
  <si>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</si>
  <si>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</si>
  <si>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</si>
  <si>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</si>
  <si>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</si>
  <si>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</si>
  <si>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</si>
  <si>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</si>
  <si>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</si>
  <si>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</si>
  <si>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</si>
  <si>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</si>
  <si>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</si>
  <si>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</si>
  <si>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</si>
  <si>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</si>
  <si>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</si>
  <si>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</si>
  <si>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</si>
  <si>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</si>
  <si>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</si>
  <si>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</si>
  <si>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</si>
  <si>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</si>
  <si>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</si>
  <si>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</si>
  <si>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</si>
  <si>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</si>
  <si>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</si>
  <si>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</si>
  <si>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</si>
  <si>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</si>
  <si>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</si>
  <si>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</si>
  <si>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</si>
  <si>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</si>
  <si>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</si>
  <si>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</si>
  <si>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</si>
  <si>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</si>
  <si>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</si>
  <si>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</si>
  <si>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</si>
  <si>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</si>
  <si>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</si>
  <si>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</si>
  <si>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</si>
  <si>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</si>
  <si>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</si>
  <si>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</si>
  <si>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</si>
  <si>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</si>
  <si>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</si>
  <si>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</si>
  <si>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</si>
  <si>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</si>
  <si>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</si>
  <si>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</si>
  <si>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</si>
  <si>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</si>
  <si>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</si>
  <si>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</si>
  <si>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</si>
  <si>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</si>
  <si>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</si>
  <si>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</si>
  <si>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</si>
  <si>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</si>
  <si>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</si>
  <si>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</si>
  <si>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</si>
  <si>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</si>
  <si>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</si>
  <si>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</si>
  <si>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</si>
  <si>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</si>
  <si>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</si>
  <si>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</si>
  <si>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</si>
  <si>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</si>
  <si>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</si>
  <si>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</si>
  <si>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</si>
  <si>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</si>
  <si>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</si>
  <si>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</si>
  <si>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</si>
  <si>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</si>
  <si>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</si>
  <si>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</si>
  <si>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</si>
  <si>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</si>
  <si>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</si>
  <si>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Epidemiology</t>
  </si>
  <si>
    <t>Epidemiol.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</si>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</sst>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14" fontId="1" fillId="2" borderId="0" xfId="1" applyNumberFormat="1" applyAlignment="1">
      <alignment horizontal="right" vertical="center"/>
    </xf>
    <xf numFmtId="1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8" totalsRowShown="0" headerRowDxfId="46" dataDxfId="45">
  <autoFilter ref="A1:R98"/>
  <sortState ref="A2:R98">
    <sortCondition ref="K1:K98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3" totalsRowShown="0" headerRowDxfId="15" dataDxfId="14">
  <autoFilter ref="A1:F23"/>
  <sortState ref="A2:F23">
    <sortCondition ref="E1:E23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72" zoomScale="90" zoomScaleNormal="90" workbookViewId="0">
      <selection activeCell="A99" sqref="A9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565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548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549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554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555</v>
      </c>
      <c r="O90" s="7"/>
      <c r="P90" s="25"/>
      <c r="Q90" s="26"/>
      <c r="R90" s="7"/>
    </row>
    <row r="91" spans="1:19" x14ac:dyDescent="0.3">
      <c r="A91" s="7" t="s">
        <v>546</v>
      </c>
      <c r="B91" s="7" t="s">
        <v>547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556</v>
      </c>
      <c r="O91" s="7"/>
      <c r="P91" s="25"/>
      <c r="Q91" s="26"/>
      <c r="R91" s="7"/>
    </row>
    <row r="92" spans="1:19" x14ac:dyDescent="0.3">
      <c r="A92" s="7" t="s">
        <v>533</v>
      </c>
      <c r="B92" s="7" t="s">
        <v>534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566</v>
      </c>
      <c r="O92" s="7"/>
      <c r="P92" s="25"/>
      <c r="Q92" s="26"/>
      <c r="R92" s="7"/>
    </row>
    <row r="93" spans="1:19" x14ac:dyDescent="0.3">
      <c r="A93" s="7" t="s">
        <v>572</v>
      </c>
      <c r="B93" s="7" t="s">
        <v>517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573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575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574</v>
      </c>
      <c r="O94" s="7"/>
      <c r="P94" s="25"/>
      <c r="Q94" s="26"/>
      <c r="R94" s="7"/>
    </row>
    <row r="95" spans="1:19" x14ac:dyDescent="0.3">
      <c r="A95" s="7" t="s">
        <v>526</v>
      </c>
      <c r="B95" s="7" t="s">
        <v>527</v>
      </c>
      <c r="C95" s="7" t="s">
        <v>520</v>
      </c>
      <c r="D95" s="7" t="s">
        <v>521</v>
      </c>
      <c r="E95" s="7">
        <v>2019</v>
      </c>
      <c r="F95" s="32">
        <v>169</v>
      </c>
      <c r="G95" s="32" t="s">
        <v>14</v>
      </c>
      <c r="H95" s="32" t="s">
        <v>14</v>
      </c>
      <c r="I95" s="32">
        <v>72</v>
      </c>
      <c r="J95" s="32">
        <v>78</v>
      </c>
      <c r="K95" s="39">
        <v>43497</v>
      </c>
      <c r="L95" s="32" t="s">
        <v>279</v>
      </c>
      <c r="M95" s="7"/>
      <c r="N95" s="19" t="s">
        <v>564</v>
      </c>
      <c r="O95" s="7"/>
      <c r="P95" s="25"/>
      <c r="Q95" s="26"/>
      <c r="R95" s="7"/>
    </row>
    <row r="96" spans="1:19" x14ac:dyDescent="0.3">
      <c r="A96" s="14" t="s">
        <v>391</v>
      </c>
      <c r="B96" s="14" t="s">
        <v>392</v>
      </c>
      <c r="C96" s="14" t="s">
        <v>412</v>
      </c>
      <c r="D96" s="14" t="s">
        <v>413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43831</v>
      </c>
      <c r="L96" s="37" t="s">
        <v>279</v>
      </c>
      <c r="M96" s="28"/>
      <c r="N96" s="29" t="s">
        <v>441</v>
      </c>
      <c r="O96" s="30"/>
      <c r="P96" s="25"/>
      <c r="Q96" s="26"/>
      <c r="R96" s="7"/>
    </row>
    <row r="97" spans="1:18" x14ac:dyDescent="0.3">
      <c r="A97" s="14" t="s">
        <v>568</v>
      </c>
      <c r="B97" s="14" t="s">
        <v>513</v>
      </c>
      <c r="C97" s="14" t="s">
        <v>82</v>
      </c>
      <c r="D97" s="14" t="s">
        <v>83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43832</v>
      </c>
      <c r="L97" s="37" t="s">
        <v>279</v>
      </c>
      <c r="M97" s="28"/>
      <c r="N97" s="29" t="s">
        <v>569</v>
      </c>
      <c r="O97" s="30"/>
      <c r="P97" s="25"/>
      <c r="Q97" s="26"/>
      <c r="R97" s="7"/>
    </row>
    <row r="98" spans="1:18" x14ac:dyDescent="0.3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43833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ca="1">TODAY()-E2</f>
        <v>892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ca="1">TODAY()-E3</f>
        <v>297</v>
      </c>
    </row>
    <row r="4" spans="1:6" x14ac:dyDescent="0.3">
      <c r="A4" s="7" t="s">
        <v>99</v>
      </c>
      <c r="B4" s="7" t="s">
        <v>439</v>
      </c>
      <c r="C4" s="7" t="s">
        <v>518</v>
      </c>
      <c r="D4" s="7" t="s">
        <v>519</v>
      </c>
      <c r="E4" s="10">
        <v>43240</v>
      </c>
      <c r="F4" s="12">
        <f ca="1">TODAY()-E4</f>
        <v>187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ca="1">TODAY()-E5</f>
        <v>157</v>
      </c>
    </row>
    <row r="6" spans="1:6" x14ac:dyDescent="0.3">
      <c r="A6" s="7" t="s">
        <v>515</v>
      </c>
      <c r="B6" s="7" t="s">
        <v>516</v>
      </c>
      <c r="C6" s="7" t="s">
        <v>26</v>
      </c>
      <c r="D6" s="7" t="s">
        <v>29</v>
      </c>
      <c r="E6" s="10">
        <v>43304</v>
      </c>
      <c r="F6" s="12">
        <f ca="1">TODAY()-E6</f>
        <v>123</v>
      </c>
    </row>
    <row r="7" spans="1:6" x14ac:dyDescent="0.3">
      <c r="A7" s="7" t="s">
        <v>522</v>
      </c>
      <c r="B7" s="7" t="s">
        <v>523</v>
      </c>
      <c r="C7" s="7" t="s">
        <v>520</v>
      </c>
      <c r="D7" s="7" t="s">
        <v>521</v>
      </c>
      <c r="E7" s="10">
        <v>43326</v>
      </c>
      <c r="F7" s="12">
        <f ca="1">TODAY()-E7</f>
        <v>101</v>
      </c>
    </row>
    <row r="8" spans="1:6" x14ac:dyDescent="0.3">
      <c r="A8" s="7" t="s">
        <v>524</v>
      </c>
      <c r="B8" s="7" t="s">
        <v>525</v>
      </c>
      <c r="C8" s="7" t="s">
        <v>520</v>
      </c>
      <c r="D8" s="7" t="s">
        <v>521</v>
      </c>
      <c r="E8" s="10">
        <v>43326</v>
      </c>
      <c r="F8" s="12">
        <f ca="1">TODAY()-E8</f>
        <v>101</v>
      </c>
    </row>
    <row r="9" spans="1:6" x14ac:dyDescent="0.3">
      <c r="A9" s="7" t="s">
        <v>528</v>
      </c>
      <c r="B9" s="7" t="s">
        <v>529</v>
      </c>
      <c r="C9" s="7" t="s">
        <v>520</v>
      </c>
      <c r="D9" s="7" t="s">
        <v>521</v>
      </c>
      <c r="E9" s="10">
        <v>43326</v>
      </c>
      <c r="F9" s="12">
        <f ca="1">TODAY()-E9</f>
        <v>101</v>
      </c>
    </row>
    <row r="10" spans="1:6" x14ac:dyDescent="0.3">
      <c r="A10" s="7" t="s">
        <v>530</v>
      </c>
      <c r="B10" s="7" t="s">
        <v>531</v>
      </c>
      <c r="C10" s="7" t="s">
        <v>520</v>
      </c>
      <c r="D10" s="7" t="s">
        <v>521</v>
      </c>
      <c r="E10" s="10">
        <v>43326</v>
      </c>
      <c r="F10" s="12">
        <f ca="1">TODAY()-E10</f>
        <v>101</v>
      </c>
    </row>
    <row r="11" spans="1:6" x14ac:dyDescent="0.3">
      <c r="A11" s="7" t="s">
        <v>542</v>
      </c>
      <c r="B11" s="7" t="s">
        <v>543</v>
      </c>
      <c r="C11" s="7" t="s">
        <v>258</v>
      </c>
      <c r="D11" s="7" t="s">
        <v>350</v>
      </c>
      <c r="E11" s="10">
        <v>43334</v>
      </c>
      <c r="F11" s="12">
        <f ca="1">TODAY()-E11</f>
        <v>93</v>
      </c>
    </row>
    <row r="12" spans="1:6" x14ac:dyDescent="0.3">
      <c r="A12" s="43" t="s">
        <v>545</v>
      </c>
      <c r="B12" s="7" t="s">
        <v>541</v>
      </c>
      <c r="C12" s="7" t="s">
        <v>445</v>
      </c>
      <c r="D12" s="7" t="s">
        <v>446</v>
      </c>
      <c r="E12" s="10">
        <v>43336</v>
      </c>
      <c r="F12" s="12">
        <f ca="1">TODAY()-E12</f>
        <v>91</v>
      </c>
    </row>
    <row r="13" spans="1:6" x14ac:dyDescent="0.3">
      <c r="A13" s="7" t="s">
        <v>550</v>
      </c>
      <c r="B13" s="7" t="s">
        <v>551</v>
      </c>
      <c r="C13" s="7" t="s">
        <v>518</v>
      </c>
      <c r="D13" s="7" t="s">
        <v>519</v>
      </c>
      <c r="E13" s="10">
        <v>43356</v>
      </c>
      <c r="F13" s="12">
        <f ca="1">TODAY()-E13</f>
        <v>71</v>
      </c>
    </row>
    <row r="14" spans="1:6" x14ac:dyDescent="0.3">
      <c r="A14" s="7" t="s">
        <v>552</v>
      </c>
      <c r="B14" s="7" t="s">
        <v>553</v>
      </c>
      <c r="C14" s="7" t="s">
        <v>164</v>
      </c>
      <c r="D14" s="7" t="s">
        <v>165</v>
      </c>
      <c r="E14" s="10">
        <v>43362</v>
      </c>
      <c r="F14" s="12">
        <f ca="1">TODAY()-E14</f>
        <v>65</v>
      </c>
    </row>
    <row r="15" spans="1:6" x14ac:dyDescent="0.3">
      <c r="A15" s="14" t="s">
        <v>557</v>
      </c>
      <c r="B15" s="14" t="s">
        <v>558</v>
      </c>
      <c r="C15" s="14" t="s">
        <v>544</v>
      </c>
      <c r="D15" s="14" t="s">
        <v>544</v>
      </c>
      <c r="E15" s="44">
        <v>43364</v>
      </c>
      <c r="F15" s="45">
        <f ca="1">TODAY()-E15</f>
        <v>63</v>
      </c>
    </row>
    <row r="16" spans="1:6" x14ac:dyDescent="0.3">
      <c r="A16" s="7" t="s">
        <v>559</v>
      </c>
      <c r="B16" s="7" t="s">
        <v>560</v>
      </c>
      <c r="C16" s="7" t="s">
        <v>273</v>
      </c>
      <c r="D16" s="7" t="s">
        <v>274</v>
      </c>
      <c r="E16" s="10">
        <v>43369</v>
      </c>
      <c r="F16" s="12">
        <f ca="1">TODAY()-E16</f>
        <v>58</v>
      </c>
    </row>
    <row r="17" spans="1:6" x14ac:dyDescent="0.3">
      <c r="A17" s="7" t="s">
        <v>535</v>
      </c>
      <c r="B17" s="7" t="s">
        <v>536</v>
      </c>
      <c r="C17" s="7" t="s">
        <v>82</v>
      </c>
      <c r="D17" s="7" t="s">
        <v>83</v>
      </c>
      <c r="E17" s="10">
        <v>43388</v>
      </c>
      <c r="F17" s="12">
        <f ca="1">TODAY()-E17</f>
        <v>39</v>
      </c>
    </row>
    <row r="18" spans="1:6" x14ac:dyDescent="0.3">
      <c r="A18" s="7" t="s">
        <v>561</v>
      </c>
      <c r="B18" s="7" t="s">
        <v>562</v>
      </c>
      <c r="C18" s="7" t="s">
        <v>563</v>
      </c>
      <c r="D18" s="7" t="s">
        <v>567</v>
      </c>
      <c r="E18" s="10">
        <v>43393</v>
      </c>
      <c r="F18" s="12">
        <f ca="1">TODAY()-E18</f>
        <v>34</v>
      </c>
    </row>
    <row r="19" spans="1:6" x14ac:dyDescent="0.3">
      <c r="A19" s="7" t="s">
        <v>570</v>
      </c>
      <c r="B19" s="7" t="s">
        <v>571</v>
      </c>
      <c r="C19" s="7" t="s">
        <v>518</v>
      </c>
      <c r="D19" s="7" t="s">
        <v>519</v>
      </c>
      <c r="E19" s="10">
        <v>43410</v>
      </c>
      <c r="F19" s="12">
        <f ca="1">TODAY()-E19</f>
        <v>17</v>
      </c>
    </row>
    <row r="20" spans="1:6" x14ac:dyDescent="0.3">
      <c r="A20" s="7" t="s">
        <v>584</v>
      </c>
      <c r="B20" s="7" t="s">
        <v>532</v>
      </c>
      <c r="C20" s="7" t="s">
        <v>585</v>
      </c>
      <c r="D20" s="7" t="s">
        <v>586</v>
      </c>
      <c r="E20" s="10">
        <v>43418</v>
      </c>
      <c r="F20" s="12">
        <f ca="1">TODAY()-E20</f>
        <v>9</v>
      </c>
    </row>
    <row r="21" spans="1:6" x14ac:dyDescent="0.3">
      <c r="A21" s="7" t="s">
        <v>576</v>
      </c>
      <c r="B21" s="7" t="s">
        <v>577</v>
      </c>
      <c r="C21" s="7" t="s">
        <v>518</v>
      </c>
      <c r="D21" s="7" t="s">
        <v>519</v>
      </c>
      <c r="E21" s="10">
        <v>43420</v>
      </c>
      <c r="F21" s="12">
        <f ca="1">TODAY()-E21</f>
        <v>7</v>
      </c>
    </row>
    <row r="22" spans="1:6" x14ac:dyDescent="0.3">
      <c r="A22" s="7" t="s">
        <v>578</v>
      </c>
      <c r="B22" s="7" t="s">
        <v>579</v>
      </c>
      <c r="C22" s="7" t="s">
        <v>580</v>
      </c>
      <c r="D22" s="7" t="s">
        <v>581</v>
      </c>
      <c r="E22" s="10">
        <v>43424</v>
      </c>
      <c r="F22" s="12">
        <f ca="1">TODAY()-E22</f>
        <v>3</v>
      </c>
    </row>
    <row r="23" spans="1:6" x14ac:dyDescent="0.3">
      <c r="A23" s="7" t="s">
        <v>588</v>
      </c>
      <c r="B23" s="7" t="s">
        <v>587</v>
      </c>
      <c r="C23" s="7" t="s">
        <v>582</v>
      </c>
      <c r="D23" s="7" t="s">
        <v>583</v>
      </c>
      <c r="E23" s="10">
        <v>43427</v>
      </c>
      <c r="F23" s="12">
        <f ca="1">TODAY()-E23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1119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1119</v>
      </c>
    </row>
    <row r="4" spans="1:6" x14ac:dyDescent="0.3">
      <c r="A4" s="7" t="s">
        <v>537</v>
      </c>
      <c r="B4" s="7" t="s">
        <v>540</v>
      </c>
      <c r="C4" s="7" t="s">
        <v>539</v>
      </c>
      <c r="D4" s="7" t="s">
        <v>538</v>
      </c>
      <c r="E4" s="19"/>
      <c r="F4" s="10">
        <f ca="1">TODAY()-E4</f>
        <v>43427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2018-11-23T20:22:05Z</dcterms:modified>
</cp:coreProperties>
</file>