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G15" i="4" l="1"/>
  <c r="G14" i="4"/>
  <c r="G13" i="4" l="1"/>
  <c r="G12" i="4" l="1"/>
  <c r="G11" i="4" l="1"/>
  <c r="G10" i="4" l="1"/>
  <c r="G9" i="4" l="1"/>
  <c r="G8" i="4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<sst xmlns="http://schemas.openxmlformats.org/spreadsheetml/2006/main" count="2261" uniqueCount="944">
  <si>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</si>
  <si>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</si>
  <si>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</si>
  <si>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</si>
  <si>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</si>
  <si>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</si>
  <si>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</si>
  <si>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</si>
  <si>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</si>
  <si>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</si>
  <si>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</si>
  <si>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</si>
  <si>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</si>
  <si>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</si>
  <si>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</si>
  <si>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</si>
  <si>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</si>
  <si>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</si>
  <si>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</si>
  <si>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</si>
  <si>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</si>
  <si>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</si>
  <si>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</si>
  <si>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</si>
  <si>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</si>
  <si>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</si>
  <si>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</si>
  <si>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</si>
  <si>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</si>
  <si>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</si>
  <si>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</si>
  <si>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</si>
  <si>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</si>
  <si>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</si>
  <si>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</si>
  <si>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</si>
  <si>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</si>
  <si>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</si>
  <si>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</si>
  <si>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</si>
  <si>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</si>
  <si>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</si>
  <si>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</si>
  <si>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</si>
  <si>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</si>
  <si>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</si>
  <si>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</si>
  <si>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</si>
  <si>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</si>
  <si>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</si>
  <si>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</si>
  <si>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</si>
  <si>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</si>
  <si>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</si>
  <si>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</si>
  <si>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</si>
  <si>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</si>
  <si>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</si>
  <si>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</si>
  <si>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</si>
  <si>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</si>
  <si>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</si>
  <si>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</si>
  <si>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</si>
  <si>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</si>
  <si>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</si>
  <si>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</si>
  <si>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</si>
  <si>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</si>
  <si>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</si>
  <si>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</si>
  <si>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</si>
  <si>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</si>
  <si>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</si>
  <si>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</si>
  <si>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</si>
  <si>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</si>
  <si>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</si>
  <si>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</si>
  <si>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</si>
  <si>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</si>
  <si>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</si>
  <si>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</si>
  <si>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</si>
  <si>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</si>
  <si>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</si>
  <si>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</si>
  <si>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</si>
  <si>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</si>
  <si>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</si>
  <si>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</si>
  <si>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</si>
  <si>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</si>
  <si>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</si>
  <si>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</si>
  <si>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</si>
  <si>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</si>
  <si>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</si>
  <si>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</si>
  <si>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</si>
  <si>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</si>
  <si>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</si>
  <si>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</si>
  <si>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</si>
  <si>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</si>
  <si>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</si>
  <si>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</si>
  <si>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</si>
  <si>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</si>
  <si>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</si>
  <si>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</si>
  <si>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</si>
  <si>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</si>
  <si>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</si>
  <si>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</si>
  <si>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</si>
  <si>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</si>
  <si>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</si>
  <si>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</si>
  <si>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</si>
  <si>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</si>
  <si>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</si>
  <si>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</si>
  <si>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</si>
  <si>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</si>
  <si>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</si>
  <si>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</si>
  <si>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</si>
  <si>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</si>
  <si>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</si>
  <si>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</si>
  <si>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</si>
  <si>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</si>
  <si>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</si>
  <si>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</si>
  <si>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</si>
  <si>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</si>
  <si>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</si>
  <si>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</si>
  <si>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</si>
  <si>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</si>
  <si>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</si>
  <si>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</si>
  <si>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</si>
  <si>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</si>
  <si>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</si>
  <si>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</si>
  <si>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</si>
  <si>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</si>
  <si>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</si>
  <si>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</si>
  <si>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</si>
  <si>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</si>
  <si>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</si>
  <si>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</si>
  <si>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</si>
  <si>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</si>
  <si>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</si>
  <si>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</si>
  <si>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</si>
  <si>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</si>
  <si>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</si>
  <si>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</si>
  <si>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</si>
  <si>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</si>
  <si>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</si>
  <si>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</si>
  <si>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</si>
  <si>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</si>
  <si>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</si>
  <si>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</si>
  <si>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</si>
  <si>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</si>
  <si>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</si>
  <si>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</si>
  <si>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</si>
  <si>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</si>
  <si>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</si>
  <si>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</si>
  <si>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</si>
  <si>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</si>
  <si>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</si>
  <si>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</si>
  <si>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</si>
  <si>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</si>
  <si>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</si>
  <si>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</si>
  <si>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</si>
  <si>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</si>
  <si>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</si>
  <si>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</si>
  <si>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</si>
  <si>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</si>
  <si>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</si>
  <si>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</si>
  <si>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</si>
  <si>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</si>
  <si>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</si>
  <si>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</si>
  <si>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</si>
  <si>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</si>
  <si>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</si>
  <si>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</si>
  <si>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</si>
  <si>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</si>
  <si>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</si>
  <si>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</si>
  <si>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</si>
  <si>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</si>
  <si>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</si>
  <si>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</si>
  <si>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</si>
  <si>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</si>
  <si>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</si>
  <si>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</si>
  <si>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</si>
  <si>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</si>
  <si>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</si>
  <si>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</si>
  <si>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</si>
  <si>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</si>
  <si>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</si>
  <si>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</si>
  <si>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</si>
  <si>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</si>
  <si>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</si>
  <si>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</si>
  <si>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</si>
  <si>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</si>
  <si>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</si>
  <si>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</si>
  <si>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</si>
  <si>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</si>
  <si>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</si>
  <si>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</si>
  <si>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</si>
  <si>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</si>
  <si>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</si>
  <si>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</si>
  <si>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</si>
  <si>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</si>
  <si>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</si>
  <si>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</si>
  <si>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</si>
  <si>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</si>
  <si>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</si>
  <si>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</si>
  <si>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</si>
  <si>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</si>
  <si>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</si>
  <si>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</si>
  <si>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</si>
  <si>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</si>
  <si>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</si>
  <si>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</si>
  <si>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</si>
  <si>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</si>
  <si>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</si>
  <si>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</si>
  <si>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</si>
  <si>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</si>
  <si>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</si>
  <si>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</si>
  <si>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</si>
  <si>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</si>
  <si>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</si>
  <si>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</si>
  <si>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</si>
  <si>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</si>
  <si>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</si>
  <si>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</si>
  <si>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</si>
  <si>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</si>
  <si>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</si>
  <si>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</si>
  <si>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</si>
  <si>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</si>
  <si>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</si>
  <si>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</si>
  <si>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</si>
  <si>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</si>
  <si>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</si>
  <si>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</si>
  <si>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</si>
  <si>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</si>
  <si>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</si>
  <si>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</si>
  <si>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</si>
  <si>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</si>
  <si>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</si>
  <si>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</si>
  <si>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</si>
  <si>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</si>
  <si>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</si>
  <si>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</si>
  <si>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</si>
  <si>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</si>
  <si>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</si>
  <si>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</si>
  <si>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</si>
  <si>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</si>
  <si>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</si>
  <si>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</si>
  <si>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</si>
  <si>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</si>
  <si>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</si>
  <si>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</si>
  <si>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</si>
  <si>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</si>
  <si>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</si>
  <si>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</si>
  <si>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</si>
  <si>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</si>
  <si>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</si>
  <si>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</si>
  <si>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</si>
  <si>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</si>
  <si>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</si>
  <si>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</si>
  <si>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</si>
  <si>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</si>
  <si>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</si>
  <si>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</si>
  <si>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</si>
  <si>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</si>
  <si>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</si>
  <si>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</si>
  <si>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</si>
  <si>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</si>
  <si>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</si>
  <si>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</si>
  <si>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</si>
  <si>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</si>
  <si>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</si>
  <si>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</si>
  <si>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</si>
  <si>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</si>
  <si>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</si>
  <si>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</si>
  <si>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</si>
  <si>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</si>
  <si>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</si>
  <si>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</si>
  <si>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</si>
  <si>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</si>
  <si>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</si>
  <si>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</si>
  <si>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</si>
  <si>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</si>
  <si>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</si>
  <si>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</si>
  <si>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</si>
  <si>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</si>
  <si>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</si>
  <si>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</si>
  <si>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</si>
  <si>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</si>
  <si>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</si>
  <si>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</si>
  <si>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</si>
  <si>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</si>
  <si>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</si>
  <si>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</si>
  <si>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</si>
  <si>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</si>
  <si>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</si>
  <si>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</si>
  <si>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</si>
  <si>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</si>
  <si>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</si>
  <si>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</si>
  <si>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</si>
  <si>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</si>
  <si>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</si>
  <si>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</si>
  <si>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</si>
  <si>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</si>
  <si>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</si>
  <si>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</si>
  <si>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</si>
  <si>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</si>
  <si>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</si>
  <si>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</si>
  <si>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</si>
  <si>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</si>
  <si>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</si>
  <si>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</si>
  <si>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</si>
  <si>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</si>
  <si>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</si>
  <si>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</si>
  <si>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</si>
  <si>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</si>
  <si>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</si>
  <si>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</si>
  <si>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</si>
  <si>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</si>
  <si>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</si>
  <si>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</si>
  <si>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</si>
  <si>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</si>
  <si>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</si>
  <si>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</si>
  <si>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</si>
  <si>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</si>
  <si>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</si>
  <si>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</si>
  <si>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</si>
  <si>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</si>
  <si>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</si>
  <si>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</si>
  <si>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</si>
  <si>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</si>
  <si>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</si>
  <si>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</si>
  <si>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</si>
  <si>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</si>
  <si>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</si>
  <si>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</si>
  <si>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</si>
  <si>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</si>
  <si>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</si>
  <si>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</si>
  <si>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</si>
  <si>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</si>
  <si>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</si>
  <si>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</si>
  <si>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</si>
  <si>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</si>
  <si>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</si>
  <si>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</si>
  <si>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</si>
  <si>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</si>
  <si>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</si>
  <si>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</si>
  <si>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</si>
  <si>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</si>
  <si>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</si>
  <si>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</si>
  <si>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</si>
  <si>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</si>
  <si>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</si>
  <si>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</si>
  <si>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</si>
  <si>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</si>
  <si>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</si>
  <si>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</si>
  <si>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</si>
  <si>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</si>
  <si>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</si>
  <si>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</si>
  <si>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</si>
  <si>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</si>
  <si>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</si>
  <si>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</si>
  <si>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</si>
  <si>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</si>
  <si>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</si>
  <si>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</si>
  <si>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</si>
  <si>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</si>
  <si>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</si>
  <si>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</si>
  <si>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</si>
  <si>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</si>
  <si>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</si>
  <si>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</si>
  <si>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</si>
  <si>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</si>
  <si>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</si>
  <si>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</si>
  <si>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</si>
  <si>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</si>
  <si>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</si>
  <si>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</si>
  <si>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</si>
  <si>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</si>
  <si>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</si>
  <si>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</si>
  <si>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</si>
  <si>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</si>
  <si>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</si>
  <si>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</si>
  <si>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</si>
  <si>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</si>
  <si>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</si>
  <si>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</si>
  <si>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</si>
  <si>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</si>
  <si>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</si>
  <si>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</si>
  <si>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</si>
  <si>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</si>
  <si>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</si>
  <si>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</si>
  <si>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</si>
  <si>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</si>
  <si>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</si>
  <si>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</si>
  <si>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</si>
  <si>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</si>
  <si>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</si>
  <si>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</si>
  <si>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</si>
  <si>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</si>
  <si>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</si>
  <si>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</si>
  <si>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</si>
  <si>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</si>
  <si>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</si>
  <si>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</si>
  <si>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</si>
  <si>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</si>
  <si>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</si>
  <si>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</si>
  <si>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</si>
  <si>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</si>
  <si>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</si>
  <si>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</si>
  <si>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</si>
  <si>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</si>
  <si>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</si>
  <si>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</si>
  <si>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</si>
  <si>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</si>
  <si>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</si>
  <si>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</si>
  <si>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</si>
  <si>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</si>
  <si>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</si>
  <si>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</si>
  <si>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</si>
  <si>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</si>
  <si>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</si>
  <si>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</si>
  <si>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</si>
  <si>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</si>
  <si>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</si>
  <si>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</si>
  <si>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</si>
  <si>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</si>
  <si>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</si>
  <si>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</si>
  <si>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</si>
  <si>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</si>
  <si>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</si>
  <si>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</si>
  <si>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</si>
  <si>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</si>
  <si>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</si>
  <si>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</si>
  <si>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</si>
  <si>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</si>
  <si>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</si>
  <si>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</si>
  <si>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</si>
  <si>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</si>
  <si>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</si>
  <si>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</si>
  <si>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</si>
  <si>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</si>
  <si>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</si>
  <si>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</si>
  <si>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</si>
  <si>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</si>
  <si>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</si>
  <si>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</si>
  <si>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</si>
  <si>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</si>
  <si>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</si>
  <si>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</si>
  <si>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</si>
  <si>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</si>
  <si>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</si>
  <si>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</si>
  <si>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</si>
  <si>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</si>
  <si>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</si>
  <si>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</si>
  <si>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</si>
  <si>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</si>
  <si>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</si>
  <si>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</si>
  <si>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</si>
  <si>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</si>
  <si>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</si>
  <si>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</si>
  <si>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</si>
  <si>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</si>
  <si>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</si>
  <si>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</si>
  <si>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</si>
  <si>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</si>
  <si>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</si>
  <si>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</si>
  <si>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</si>
  <si>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</si>
  <si>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</si>
  <si>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</si>
  <si>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</si>
  <si>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</si>
  <si>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</si>
  <si>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</si>
  <si>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</si>
  <si>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</si>
  <si>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</si>
  <si>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</si>
  <si>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</si>
  <si>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</si>
  <si>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</si>
  <si>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</si>
  <si>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</si>
  <si>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</si>
  <si>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</si>
  <si>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</si>
  <si>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</si>
  <si>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</si>
  <si>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</si>
  <si>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</si>
  <si>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</si>
  <si>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</si>
  <si>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</si>
  <si>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</si>
  <si>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</si>
  <si>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</si>
  <si>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</si>
  <si>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</si>
  <si>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</si>
  <si>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</si>
  <si>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</si>
  <si>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</si>
  <si>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</si>
  <si>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</si>
  <si>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</si>
  <si>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</si>
  <si>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</si>
  <si>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</si>
  <si>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</si>
  <si>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</si>
  <si>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</si>
  <si>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</si>
  <si>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</si>
  <si>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</si>
  <si>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</si>
  <si>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</si>
  <si>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</si>
  <si>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</si>
  <si>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</si>
  <si>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</si>
  <si>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</si>
  <si>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</si>
  <si>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</si>
  <si>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</si>
  <si>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</si>
  <si>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</si>
  <si>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</si>
  <si>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</si>
  <si>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</si>
  <si>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</si>
  <si>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</si>
  <si>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</si>
  <si>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</si>
  <si>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</si>
  <si>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</si>
  <si>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</si>
  <si>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</si>
  <si>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</si>
  <si>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</si>
  <si>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</si>
  <si>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</si>
  <si>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</si>
  <si>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</si>
  <si>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</si>
  <si>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</si>
  <si>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</si>
  <si>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</si>
  <si>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</si>
  <si>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</si>
  <si>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</si>
  <si>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</si>
  <si>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</si>
  <si>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</si>
  <si>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</si>
  <si>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</si>
  <si>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</si>
  <si>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</si>
  <si>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</si>
  <si>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</si>
  <si>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</si>
  <si>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</si>
  <si>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</si>
  <si>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</si>
  <si>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</si>
  <si>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</si>
  <si>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</si>
  <si>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</si>
  <si>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</si>
  <si>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</si>
  <si>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</si>
  <si>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</si>
  <si>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</si>
  <si>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</si>
  <si>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</si>
  <si>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</si>
  <si>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</si>
  <si>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</si>
  <si>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</si>
  <si>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</si>
  <si>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</si>
  <si>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</si>
  <si>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</si>
  <si>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</si>
  <si>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</si>
  <si>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</si>
  <si>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</si>
  <si>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</si>
  <si>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</si>
  <si>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</si>
  <si>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</si>
  <si>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</si>
  <si>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</si>
  <si>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</si>
  <si>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</si>
  <si>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</si>
  <si>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</si>
  <si>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</si>
  <si>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</si>
  <si>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</si>
  <si>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</si>
  <si>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</si>
  <si>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</si>
  <si>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</si>
  <si>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</si>
  <si>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</si>
  <si>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</si>
  <si>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</si>
  <si>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</si>
  <si>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</si>
  <si>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</si>
  <si>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</si>
  <si>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</si>
  <si>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</si>
  <si>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</si>
  <si>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</si>
  <si>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</si>
  <si>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</si>
  <si>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</si>
  <si>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</si>
  <si>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</si>
  <si>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</si>
  <si>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</si>
  <si>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</si>
  <si>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</si>
  <si>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</si>
  <si>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</si>
  <si>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</si>
  <si>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</si>
  <si>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</si>
  <si>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</si>
  <si>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</si>
  <si>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</si>
  <si>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</si>
  <si>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</si>
  <si>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</si>
  <si>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</si>
  <si>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</si>
  <si>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</si>
  <si>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</si>
  <si>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</si>
  <si>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</si>
  <si>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</si>
  <si>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</si>
  <si>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</si>
  <si>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</si>
  <si>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</si>
  <si>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</si>
  <si>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</si>
  <si>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</si>
  <si>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</si>
  <si>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</si>
  <si>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</si>
  <si>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</si>
  <si>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</si>
  <si>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</si>
  <si>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</si>
  <si>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</si>
  <si>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</si>
  <si>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</si>
  <si>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</si>
  <si>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</si>
  <si>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</si>
  <si>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</si>
  <si>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</si>
  <si>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</si>
  <si>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</si>
  <si>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</si>
  <si>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</si>
  <si>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</si>
  <si>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</si>
  <si>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</si>
  <si>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</si>
  <si>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</si>
  <si>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</si>
  <si>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</si>
  <si>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</si>
  <si>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</si>
  <si>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</si>
  <si>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</si>
  <si>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</si>
  <si>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</si>
  <si>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</si>
  <si>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</si>
  <si>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</si>
  <si>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</si>
  <si>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</si>
  <si>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</si>
  <si>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</si>
  <si>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</si>
  <si>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</si>
  <si>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</si>
  <si>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</si>
  <si>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</si>
  <si>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</si>
  <si>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</si>
  <si>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</si>
  <si>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</si>
  <si>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</si>
  <si>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</si>
  <si>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</si>
  <si>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</si>
  <si>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</si>
  <si>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</si>
  <si>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</si>
  <si>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</si>
  <si>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</si>
  <si>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</si>
  <si>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</si>
  <si>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</si>
  <si>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</si>
  <si>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</si>
  <si>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</si>
  <si>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</si>
  <si>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</si>
  <si>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</si>
  <si>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</si>
  <si>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</si>
  <si>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</si>
  <si>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</si>
  <si>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</si>
  <si>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</si>
  <si>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</si>
  <si>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</si>
  <si>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</si>
  <si>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</si>
  <si>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</si>
  <si>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</si>
  <si>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</si>
  <si>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</si>
  <si>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</si>
  <si>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</si>
  <si>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</si>
  <si>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</si>
  <si>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</si>
  <si>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</si>
  <si>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</si>
  <si>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</si>
  <si>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</si>
  <si>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</si>
  <si>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</si>
  <si>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</si>
  <si>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</si>
  <si>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</si>
  <si>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</si>
  <si>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</si>
  <si>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</si>
  <si>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</si>
  <si>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</si>
  <si>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</si>
  <si>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</si>
  <si>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</si>
  <si>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</si>
  <si>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</si>
  <si>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</si>
  <si>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</si>
  <si>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</si>
  <si>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</si>
  <si>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</si>
  <si>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</si>
  <si>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</si>
  <si>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</si>
  <si>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</si>
  <si>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</si>
  <si>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</si>
  <si>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</si>
  <si>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</si>
  <si>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</si>
  <si>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</si>
  <si>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</si>
  <si>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</si>
  <si>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</si>
  <si>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</si>
  <si>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</si>
  <si>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</si>
  <si>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</si>
  <si>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</si>
  <si>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</si>
  <si>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</si>
  <si>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</si>
  <si>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</si>
  <si>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</si>
  <si>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</si>
  <si>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</si>
  <si>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</si>
  <si>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</si>
  <si>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</si>
  <si>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</si>
  <si>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</si>
  <si>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</si>
  <si>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</si>
  <si>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</si>
  <si>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</si>
  <si>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</si>
  <si>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</si>
  <si>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</si>
  <si>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</si>
  <si>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</si>
  <si>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</si>
  <si>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</si>
  <si>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</si>
  <si>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</si>
  <si>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</si>
  <si>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</si>
  <si>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</si>
  <si>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</si>
  <si>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</si>
  <si>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</si>
  <si>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10.21203/rs.3.rs-1110284/v1</t>
  </si>
  <si>
    <t>10.31235/osf.io/ey36d</t>
  </si>
  <si>
    <t>10.21203/rs.3.rs-860500/v1</t>
  </si>
  <si>
    <t>10.21203/rs.3.rs-1046418/v1</t>
  </si>
  <si>
    <t xml:space="preserve">10.1101/2021.12.29.21268120 </t>
  </si>
  <si>
    <t>10.21203/rs.3.rs-1326710/v1</t>
  </si>
  <si>
    <t>10.21203/rs.3.rs-1275684/v1</t>
  </si>
  <si>
    <t>10.1017/S095026882200036X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</si>
</sst>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8" totalsRowShown="0" headerRowDxfId="70" dataDxfId="69">
  <autoFilter ref="A1:U188"/>
  <sortState ref="A2:U187">
    <sortCondition ref="K1:K187"/>
  </sortState>
  <tableColumns count="21">
    <tableColumn id="1" name="title" dataDxfId="68"/>
    <tableColumn id="2" name="authors" dataDxfId="67"/>
    <tableColumn id="3" name="journal_full" dataDxfId="66"/>
    <tableColumn id="11" name="journal_short" dataDxfId="65"/>
    <tableColumn id="6" name="year" dataDxfId="64"/>
    <tableColumn id="4" name="volume" dataDxfId="63"/>
    <tableColumn id="5" name="issue" dataDxfId="62"/>
    <tableColumn id="7" name="eID" dataDxfId="61"/>
    <tableColumn id="8" name="from" dataDxfId="60"/>
    <tableColumn id="9" name="to" dataDxfId="59"/>
    <tableColumn id="10" name="date" dataDxfId="58"/>
    <tableColumn id="14" name="classification" dataDxfId="57"/>
    <tableColumn id="12" name="IF" dataDxfId="56"/>
    <tableColumn id="13" name="DOI" dataDxfId="55"/>
    <tableColumn id="15" name="WoS" dataDxfId="54"/>
    <tableColumn id="16" name="rank" dataDxfId="53"/>
    <tableColumn id="17" name="quartile" dataDxfId="52"/>
    <tableColumn id="18" name="category" dataDxfId="51"/>
    <tableColumn id="19" name="CBRA" dataDxfId="50"/>
    <tableColumn id="20" name="SC" dataDxfId="49"/>
    <tableColumn id="21" name="UGent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47">
  <autoFilter ref="A1:J10"/>
  <sortState ref="A2:N50">
    <sortCondition ref="H1:H50"/>
  </sortState>
  <tableColumns count="10">
    <tableColumn id="1" name="title" dataDxfId="46"/>
    <tableColumn id="2" name="authors" dataDxfId="45"/>
    <tableColumn id="3" name="editors" dataDxfId="44"/>
    <tableColumn id="11" name="book" dataDxfId="43"/>
    <tableColumn id="6" name="year" dataDxfId="42"/>
    <tableColumn id="8" name="from" dataDxfId="41"/>
    <tableColumn id="9" name="to" dataDxfId="40"/>
    <tableColumn id="10" name="date" dataDxfId="39"/>
    <tableColumn id="12" name="IF" dataDxfId="38"/>
    <tableColumn id="13" name="DOI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36" dataDxfId="35">
  <autoFilter ref="A1:G17"/>
  <sortState ref="A2:G15">
    <sortCondition descending="1" ref="G1:G15"/>
  </sortState>
  <tableColumns count="7">
    <tableColumn id="1" name="title" dataDxfId="34"/>
    <tableColumn id="2" name="authors" dataDxfId="33"/>
    <tableColumn id="3" name="journal_full" dataDxfId="32"/>
    <tableColumn id="11" name="journal_short" dataDxfId="31"/>
    <tableColumn id="4" name="doi_preprint" dataDxfId="30"/>
    <tableColumn id="10" name="date" dataDxfId="29"/>
    <tableColumn id="12" name="COUNT" dataDxfId="2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abSelected="1" topLeftCell="A151" zoomScale="90" zoomScaleNormal="90" workbookViewId="0">
      <selection activeCell="A188" sqref="A18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851</v>
      </c>
      <c r="B180" s="7" t="s">
        <v>852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925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927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926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912</v>
      </c>
      <c r="B182" s="7" t="s">
        <v>913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924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7" t="s">
        <v>928</v>
      </c>
      <c r="B183" s="7" t="s">
        <v>929</v>
      </c>
      <c r="C183" s="7" t="s">
        <v>512</v>
      </c>
      <c r="D183" s="7" t="s">
        <v>513</v>
      </c>
      <c r="E183" s="18">
        <v>2022</v>
      </c>
      <c r="F183" s="18">
        <v>210</v>
      </c>
      <c r="G183" s="19" t="s">
        <v>14</v>
      </c>
      <c r="H183" s="18">
        <v>113014</v>
      </c>
      <c r="I183" s="18" t="s">
        <v>14</v>
      </c>
      <c r="J183" s="18" t="s">
        <v>14</v>
      </c>
      <c r="K183" s="42">
        <v>44743</v>
      </c>
      <c r="L183" s="42" t="s">
        <v>274</v>
      </c>
      <c r="M183" s="11"/>
      <c r="N183" s="19" t="s">
        <v>930</v>
      </c>
      <c r="O183" s="7"/>
      <c r="P183" s="24"/>
      <c r="Q183" s="25"/>
      <c r="R183" s="7"/>
      <c r="S183" s="7"/>
      <c r="T183" s="7"/>
      <c r="U183" s="7"/>
    </row>
    <row r="184" spans="1:21" x14ac:dyDescent="0.25">
      <c r="A184" s="13" t="s">
        <v>795</v>
      </c>
      <c r="B184" s="13" t="s">
        <v>796</v>
      </c>
      <c r="C184" s="13" t="s">
        <v>794</v>
      </c>
      <c r="D184" s="13" t="s">
        <v>797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44927</v>
      </c>
      <c r="L184" s="31" t="s">
        <v>274</v>
      </c>
      <c r="M184" s="45"/>
      <c r="N184" s="44" t="s">
        <v>831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827</v>
      </c>
      <c r="B185" s="13" t="s">
        <v>828</v>
      </c>
      <c r="C185" s="13" t="s">
        <v>288</v>
      </c>
      <c r="D185" s="13" t="s">
        <v>331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44928</v>
      </c>
      <c r="L185" s="31" t="s">
        <v>274</v>
      </c>
      <c r="M185" s="45"/>
      <c r="N185" s="44" t="s">
        <v>911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844</v>
      </c>
      <c r="B186" s="13" t="s">
        <v>845</v>
      </c>
      <c r="C186" s="13" t="s">
        <v>846</v>
      </c>
      <c r="D186" s="13" t="s">
        <v>847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44929</v>
      </c>
      <c r="L186" s="31" t="s">
        <v>274</v>
      </c>
      <c r="M186" s="45"/>
      <c r="N186" s="44" t="s">
        <v>915</v>
      </c>
      <c r="O186" s="27"/>
      <c r="P186" s="24"/>
      <c r="Q186" s="25"/>
      <c r="R186" s="7"/>
      <c r="S186" s="7"/>
      <c r="T186" s="7"/>
      <c r="U186" s="7"/>
    </row>
    <row r="187" spans="1:21" x14ac:dyDescent="0.25">
      <c r="A187" s="13" t="s">
        <v>923</v>
      </c>
      <c r="B187" s="13" t="s">
        <v>860</v>
      </c>
      <c r="C187" s="13" t="s">
        <v>510</v>
      </c>
      <c r="D187" s="13" t="s">
        <v>511</v>
      </c>
      <c r="E187" s="14">
        <v>2022</v>
      </c>
      <c r="F187" s="43" t="s">
        <v>14</v>
      </c>
      <c r="G187" s="44" t="s">
        <v>14</v>
      </c>
      <c r="H187" s="43" t="s">
        <v>14</v>
      </c>
      <c r="I187" s="43" t="s">
        <v>14</v>
      </c>
      <c r="J187" s="43" t="s">
        <v>14</v>
      </c>
      <c r="K187" s="31">
        <v>44930</v>
      </c>
      <c r="L187" s="31" t="s">
        <v>274</v>
      </c>
      <c r="M187" s="45"/>
      <c r="N187" s="44" t="s">
        <v>943</v>
      </c>
      <c r="O187" s="27"/>
      <c r="P187" s="24"/>
      <c r="Q187" s="25"/>
      <c r="R187" s="7"/>
      <c r="S187" s="7"/>
      <c r="T187" s="7"/>
      <c r="U187" s="7"/>
    </row>
    <row r="188" spans="1:21" x14ac:dyDescent="0.25">
      <c r="A188" s="13" t="s">
        <v>894</v>
      </c>
      <c r="B188" s="13" t="s">
        <v>895</v>
      </c>
      <c r="C188" s="13" t="s">
        <v>268</v>
      </c>
      <c r="D188" s="13" t="s">
        <v>269</v>
      </c>
      <c r="E188" s="14">
        <v>2022</v>
      </c>
      <c r="F188" s="43" t="s">
        <v>14</v>
      </c>
      <c r="G188" s="44" t="s">
        <v>14</v>
      </c>
      <c r="H188" s="43" t="s">
        <v>14</v>
      </c>
      <c r="I188" s="43" t="s">
        <v>14</v>
      </c>
      <c r="J188" s="43" t="s">
        <v>14</v>
      </c>
      <c r="K188" s="31">
        <v>45293</v>
      </c>
      <c r="L188" s="31" t="s">
        <v>274</v>
      </c>
      <c r="M188" s="45"/>
      <c r="N188" s="44"/>
      <c r="O188" s="27"/>
      <c r="P188" s="24"/>
      <c r="Q188" s="25"/>
      <c r="R188" s="7"/>
      <c r="S188" s="7"/>
      <c r="T188" s="7"/>
      <c r="U188" s="7"/>
    </row>
  </sheetData>
  <conditionalFormatting sqref="S1:U112 S114:U122 S124:U125 S127:U134 U126 S148:U175 S182:U1048576 S136:U146 S177:U179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935</v>
      </c>
      <c r="F1" s="5" t="s">
        <v>8</v>
      </c>
      <c r="G1" s="5" t="s">
        <v>163</v>
      </c>
    </row>
    <row r="2" spans="1:7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7"/>
      <c r="F2" s="10">
        <v>44191</v>
      </c>
      <c r="G2" s="12">
        <f ca="1">TODAY()-F2</f>
        <v>448</v>
      </c>
    </row>
    <row r="3" spans="1:7" x14ac:dyDescent="0.25">
      <c r="A3" s="7" t="s">
        <v>805</v>
      </c>
      <c r="B3" s="7" t="s">
        <v>806</v>
      </c>
      <c r="C3" s="7" t="s">
        <v>374</v>
      </c>
      <c r="D3" s="7" t="s">
        <v>375</v>
      </c>
      <c r="E3" t="s">
        <v>937</v>
      </c>
      <c r="F3" s="10">
        <v>44281</v>
      </c>
      <c r="G3" s="12">
        <f ca="1">TODAY()-F3</f>
        <v>358</v>
      </c>
    </row>
    <row r="4" spans="1:7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7" t="s">
        <v>936</v>
      </c>
      <c r="F4" s="10">
        <v>44424</v>
      </c>
      <c r="G4" s="12">
        <f ca="1">TODAY()-F4</f>
        <v>215</v>
      </c>
    </row>
    <row r="5" spans="1:7" x14ac:dyDescent="0.25">
      <c r="A5" s="7" t="s">
        <v>855</v>
      </c>
      <c r="B5" s="7" t="s">
        <v>856</v>
      </c>
      <c r="C5" s="7" t="s">
        <v>90</v>
      </c>
      <c r="D5" s="7" t="s">
        <v>90</v>
      </c>
      <c r="E5" s="7" t="s">
        <v>938</v>
      </c>
      <c r="F5" s="10">
        <v>44439</v>
      </c>
      <c r="G5" s="12">
        <f ca="1">TODAY()-F5</f>
        <v>200</v>
      </c>
    </row>
    <row r="6" spans="1:7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7"/>
      <c r="F6" s="10">
        <v>44474</v>
      </c>
      <c r="G6" s="12">
        <f ca="1">TODAY()-F6</f>
        <v>165</v>
      </c>
    </row>
    <row r="7" spans="1:7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7"/>
      <c r="F7" s="10">
        <v>44476</v>
      </c>
      <c r="G7" s="12">
        <f ca="1">TODAY()-F7</f>
        <v>163</v>
      </c>
    </row>
    <row r="8" spans="1:7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7" t="s">
        <v>939</v>
      </c>
      <c r="F8" s="10">
        <v>44503</v>
      </c>
      <c r="G8" s="12">
        <f ca="1">TODAY()-F8</f>
        <v>136</v>
      </c>
    </row>
    <row r="9" spans="1:7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7"/>
      <c r="F9" s="10">
        <v>44503</v>
      </c>
      <c r="G9" s="12">
        <f ca="1">TODAY()-F9</f>
        <v>136</v>
      </c>
    </row>
    <row r="10" spans="1:7" x14ac:dyDescent="0.25">
      <c r="A10" s="7" t="s">
        <v>897</v>
      </c>
      <c r="B10" s="7" t="s">
        <v>898</v>
      </c>
      <c r="C10" s="7" t="s">
        <v>109</v>
      </c>
      <c r="D10" s="7" t="s">
        <v>110</v>
      </c>
      <c r="E10" s="7"/>
      <c r="F10" s="10">
        <v>44536</v>
      </c>
      <c r="G10" s="12">
        <f ca="1">TODAY()-F10</f>
        <v>103</v>
      </c>
    </row>
    <row r="11" spans="1:7" x14ac:dyDescent="0.25">
      <c r="A11" s="7" t="s">
        <v>899</v>
      </c>
      <c r="B11" s="7" t="s">
        <v>900</v>
      </c>
      <c r="C11" s="7" t="s">
        <v>161</v>
      </c>
      <c r="D11" s="7" t="s">
        <v>162</v>
      </c>
      <c r="E11" s="7"/>
      <c r="F11" s="10">
        <v>44537</v>
      </c>
      <c r="G11" s="12">
        <f ca="1">TODAY()-F11</f>
        <v>102</v>
      </c>
    </row>
    <row r="12" spans="1:7" x14ac:dyDescent="0.25">
      <c r="A12" s="7" t="s">
        <v>902</v>
      </c>
      <c r="B12" s="7" t="s">
        <v>901</v>
      </c>
      <c r="C12" s="7" t="s">
        <v>12</v>
      </c>
      <c r="D12" s="7" t="s">
        <v>13</v>
      </c>
      <c r="E12" s="7" t="s">
        <v>940</v>
      </c>
      <c r="F12" s="10">
        <v>44545</v>
      </c>
      <c r="G12" s="12">
        <f ca="1">TODAY()-F12</f>
        <v>94</v>
      </c>
    </row>
    <row r="13" spans="1:7" x14ac:dyDescent="0.25">
      <c r="A13" s="7" t="s">
        <v>903</v>
      </c>
      <c r="B13" s="7" t="s">
        <v>904</v>
      </c>
      <c r="C13" s="7" t="s">
        <v>576</v>
      </c>
      <c r="D13" s="7" t="s">
        <v>577</v>
      </c>
      <c r="E13" s="7" t="s">
        <v>941</v>
      </c>
      <c r="F13" s="10">
        <v>44564</v>
      </c>
      <c r="G13" s="12">
        <f ca="1">TODAY()-F13</f>
        <v>75</v>
      </c>
    </row>
    <row r="14" spans="1:7" x14ac:dyDescent="0.25">
      <c r="A14" s="7" t="s">
        <v>916</v>
      </c>
      <c r="B14" s="7" t="s">
        <v>919</v>
      </c>
      <c r="C14" s="7" t="s">
        <v>90</v>
      </c>
      <c r="D14" s="7" t="s">
        <v>90</v>
      </c>
      <c r="E14" s="7"/>
      <c r="F14" s="10">
        <v>44580</v>
      </c>
      <c r="G14" s="12">
        <f ca="1">TODAY()-F14</f>
        <v>59</v>
      </c>
    </row>
    <row r="15" spans="1:7" x14ac:dyDescent="0.25">
      <c r="A15" s="7" t="s">
        <v>917</v>
      </c>
      <c r="B15" s="7" t="s">
        <v>918</v>
      </c>
      <c r="C15" s="7" t="s">
        <v>90</v>
      </c>
      <c r="D15" s="7" t="s">
        <v>90</v>
      </c>
      <c r="E15" s="7" t="s">
        <v>942</v>
      </c>
      <c r="F15" s="10">
        <v>44580</v>
      </c>
      <c r="G15" s="12">
        <f ca="1">TODAY()-F15</f>
        <v>59</v>
      </c>
    </row>
    <row r="16" spans="1:7" x14ac:dyDescent="0.25">
      <c r="A16" s="7" t="s">
        <v>921</v>
      </c>
      <c r="B16" s="7" t="s">
        <v>922</v>
      </c>
      <c r="C16" s="7" t="s">
        <v>90</v>
      </c>
      <c r="D16" s="7" t="s">
        <v>90</v>
      </c>
      <c r="E16" s="7"/>
      <c r="F16" s="10">
        <v>44595</v>
      </c>
      <c r="G16" s="12">
        <f ca="1">TODAY()-F16</f>
        <v>44</v>
      </c>
    </row>
    <row r="17" spans="1:7" x14ac:dyDescent="0.25">
      <c r="A17" s="7" t="s">
        <v>931</v>
      </c>
      <c r="B17" s="7" t="s">
        <v>934</v>
      </c>
      <c r="C17" s="7" t="s">
        <v>932</v>
      </c>
      <c r="D17" s="7" t="s">
        <v>933</v>
      </c>
      <c r="E17" s="7"/>
      <c r="F17" s="10">
        <v>44622</v>
      </c>
      <c r="G17" s="12">
        <f ca="1">TODAY()-F17</f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6.3863013698630136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6.3863013698630136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5.7643835616438359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4.1342465753424653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2022-03-19T16:52:52Z</dcterms:modified>
</cp:coreProperties>
</file>