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58A86E27-9B8D-481B-83D7-850A3CCFB328}" xr6:coauthVersionLast="31" xr6:coauthVersionMax="31" xr10:uidLastSave="{00000000-0000-0000-0000-000000000000}"/>
  <bookViews>
    <workbookView xWindow="240" yWindow="231" windowWidth="14811" windowHeight="7894" xr2:uid="{00000000-000D-0000-FFFF-FFFF00000000}"/>
  </bookViews>
  <sheets>
    <sheet name="papers" sheetId="1" r:id="rId1"/>
    <sheet name="chapters" sheetId="6" r:id="rId2"/>
    <sheet name="submitted" sheetId="4" r:id="rId3"/>
    <sheet name="zzz" sheetId="5" r:id="rId4"/>
  </sheets>
  <calcPr calcId="179017"/>
</workbook>
</file>

<file path=xl/calcChain.xml><?xml version="1.0" encoding="utf-8"?>
<calcChain xmlns="http://schemas.openxmlformats.org/spreadsheetml/2006/main">
  <c r="F18" i="4" l="1"/>
  <c r="F17" i="4" l="1"/>
  <c r="F15" i="4" l="1"/>
  <c r="F14" i="4" l="1"/>
  <c r="F12" i="4"/>
  <c r="F11" i="4"/>
  <c r="F10" i="4"/>
  <c r="F16" i="4"/>
  <c r="F9" i="4"/>
  <c r="F8" i="4"/>
  <c r="F7" i="4"/>
  <c r="F6" i="4"/>
  <c r="F4" i="5"/>
  <c r="F13" i="4"/>
  <c r="F5" i="4"/>
  <c r="F4" i="4"/>
  <c r="F3" i="4"/>
  <c r="F2" i="4"/>
  <c r="F3" i="5"/>
  <c r="F2" i="5"/>
</calcChain>
</file>

<file path=xl/sharedStrings.xml><?xml version="1.0" encoding="utf-8"?>
<sst xmlns="http://schemas.openxmlformats.org/spreadsheetml/2006/main" count="1197" uniqueCount="607">
  <si>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</si>
  <si>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</si>
  <si>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</si>
  <si>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</si>
  <si>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</si>
  <si>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</si>
  <si>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</si>
  <si>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</si>
  <si>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</si>
  <si>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</si>
  <si>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</si>
  <si>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</si>
  <si>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</si>
  <si>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</si>
  <si>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</si>
  <si>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</si>
  <si>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</si>
  <si>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</si>
  <si>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</si>
  <si>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</si>
  <si>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</si>
  <si>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</si>
  <si>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</si>
  <si>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</si>
  <si>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</si>
  <si>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</si>
  <si>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</si>
  <si>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</si>
  <si>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</si>
  <si>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</si>
  <si>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</si>
  <si>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</si>
  <si>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</si>
  <si>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</si>
  <si>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</si>
  <si>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</si>
  <si>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</si>
  <si>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</si>
  <si>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</si>
  <si>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</si>
  <si>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</si>
  <si>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</si>
  <si>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</si>
  <si>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</si>
  <si>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</si>
  <si>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</si>
  <si>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</si>
  <si>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</si>
  <si>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</si>
  <si>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</si>
  <si>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</si>
  <si>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</si>
  <si>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</si>
  <si>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</si>
  <si>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</si>
  <si>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</si>
  <si>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</si>
  <si>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</si>
  <si>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</si>
  <si>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</si>
  <si>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</si>
  <si>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</si>
  <si>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</si>
  <si>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</si>
  <si>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</si>
  <si>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</si>
  <si>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</si>
  <si>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</si>
  <si>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</si>
  <si>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</si>
  <si>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</si>
  <si>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</si>
  <si>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</si>
  <si>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</si>
  <si>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</si>
  <si>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</si>
  <si>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</si>
  <si>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</si>
  <si>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</si>
  <si>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</si>
  <si>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</si>
  <si>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</si>
  <si>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</si>
  <si>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</si>
  <si>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</si>
  <si>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</si>
  <si>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</si>
  <si>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</si>
  <si>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</si>
  <si>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</si>
  <si>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</si>
  <si>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</si>
  <si>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</si>
  <si>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</si>
  <si>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</si>
  <si>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</si>
  <si>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</si>
  <si>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</si>
  <si>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</si>
  <si>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</si>
  <si>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</si>
  <si>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</si>
  <si>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</si>
  <si>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</si>
  <si>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</si>
  <si>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</si>
  <si>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</si>
  <si>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</si>
  <si>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</si>
  <si>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</si>
  <si>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</si>
  <si>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</si>
  <si>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</si>
  <si>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</si>
  <si>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</si>
  <si>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</si>
  <si>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</si>
  <si>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</si>
  <si>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</si>
  <si>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</si>
  <si>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</si>
  <si>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</si>
  <si>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</si>
  <si>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</si>
  <si>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</si>
  <si>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</si>
  <si>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</si>
  <si>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</si>
  <si>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</si>
  <si>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</si>
  <si>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</si>
  <si>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</si>
  <si>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</si>
  <si>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</si>
  <si>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</si>
  <si>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</si>
  <si>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</si>
  <si>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</si>
  <si>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</si>
  <si>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</si>
  <si>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</si>
  <si>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</si>
  <si>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</si>
  <si>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</si>
  <si>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</si>
  <si>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</si>
  <si>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</si>
  <si>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</si>
  <si>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</si>
  <si>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</si>
  <si>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</si>
  <si>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</si>
  <si>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</si>
  <si>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</si>
  <si>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</si>
  <si>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</si>
  <si>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</si>
  <si>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</si>
  <si>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</si>
  <si>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</si>
  <si>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</si>
  <si>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</si>
  <si>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</si>
  <si>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</si>
  <si>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</si>
  <si>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</si>
  <si>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</si>
  <si>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</si>
  <si>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</si>
  <si>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</si>
  <si>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</si>
  <si>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</si>
  <si>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</si>
  <si>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</si>
  <si>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</si>
  <si>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</si>
  <si>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</si>
  <si>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</si>
  <si>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</si>
  <si>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</si>
  <si>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</si>
  <si>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</si>
  <si>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</si>
  <si>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</si>
  <si>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</si>
  <si>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</si>
  <si>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</si>
  <si>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</si>
  <si>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</si>
  <si>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</si>
  <si>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</si>
  <si>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</si>
  <si>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</si>
  <si>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</si>
  <si>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</si>
  <si>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</si>
  <si>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</si>
  <si>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</si>
  <si>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</si>
  <si>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</si>
  <si>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</si>
  <si>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</si>
  <si>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</si>
  <si>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</si>
  <si>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</si>
  <si>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</si>
  <si>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</si>
  <si>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</si>
  <si>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</si>
  <si>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</si>
  <si>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</si>
  <si>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</si>
  <si>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</si>
  <si>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</si>
  <si>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</si>
  <si>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</si>
  <si>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</si>
  <si>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</si>
  <si>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</si>
  <si>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</si>
  <si>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</si>
  <si>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</si>
  <si>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</si>
  <si>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</si>
  <si>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</si>
  <si>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</si>
  <si>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</si>
  <si>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</si>
  <si>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</si>
  <si>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</si>
  <si>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</si>
  <si>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</si>
  <si>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</si>
  <si>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</si>
  <si>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</si>
  <si>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</si>
  <si>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</si>
  <si>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</si>
  <si>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</si>
  <si>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</si>
  <si>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</si>
  <si>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</si>
  <si>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</si>
  <si>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</si>
  <si>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</si>
  <si>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</si>
  <si>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</si>
  <si>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</si>
  <si>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</si>
  <si>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</si>
  <si>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</si>
  <si>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</si>
  <si>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</si>
  <si>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</si>
  <si>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</si>
  <si>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</si>
  <si>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</si>
  <si>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</si>
  <si>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</si>
  <si>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</si>
  <si>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</si>
  <si>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</si>
  <si>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</si>
  <si>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</si>
  <si>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</si>
  <si>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</si>
  <si>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</si>
  <si>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</si>
  <si>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</si>
  <si>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</si>
  <si>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</si>
  <si>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</si>
  <si>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</si>
  <si>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</si>
  <si>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</si>
  <si>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</si>
  <si>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</si>
  <si>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</si>
  <si>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</si>
  <si>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</si>
  <si>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</si>
  <si>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</si>
  <si>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</si>
  <si>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</si>
  <si>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</si>
  <si>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</si>
  <si>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</si>
  <si>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</si>
  <si>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</si>
  <si>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</si>
  <si>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</si>
  <si>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</si>
  <si>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</si>
  <si>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</si>
  <si>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</si>
  <si>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</si>
  <si>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</si>
  <si>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</si>
  <si>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</si>
  <si>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</si>
  <si>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</si>
  <si>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</si>
  <si>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</si>
  <si>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</si>
  <si>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</si>
  <si>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</si>
  <si>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</si>
  <si>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</si>
  <si>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</si>
  <si>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</si>
  <si>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</si>
  <si>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</si>
  <si>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</si>
  <si>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</si>
  <si>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</si>
  <si>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</si>
  <si>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</si>
  <si>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</si>
  <si>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</si>
  <si>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</si>
  <si>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</si>
  <si>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</si>
  <si>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</si>
  <si>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</si>
  <si>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</si>
  <si>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</si>
  <si>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</si>
  <si>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</si>
  <si>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</si>
  <si>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</si>
  <si>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</si>
  <si>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</si>
  <si>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</si>
  <si>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</si>
  <si>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</si>
  <si>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</si>
  <si>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</si>
  <si>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</si>
  <si>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</si>
  <si>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</si>
  <si>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</si>
  <si>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</si>
  <si>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</si>
  <si>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</si>
  <si>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</si>
  <si>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</si>
  <si>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</si>
  <si>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</si>
  <si>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</si>
  <si>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</si>
  <si>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</si>
  <si>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</si>
  <si>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</si>
  <si>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</si>
  <si>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</si>
  <si>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</si>
  <si>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</si>
  <si>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</si>
  <si>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</si>
  <si>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</si>
  <si>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</si>
  <si>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</si>
  <si>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</si>
  <si>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</si>
  <si>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</si>
  <si>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</si>
  <si>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</si>
  <si>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</si>
  <si>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</si>
  <si>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</si>
  <si>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</si>
  <si>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</si>
  <si>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</si>
  <si>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</si>
  <si>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</si>
  <si>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</si>
  <si>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</si>
  <si>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</si>
  <si>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</si>
  <si>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</si>
  <si>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</si>
  <si>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</si>
  <si>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</si>
  <si>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</si>
  <si>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</si>
  <si>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</si>
  <si>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</si>
  <si>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</si>
  <si>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</si>
  <si>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</si>
  <si>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</si>
  <si>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</si>
  <si>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</si>
  <si>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</si>
  <si>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</si>
  <si>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</si>
  <si>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</si>
  <si>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</si>
  <si>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</si>
  <si>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</si>
  <si>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</si>
  <si>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</si>
  <si>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</si>
  <si>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</si>
  <si>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</si>
  <si>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</si>
  <si>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</si>
  <si>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</si>
  <si>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</si>
  <si>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</si>
  <si>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</si>
  <si>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</si>
  <si>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</si>
  <si>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</si>
  <si>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</si>
  <si>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</si>
  <si>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</si>
  <si>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</si>
  <si>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</si>
  <si>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</si>
  <si>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</si>
  <si>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</si>
  <si>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</si>
  <si>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</si>
  <si>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</si>
  <si>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</si>
  <si>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</si>
  <si>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</si>
  <si>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</si>
  <si>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</si>
  <si>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</si>
  <si>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</si>
  <si>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</si>
  <si>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</si>
  <si>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</si>
  <si>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</si>
  <si>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</si>
  <si>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</si>
  <si>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</si>
  <si>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</si>
  <si>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</si>
  <si>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</si>
  <si>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</si>
  <si>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</si>
  <si>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</si>
  <si>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</si>
  <si>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</si>
  <si>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</si>
  <si>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</si>
  <si>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</si>
  <si>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</si>
  <si>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</si>
  <si>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</si>
  <si>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</si>
  <si>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</si>
  <si>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</si>
  <si>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</si>
  <si>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</si>
  <si>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</si>
  <si>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</si>
  <si>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</si>
  <si>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</si>
  <si>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</si>
  <si>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</si>
  <si>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</si>
  <si>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</si>
  <si>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</si>
  <si>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</si>
  <si>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</si>
  <si>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</si>
  <si>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</si>
  <si>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</si>
  <si>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</si>
  <si>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</si>
  <si>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</si>
  <si>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</si>
  <si>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</si>
  <si>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</si>
  <si>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</si>
  <si>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</si>
  <si>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</si>
  <si>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</si>
  <si>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</si>
  <si>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</si>
  <si>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</si>
  <si>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</si>
  <si>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</si>
  <si>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</si>
  <si>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</si>
  <si>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</si>
  <si>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</si>
  <si>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</si>
  <si>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</si>
  <si>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</si>
  <si>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</si>
  <si>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</si>
  <si>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</si>
  <si>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</si>
  <si>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</si>
  <si>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</si>
  <si>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</si>
  <si>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</si>
  <si>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</si>
  <si>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</si>
  <si>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</si>
  <si>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</si>
  <si>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</si>
  <si>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</si>
  <si>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</si>
  <si>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</si>
  <si>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</si>
  <si>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</si>
  <si>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</si>
  <si>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</si>
  <si>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</si>
  <si>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</si>
  <si>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</si>
  <si>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</si>
  <si>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</si>
  <si>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</si>
  <si>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</si>
  <si>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</si>
  <si>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</si>
  <si>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</si>
  <si>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</si>
  <si>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</si>
  <si>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</si>
  <si>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</si>
  <si>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</si>
  <si>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</si>
  <si>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</si>
  <si>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</si>
  <si>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</si>
  <si>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</si>
  <si>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</si>
  <si>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</si>
  <si>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</si>
  <si>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</si>
  <si>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</si>
  <si>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</si>
  <si>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</si>
  <si>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</si>
  <si>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</si>
  <si>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</si>
  <si>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</si>
  <si>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</si>
  <si>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</si>
  <si>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</si>
  <si>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</si>
  <si>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</si>
  <si>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</si>
  <si>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</si>
  <si>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</si>
  <si>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</si>
  <si>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</si>
  <si>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</si>
  <si>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</si>
  <si>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</si>
  <si>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</si>
  <si>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</si>
  <si>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</si>
  <si>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</si>
  <si>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</si>
  <si>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</si>
  <si>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</si>
  <si>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</si>
  <si>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</si>
  <si>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</si>
  <si>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</si>
  <si>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</si>
  <si>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</si>
  <si>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</si>
  <si>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</si>
  <si>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</si>
  <si>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</si>
  <si>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</si>
  <si>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</si>
  <si>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</si>
  <si>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</si>
  <si>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</si>
  <si>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</si>
  <si>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</si>
  <si>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</si>
  <si>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</si>
  <si>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Why the Slope and Relative Indices of Inequality are inappropriate to monitor health inequalities when the population composition changes: a simulation study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</si>
  <si>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</si>
  <si>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</si>
  <si>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</si>
  <si>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</si>
  <si>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</si>
  <si>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</si>
  <si>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</si>
  <si>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Social Science &amp; Medicine</t>
  </si>
  <si>
    <t>Soc. Sci. Med.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</si>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</sst>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R106" totalsRowShown="0" headerRowDxfId="46" dataDxfId="45">
  <autoFilter ref="A1:R106" xr:uid="{00000000-0009-0000-0100-000001000000}"/>
  <sortState ref="A2:R106">
    <sortCondition ref="K1:K106"/>
  </sortState>
  <tableColumns count="18">
    <tableColumn id="1" xr3:uid="{00000000-0010-0000-0000-000001000000}" name="title" dataDxfId="44"/>
    <tableColumn id="2" xr3:uid="{00000000-0010-0000-0000-000002000000}" name="authors" dataDxfId="43"/>
    <tableColumn id="3" xr3:uid="{00000000-0010-0000-0000-000003000000}" name="journal_full" dataDxfId="42"/>
    <tableColumn id="11" xr3:uid="{00000000-0010-0000-0000-00000B000000}" name="journal_short" dataDxfId="41"/>
    <tableColumn id="6" xr3:uid="{00000000-0010-0000-0000-000006000000}" name="year" dataDxfId="40"/>
    <tableColumn id="4" xr3:uid="{00000000-0010-0000-0000-000004000000}" name="volume" dataDxfId="39"/>
    <tableColumn id="5" xr3:uid="{00000000-0010-0000-0000-000005000000}" name="issue" dataDxfId="38"/>
    <tableColumn id="7" xr3:uid="{00000000-0010-0000-0000-000007000000}" name="eID" dataDxfId="37"/>
    <tableColumn id="8" xr3:uid="{00000000-0010-0000-0000-000008000000}" name="from" dataDxfId="36"/>
    <tableColumn id="9" xr3:uid="{00000000-0010-0000-0000-000009000000}" name="to" dataDxfId="35"/>
    <tableColumn id="10" xr3:uid="{00000000-0010-0000-0000-00000A000000}" name="date" dataDxfId="34"/>
    <tableColumn id="14" xr3:uid="{00000000-0010-0000-0000-00000E000000}" name="classification" dataDxfId="33"/>
    <tableColumn id="12" xr3:uid="{00000000-0010-0000-0000-00000C000000}" name="IF" dataDxfId="32"/>
    <tableColumn id="13" xr3:uid="{00000000-0010-0000-0000-00000D000000}" name="DOI" dataDxfId="31"/>
    <tableColumn id="15" xr3:uid="{00000000-0010-0000-0000-00000F000000}" name="WoS" dataDxfId="30"/>
    <tableColumn id="16" xr3:uid="{00000000-0010-0000-0000-000010000000}" name="rank" dataDxfId="29"/>
    <tableColumn id="17" xr3:uid="{00000000-0010-0000-0000-000011000000}" name="quartile" dataDxfId="28"/>
    <tableColumn id="18" xr3:uid="{00000000-0010-0000-0000-000012000000}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14" displayName="Tabel14" ref="A1:J7" totalsRowShown="0" headerRowDxfId="26">
  <autoFilter ref="A1:J7" xr:uid="{00000000-0009-0000-0100-000003000000}"/>
  <sortState ref="A2:N50">
    <sortCondition ref="H1:H50"/>
  </sortState>
  <tableColumns count="10">
    <tableColumn id="1" xr3:uid="{00000000-0010-0000-0100-000001000000}" name="title" dataDxfId="25"/>
    <tableColumn id="2" xr3:uid="{00000000-0010-0000-0100-000002000000}" name="authors" dataDxfId="24"/>
    <tableColumn id="3" xr3:uid="{00000000-0010-0000-0100-000003000000}" name="editors" dataDxfId="23"/>
    <tableColumn id="11" xr3:uid="{00000000-0010-0000-0100-00000B000000}" name="book" dataDxfId="22"/>
    <tableColumn id="6" xr3:uid="{00000000-0010-0000-0100-000006000000}" name="year" dataDxfId="21"/>
    <tableColumn id="8" xr3:uid="{00000000-0010-0000-0100-000008000000}" name="from" dataDxfId="20"/>
    <tableColumn id="9" xr3:uid="{00000000-0010-0000-0100-000009000000}" name="to" dataDxfId="19"/>
    <tableColumn id="10" xr3:uid="{00000000-0010-0000-0100-00000A000000}" name="date" dataDxfId="18"/>
    <tableColumn id="12" xr3:uid="{00000000-0010-0000-0100-00000C000000}" name="IF" dataDxfId="17"/>
    <tableColumn id="13" xr3:uid="{00000000-0010-0000-0100-00000D000000}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13" displayName="Tabel13" ref="A1:F18" totalsRowShown="0" headerRowDxfId="15" dataDxfId="14">
  <autoFilter ref="A1:F18" xr:uid="{00000000-0009-0000-0100-000002000000}"/>
  <sortState ref="A2:F19">
    <sortCondition ref="E1:E19"/>
  </sortState>
  <tableColumns count="6">
    <tableColumn id="1" xr3:uid="{00000000-0010-0000-0200-000001000000}" name="title" dataDxfId="13"/>
    <tableColumn id="2" xr3:uid="{00000000-0010-0000-0200-000002000000}" name="authors" dataDxfId="12"/>
    <tableColumn id="3" xr3:uid="{00000000-0010-0000-0200-000003000000}" name="journal_full" dataDxfId="11"/>
    <tableColumn id="11" xr3:uid="{00000000-0010-0000-0200-00000B000000}" name="journal_short" dataDxfId="10"/>
    <tableColumn id="10" xr3:uid="{00000000-0010-0000-0200-00000A000000}" name="date" dataDxfId="9"/>
    <tableColumn id="12" xr3:uid="{00000000-0010-0000-0200-00000C000000}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135" displayName="Tabel135" ref="A1:F4" totalsRowShown="0" headerRowDxfId="7" dataDxfId="6">
  <autoFilter ref="A1:F4" xr:uid="{00000000-0009-0000-0100-000004000000}"/>
  <sortState ref="A2:K14">
    <sortCondition ref="E1:E14"/>
  </sortState>
  <tableColumns count="6">
    <tableColumn id="1" xr3:uid="{00000000-0010-0000-0300-000001000000}" name="title" dataDxfId="5"/>
    <tableColumn id="2" xr3:uid="{00000000-0010-0000-0300-000002000000}" name="authors" dataDxfId="4"/>
    <tableColumn id="3" xr3:uid="{00000000-0010-0000-0300-000003000000}" name="journal_full" dataDxfId="3"/>
    <tableColumn id="11" xr3:uid="{00000000-0010-0000-0300-00000B000000}" name="journal_short" dataDxfId="2"/>
    <tableColumn id="10" xr3:uid="{00000000-0010-0000-0300-00000A000000}" name="date" dataDxfId="1"/>
    <tableColumn id="12" xr3:uid="{00000000-0010-0000-0300-00000C000000}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6"/>
  <sheetViews>
    <sheetView tabSelected="1" topLeftCell="A81" zoomScale="90" zoomScaleNormal="90" workbookViewId="0">
      <selection activeCell="A106" sqref="A106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4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4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4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4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4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4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4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4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4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4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4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4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4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4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4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4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4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4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4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4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4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4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4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4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4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4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4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4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4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4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4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4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4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4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4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4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4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4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4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4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4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4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4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4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4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4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4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4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8">
        <v>77</v>
      </c>
      <c r="G83" s="38" t="s">
        <v>563</v>
      </c>
      <c r="H83" s="38" t="s">
        <v>14</v>
      </c>
      <c r="I83" s="38">
        <v>432</v>
      </c>
      <c r="J83" s="38">
        <v>444</v>
      </c>
      <c r="K83" s="39">
        <v>43220</v>
      </c>
      <c r="L83" s="38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4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9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4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9">
        <v>43252</v>
      </c>
      <c r="L85" s="41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4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9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4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9">
        <v>43279</v>
      </c>
      <c r="L87" s="38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4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9">
        <v>43281</v>
      </c>
      <c r="L88" s="32" t="s">
        <v>279</v>
      </c>
      <c r="M88" s="7"/>
      <c r="N88" s="19" t="s">
        <v>514</v>
      </c>
      <c r="O88" s="7"/>
      <c r="P88" s="25"/>
      <c r="Q88" s="26"/>
      <c r="R88" s="7"/>
    </row>
    <row r="89" spans="1:19" x14ac:dyDescent="0.4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546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547</v>
      </c>
      <c r="O89" s="7"/>
      <c r="P89" s="25"/>
      <c r="Q89" s="26"/>
      <c r="R89" s="7"/>
    </row>
    <row r="90" spans="1:19" x14ac:dyDescent="0.4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552</v>
      </c>
      <c r="I90" s="32" t="s">
        <v>14</v>
      </c>
      <c r="J90" s="32" t="s">
        <v>14</v>
      </c>
      <c r="K90" s="39">
        <v>43355</v>
      </c>
      <c r="L90" s="32" t="s">
        <v>279</v>
      </c>
      <c r="M90" s="7"/>
      <c r="N90" s="19" t="s">
        <v>553</v>
      </c>
      <c r="O90" s="7"/>
      <c r="P90" s="25"/>
      <c r="Q90" s="26"/>
      <c r="R90" s="7"/>
    </row>
    <row r="91" spans="1:19" x14ac:dyDescent="0.4">
      <c r="A91" s="7" t="s">
        <v>544</v>
      </c>
      <c r="B91" s="7" t="s">
        <v>545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9">
        <v>43363</v>
      </c>
      <c r="L91" s="32" t="s">
        <v>279</v>
      </c>
      <c r="M91" s="7"/>
      <c r="N91" s="19" t="s">
        <v>554</v>
      </c>
      <c r="O91" s="7"/>
      <c r="P91" s="25"/>
      <c r="Q91" s="26"/>
      <c r="R91" s="7"/>
    </row>
    <row r="92" spans="1:19" x14ac:dyDescent="0.4">
      <c r="A92" s="7" t="s">
        <v>532</v>
      </c>
      <c r="B92" s="7" t="s">
        <v>533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9">
        <v>43403</v>
      </c>
      <c r="L92" s="32" t="s">
        <v>279</v>
      </c>
      <c r="M92" s="7"/>
      <c r="N92" s="19" t="s">
        <v>564</v>
      </c>
      <c r="O92" s="7"/>
      <c r="P92" s="25"/>
      <c r="Q92" s="26"/>
      <c r="R92" s="7"/>
    </row>
    <row r="93" spans="1:19" x14ac:dyDescent="0.4">
      <c r="A93" s="7" t="s">
        <v>570</v>
      </c>
      <c r="B93" s="7" t="s">
        <v>516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9">
        <v>43410</v>
      </c>
      <c r="L93" s="32" t="s">
        <v>279</v>
      </c>
      <c r="M93" s="7"/>
      <c r="N93" s="19" t="s">
        <v>571</v>
      </c>
      <c r="O93" s="7"/>
      <c r="P93" s="25"/>
      <c r="Q93" s="26"/>
      <c r="R93" s="7"/>
    </row>
    <row r="94" spans="1:19" x14ac:dyDescent="0.4">
      <c r="A94" s="7" t="s">
        <v>501</v>
      </c>
      <c r="B94" s="7" t="s">
        <v>252</v>
      </c>
      <c r="C94" s="7" t="s">
        <v>148</v>
      </c>
      <c r="D94" s="7" t="s">
        <v>148</v>
      </c>
      <c r="E94" s="7">
        <v>2018</v>
      </c>
      <c r="F94" s="32">
        <v>13</v>
      </c>
      <c r="G94" s="32" t="s">
        <v>69</v>
      </c>
      <c r="H94" s="32" t="s">
        <v>573</v>
      </c>
      <c r="I94" s="32" t="s">
        <v>14</v>
      </c>
      <c r="J94" s="32" t="s">
        <v>14</v>
      </c>
      <c r="K94" s="39">
        <v>43413</v>
      </c>
      <c r="L94" s="32" t="s">
        <v>279</v>
      </c>
      <c r="M94" s="7"/>
      <c r="N94" s="19" t="s">
        <v>572</v>
      </c>
      <c r="O94" s="7"/>
      <c r="P94" s="25"/>
      <c r="Q94" s="26"/>
      <c r="R94" s="7"/>
    </row>
    <row r="95" spans="1:19" x14ac:dyDescent="0.4">
      <c r="A95" s="7" t="s">
        <v>590</v>
      </c>
      <c r="B95" s="7" t="s">
        <v>589</v>
      </c>
      <c r="C95" s="7" t="s">
        <v>587</v>
      </c>
      <c r="D95" s="7" t="s">
        <v>588</v>
      </c>
      <c r="E95" s="19">
        <v>2018</v>
      </c>
      <c r="F95" s="32">
        <v>16</v>
      </c>
      <c r="G95" s="45" t="s">
        <v>65</v>
      </c>
      <c r="H95" s="32" t="s">
        <v>586</v>
      </c>
      <c r="I95" s="32" t="s">
        <v>14</v>
      </c>
      <c r="J95" s="32" t="s">
        <v>14</v>
      </c>
      <c r="K95" s="10">
        <v>43438</v>
      </c>
      <c r="L95" s="41" t="s">
        <v>280</v>
      </c>
      <c r="M95" s="22" t="s">
        <v>14</v>
      </c>
      <c r="N95" s="20" t="s">
        <v>591</v>
      </c>
      <c r="O95" s="7"/>
      <c r="P95" s="25"/>
      <c r="Q95" s="26"/>
      <c r="R95" s="7"/>
    </row>
    <row r="96" spans="1:19" x14ac:dyDescent="0.4">
      <c r="A96" s="7" t="s">
        <v>585</v>
      </c>
      <c r="B96" s="7" t="s">
        <v>515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9">
        <v>43448</v>
      </c>
      <c r="L96" s="32" t="s">
        <v>279</v>
      </c>
      <c r="M96" s="7"/>
      <c r="N96" s="19" t="s">
        <v>598</v>
      </c>
      <c r="O96" s="7"/>
      <c r="P96" s="25"/>
      <c r="Q96" s="26"/>
      <c r="R96" s="7"/>
    </row>
    <row r="97" spans="1:18" x14ac:dyDescent="0.4">
      <c r="A97" s="7" t="s">
        <v>566</v>
      </c>
      <c r="B97" s="7" t="s">
        <v>513</v>
      </c>
      <c r="C97" s="7" t="s">
        <v>82</v>
      </c>
      <c r="D97" s="7" t="s">
        <v>83</v>
      </c>
      <c r="E97" s="7">
        <v>2019</v>
      </c>
      <c r="F97" s="32">
        <v>19</v>
      </c>
      <c r="G97" s="32" t="s">
        <v>104</v>
      </c>
      <c r="H97" s="32" t="s">
        <v>14</v>
      </c>
      <c r="I97" s="32">
        <v>56</v>
      </c>
      <c r="J97" s="32">
        <v>66</v>
      </c>
      <c r="K97" s="39">
        <v>43466</v>
      </c>
      <c r="L97" s="32" t="s">
        <v>279</v>
      </c>
      <c r="M97" s="7"/>
      <c r="N97" s="19" t="s">
        <v>567</v>
      </c>
      <c r="O97" s="7"/>
      <c r="P97" s="25"/>
      <c r="Q97" s="26"/>
      <c r="R97" s="7"/>
    </row>
    <row r="98" spans="1:18" x14ac:dyDescent="0.4">
      <c r="A98" s="7" t="s">
        <v>525</v>
      </c>
      <c r="B98" s="7" t="s">
        <v>526</v>
      </c>
      <c r="C98" s="7" t="s">
        <v>519</v>
      </c>
      <c r="D98" s="7" t="s">
        <v>520</v>
      </c>
      <c r="E98" s="7">
        <v>2019</v>
      </c>
      <c r="F98" s="32">
        <v>169</v>
      </c>
      <c r="G98" s="32" t="s">
        <v>14</v>
      </c>
      <c r="H98" s="32" t="s">
        <v>14</v>
      </c>
      <c r="I98" s="32">
        <v>72</v>
      </c>
      <c r="J98" s="32">
        <v>78</v>
      </c>
      <c r="K98" s="39">
        <v>43497</v>
      </c>
      <c r="L98" s="32" t="s">
        <v>279</v>
      </c>
      <c r="M98" s="7"/>
      <c r="N98" s="19" t="s">
        <v>562</v>
      </c>
      <c r="O98" s="7"/>
      <c r="P98" s="25"/>
      <c r="Q98" s="26"/>
      <c r="R98" s="7"/>
    </row>
    <row r="99" spans="1:18" x14ac:dyDescent="0.4">
      <c r="A99" s="14" t="s">
        <v>391</v>
      </c>
      <c r="B99" s="14" t="s">
        <v>392</v>
      </c>
      <c r="C99" s="14" t="s">
        <v>412</v>
      </c>
      <c r="D99" s="14" t="s">
        <v>413</v>
      </c>
      <c r="E99" s="15">
        <v>2019</v>
      </c>
      <c r="F99" s="35" t="s">
        <v>14</v>
      </c>
      <c r="G99" s="36" t="s">
        <v>14</v>
      </c>
      <c r="H99" s="35" t="s">
        <v>14</v>
      </c>
      <c r="I99" s="35" t="s">
        <v>14</v>
      </c>
      <c r="J99" s="35" t="s">
        <v>14</v>
      </c>
      <c r="K99" s="34">
        <v>43831</v>
      </c>
      <c r="L99" s="37" t="s">
        <v>279</v>
      </c>
      <c r="M99" s="28"/>
      <c r="N99" s="29" t="s">
        <v>441</v>
      </c>
      <c r="O99" s="30"/>
      <c r="P99" s="25"/>
      <c r="Q99" s="26"/>
      <c r="R99" s="7"/>
    </row>
    <row r="100" spans="1:18" x14ac:dyDescent="0.4">
      <c r="A100" s="14" t="s">
        <v>529</v>
      </c>
      <c r="B100" s="14" t="s">
        <v>530</v>
      </c>
      <c r="C100" s="14" t="s">
        <v>519</v>
      </c>
      <c r="D100" s="14" t="s">
        <v>520</v>
      </c>
      <c r="E100" s="15">
        <v>2019</v>
      </c>
      <c r="F100" s="44" t="s">
        <v>14</v>
      </c>
      <c r="G100" s="29" t="s">
        <v>14</v>
      </c>
      <c r="H100" s="44" t="s">
        <v>14</v>
      </c>
      <c r="I100" s="44" t="s">
        <v>14</v>
      </c>
      <c r="J100" s="44" t="s">
        <v>14</v>
      </c>
      <c r="K100" s="34">
        <v>43832</v>
      </c>
      <c r="L100" s="46" t="s">
        <v>279</v>
      </c>
      <c r="M100" s="28"/>
      <c r="N100" s="29" t="s">
        <v>603</v>
      </c>
      <c r="O100" s="30"/>
      <c r="P100" s="25"/>
      <c r="Q100" s="26"/>
      <c r="R100" s="7"/>
    </row>
    <row r="101" spans="1:18" x14ac:dyDescent="0.4">
      <c r="A101" s="14" t="s">
        <v>576</v>
      </c>
      <c r="B101" s="14" t="s">
        <v>577</v>
      </c>
      <c r="C101" s="14" t="s">
        <v>578</v>
      </c>
      <c r="D101" s="14" t="s">
        <v>579</v>
      </c>
      <c r="E101" s="15">
        <v>2019</v>
      </c>
      <c r="F101" s="44" t="s">
        <v>14</v>
      </c>
      <c r="G101" s="29" t="s">
        <v>14</v>
      </c>
      <c r="H101" s="44" t="s">
        <v>14</v>
      </c>
      <c r="I101" s="44" t="s">
        <v>14</v>
      </c>
      <c r="J101" s="44" t="s">
        <v>14</v>
      </c>
      <c r="K101" s="34">
        <v>43833</v>
      </c>
      <c r="L101" s="46" t="s">
        <v>280</v>
      </c>
      <c r="M101" s="28"/>
      <c r="N101" s="29" t="s">
        <v>606</v>
      </c>
      <c r="O101" s="30"/>
      <c r="P101" s="25"/>
      <c r="Q101" s="26"/>
      <c r="R101" s="7"/>
    </row>
    <row r="102" spans="1:18" x14ac:dyDescent="0.4">
      <c r="A102" s="14" t="s">
        <v>504</v>
      </c>
      <c r="B102" s="14" t="s">
        <v>505</v>
      </c>
      <c r="C102" s="14" t="s">
        <v>506</v>
      </c>
      <c r="D102" s="14" t="s">
        <v>507</v>
      </c>
      <c r="E102" s="15">
        <v>2019</v>
      </c>
      <c r="F102" s="44" t="s">
        <v>14</v>
      </c>
      <c r="G102" s="29" t="s">
        <v>14</v>
      </c>
      <c r="H102" s="44" t="s">
        <v>14</v>
      </c>
      <c r="I102" s="44" t="s">
        <v>14</v>
      </c>
      <c r="J102" s="44" t="s">
        <v>14</v>
      </c>
      <c r="K102" s="34">
        <v>43834</v>
      </c>
      <c r="L102" s="46" t="s">
        <v>279</v>
      </c>
      <c r="M102" s="28"/>
      <c r="N102" s="29" t="s">
        <v>604</v>
      </c>
      <c r="O102" s="30"/>
      <c r="P102" s="25"/>
      <c r="Q102" s="26"/>
      <c r="R102" s="7"/>
    </row>
    <row r="103" spans="1:18" x14ac:dyDescent="0.4">
      <c r="A103" s="14" t="s">
        <v>521</v>
      </c>
      <c r="B103" s="14" t="s">
        <v>522</v>
      </c>
      <c r="C103" s="14" t="s">
        <v>519</v>
      </c>
      <c r="D103" s="14" t="s">
        <v>520</v>
      </c>
      <c r="E103" s="15">
        <v>2019</v>
      </c>
      <c r="F103" s="44" t="s">
        <v>14</v>
      </c>
      <c r="G103" s="29" t="s">
        <v>14</v>
      </c>
      <c r="H103" s="44" t="s">
        <v>14</v>
      </c>
      <c r="I103" s="44" t="s">
        <v>14</v>
      </c>
      <c r="J103" s="44" t="s">
        <v>14</v>
      </c>
      <c r="K103" s="34">
        <v>43835</v>
      </c>
      <c r="L103" s="46" t="s">
        <v>279</v>
      </c>
      <c r="M103" s="28"/>
      <c r="N103" s="29" t="s">
        <v>605</v>
      </c>
      <c r="O103" s="30"/>
      <c r="P103" s="25"/>
      <c r="Q103" s="26"/>
      <c r="R103" s="7"/>
    </row>
    <row r="104" spans="1:18" x14ac:dyDescent="0.4">
      <c r="A104" s="14" t="s">
        <v>474</v>
      </c>
      <c r="B104" s="14" t="s">
        <v>475</v>
      </c>
      <c r="C104" s="14" t="s">
        <v>476</v>
      </c>
      <c r="D104" s="14" t="s">
        <v>477</v>
      </c>
      <c r="E104" s="15">
        <v>2019</v>
      </c>
      <c r="F104" s="44" t="s">
        <v>14</v>
      </c>
      <c r="G104" s="29" t="s">
        <v>14</v>
      </c>
      <c r="H104" s="44" t="s">
        <v>14</v>
      </c>
      <c r="I104" s="44" t="s">
        <v>14</v>
      </c>
      <c r="J104" s="44" t="s">
        <v>14</v>
      </c>
      <c r="K104" s="34">
        <v>43836</v>
      </c>
      <c r="L104" s="46" t="s">
        <v>279</v>
      </c>
      <c r="M104" s="28"/>
      <c r="N104" s="29"/>
      <c r="O104" s="30"/>
      <c r="P104" s="25"/>
      <c r="Q104" s="26"/>
      <c r="R104" s="7"/>
    </row>
    <row r="105" spans="1:18" x14ac:dyDescent="0.4">
      <c r="A105" s="14" t="s">
        <v>99</v>
      </c>
      <c r="B105" s="14" t="s">
        <v>439</v>
      </c>
      <c r="C105" s="14" t="s">
        <v>517</v>
      </c>
      <c r="D105" s="14" t="s">
        <v>518</v>
      </c>
      <c r="E105" s="15">
        <v>2019</v>
      </c>
      <c r="F105" s="44" t="s">
        <v>14</v>
      </c>
      <c r="G105" s="29" t="s">
        <v>14</v>
      </c>
      <c r="H105" s="44" t="s">
        <v>14</v>
      </c>
      <c r="I105" s="44" t="s">
        <v>14</v>
      </c>
      <c r="J105" s="44" t="s">
        <v>14</v>
      </c>
      <c r="K105" s="34">
        <v>43837</v>
      </c>
      <c r="L105" s="46" t="s">
        <v>279</v>
      </c>
      <c r="M105" s="28"/>
      <c r="N105" s="29"/>
      <c r="O105" s="30"/>
      <c r="P105" s="25"/>
      <c r="Q105" s="26"/>
      <c r="R105" s="7"/>
    </row>
    <row r="106" spans="1:18" x14ac:dyDescent="0.4">
      <c r="A106" s="14" t="s">
        <v>557</v>
      </c>
      <c r="B106" s="14" t="s">
        <v>558</v>
      </c>
      <c r="C106" s="14" t="s">
        <v>273</v>
      </c>
      <c r="D106" s="14" t="s">
        <v>274</v>
      </c>
      <c r="E106" s="15">
        <v>2019</v>
      </c>
      <c r="F106" s="44" t="s">
        <v>14</v>
      </c>
      <c r="G106" s="29" t="s">
        <v>14</v>
      </c>
      <c r="H106" s="44" t="s">
        <v>14</v>
      </c>
      <c r="I106" s="44" t="s">
        <v>14</v>
      </c>
      <c r="J106" s="44" t="s">
        <v>14</v>
      </c>
      <c r="K106" s="34">
        <v>43838</v>
      </c>
      <c r="L106" s="46" t="s">
        <v>280</v>
      </c>
      <c r="M106" s="28"/>
      <c r="N106" s="29"/>
      <c r="O106" s="30"/>
      <c r="P106" s="25"/>
      <c r="Q106" s="26"/>
      <c r="R106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zoomScale="80" zoomScaleNormal="80" workbookViewId="0"/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4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4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4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4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509</v>
      </c>
    </row>
    <row r="6" spans="1:10" x14ac:dyDescent="0.4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510</v>
      </c>
    </row>
    <row r="7" spans="1:10" x14ac:dyDescent="0.4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4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8" ca="1" si="0">TODAY()-E2</f>
        <v>933</v>
      </c>
    </row>
    <row r="3" spans="1:6" x14ac:dyDescent="0.4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338</v>
      </c>
    </row>
    <row r="4" spans="1:6" x14ac:dyDescent="0.4">
      <c r="A4" s="7" t="s">
        <v>523</v>
      </c>
      <c r="B4" s="7" t="s">
        <v>524</v>
      </c>
      <c r="C4" s="7" t="s">
        <v>519</v>
      </c>
      <c r="D4" s="7" t="s">
        <v>520</v>
      </c>
      <c r="E4" s="10">
        <v>43326</v>
      </c>
      <c r="F4" s="12">
        <f t="shared" ca="1" si="0"/>
        <v>142</v>
      </c>
    </row>
    <row r="5" spans="1:6" x14ac:dyDescent="0.4">
      <c r="A5" s="7" t="s">
        <v>527</v>
      </c>
      <c r="B5" s="7" t="s">
        <v>528</v>
      </c>
      <c r="C5" s="7" t="s">
        <v>519</v>
      </c>
      <c r="D5" s="7" t="s">
        <v>520</v>
      </c>
      <c r="E5" s="10">
        <v>43326</v>
      </c>
      <c r="F5" s="12">
        <f t="shared" ca="1" si="0"/>
        <v>142</v>
      </c>
    </row>
    <row r="6" spans="1:6" x14ac:dyDescent="0.4">
      <c r="A6" s="7" t="s">
        <v>541</v>
      </c>
      <c r="B6" s="7" t="s">
        <v>542</v>
      </c>
      <c r="C6" s="7" t="s">
        <v>258</v>
      </c>
      <c r="D6" s="7" t="s">
        <v>350</v>
      </c>
      <c r="E6" s="10">
        <v>43334</v>
      </c>
      <c r="F6" s="12">
        <f t="shared" ca="1" si="0"/>
        <v>134</v>
      </c>
    </row>
    <row r="7" spans="1:6" x14ac:dyDescent="0.4">
      <c r="A7" s="43" t="s">
        <v>543</v>
      </c>
      <c r="B7" s="7" t="s">
        <v>540</v>
      </c>
      <c r="C7" s="7" t="s">
        <v>445</v>
      </c>
      <c r="D7" s="7" t="s">
        <v>446</v>
      </c>
      <c r="E7" s="10">
        <v>43336</v>
      </c>
      <c r="F7" s="12">
        <f t="shared" ca="1" si="0"/>
        <v>132</v>
      </c>
    </row>
    <row r="8" spans="1:6" x14ac:dyDescent="0.4">
      <c r="A8" s="7" t="s">
        <v>548</v>
      </c>
      <c r="B8" s="7" t="s">
        <v>549</v>
      </c>
      <c r="C8" s="7" t="s">
        <v>517</v>
      </c>
      <c r="D8" s="7" t="s">
        <v>518</v>
      </c>
      <c r="E8" s="10">
        <v>43356</v>
      </c>
      <c r="F8" s="12">
        <f t="shared" ca="1" si="0"/>
        <v>112</v>
      </c>
    </row>
    <row r="9" spans="1:6" x14ac:dyDescent="0.4">
      <c r="A9" s="7" t="s">
        <v>550</v>
      </c>
      <c r="B9" s="7" t="s">
        <v>551</v>
      </c>
      <c r="C9" s="7" t="s">
        <v>164</v>
      </c>
      <c r="D9" s="7" t="s">
        <v>165</v>
      </c>
      <c r="E9" s="10">
        <v>43362</v>
      </c>
      <c r="F9" s="12">
        <f t="shared" ca="1" si="0"/>
        <v>106</v>
      </c>
    </row>
    <row r="10" spans="1:6" x14ac:dyDescent="0.4">
      <c r="A10" s="7" t="s">
        <v>534</v>
      </c>
      <c r="B10" s="7" t="s">
        <v>535</v>
      </c>
      <c r="C10" s="7" t="s">
        <v>82</v>
      </c>
      <c r="D10" s="7" t="s">
        <v>83</v>
      </c>
      <c r="E10" s="10">
        <v>43388</v>
      </c>
      <c r="F10" s="12">
        <f t="shared" ca="1" si="0"/>
        <v>80</v>
      </c>
    </row>
    <row r="11" spans="1:6" x14ac:dyDescent="0.4">
      <c r="A11" s="7" t="s">
        <v>559</v>
      </c>
      <c r="B11" s="7" t="s">
        <v>560</v>
      </c>
      <c r="C11" s="7" t="s">
        <v>561</v>
      </c>
      <c r="D11" s="7" t="s">
        <v>565</v>
      </c>
      <c r="E11" s="10">
        <v>43393</v>
      </c>
      <c r="F11" s="12">
        <f t="shared" ca="1" si="0"/>
        <v>75</v>
      </c>
    </row>
    <row r="12" spans="1:6" x14ac:dyDescent="0.4">
      <c r="A12" s="7" t="s">
        <v>568</v>
      </c>
      <c r="B12" s="7" t="s">
        <v>569</v>
      </c>
      <c r="C12" s="7" t="s">
        <v>517</v>
      </c>
      <c r="D12" s="7" t="s">
        <v>518</v>
      </c>
      <c r="E12" s="10">
        <v>43410</v>
      </c>
      <c r="F12" s="12">
        <f t="shared" ca="1" si="0"/>
        <v>58</v>
      </c>
    </row>
    <row r="13" spans="1:6" x14ac:dyDescent="0.4">
      <c r="A13" s="7" t="s">
        <v>580</v>
      </c>
      <c r="B13" s="7" t="s">
        <v>531</v>
      </c>
      <c r="C13" s="7" t="s">
        <v>581</v>
      </c>
      <c r="D13" s="7" t="s">
        <v>582</v>
      </c>
      <c r="E13" s="10">
        <v>43418</v>
      </c>
      <c r="F13" s="12">
        <f t="shared" ca="1" si="0"/>
        <v>50</v>
      </c>
    </row>
    <row r="14" spans="1:6" x14ac:dyDescent="0.4">
      <c r="A14" s="7" t="s">
        <v>574</v>
      </c>
      <c r="B14" s="7" t="s">
        <v>575</v>
      </c>
      <c r="C14" s="7" t="s">
        <v>517</v>
      </c>
      <c r="D14" s="7" t="s">
        <v>518</v>
      </c>
      <c r="E14" s="10">
        <v>43420</v>
      </c>
      <c r="F14" s="12">
        <f t="shared" ca="1" si="0"/>
        <v>48</v>
      </c>
    </row>
    <row r="15" spans="1:6" x14ac:dyDescent="0.4">
      <c r="A15" s="7" t="s">
        <v>584</v>
      </c>
      <c r="B15" s="7" t="s">
        <v>583</v>
      </c>
      <c r="C15" s="7" t="s">
        <v>592</v>
      </c>
      <c r="D15" s="7" t="s">
        <v>593</v>
      </c>
      <c r="E15" s="10">
        <v>43439</v>
      </c>
      <c r="F15" s="12">
        <f t="shared" ca="1" si="0"/>
        <v>29</v>
      </c>
    </row>
    <row r="16" spans="1:6" x14ac:dyDescent="0.4">
      <c r="A16" s="7" t="s">
        <v>555</v>
      </c>
      <c r="B16" s="7" t="s">
        <v>556</v>
      </c>
      <c r="C16" s="7" t="s">
        <v>594</v>
      </c>
      <c r="D16" s="7" t="s">
        <v>595</v>
      </c>
      <c r="E16" s="10">
        <v>43442</v>
      </c>
      <c r="F16" s="12">
        <f t="shared" ca="1" si="0"/>
        <v>26</v>
      </c>
    </row>
    <row r="17" spans="1:6" x14ac:dyDescent="0.4">
      <c r="A17" s="7" t="s">
        <v>596</v>
      </c>
      <c r="B17" s="7" t="s">
        <v>597</v>
      </c>
      <c r="C17" s="7" t="s">
        <v>483</v>
      </c>
      <c r="D17" s="7" t="s">
        <v>482</v>
      </c>
      <c r="E17" s="10">
        <v>43442</v>
      </c>
      <c r="F17" s="12">
        <f t="shared" ca="1" si="0"/>
        <v>26</v>
      </c>
    </row>
    <row r="18" spans="1:6" x14ac:dyDescent="0.4">
      <c r="A18" s="7" t="s">
        <v>599</v>
      </c>
      <c r="B18" s="7" t="s">
        <v>602</v>
      </c>
      <c r="C18" s="7" t="s">
        <v>600</v>
      </c>
      <c r="D18" s="7" t="s">
        <v>601</v>
      </c>
      <c r="E18" s="10">
        <v>43455</v>
      </c>
      <c r="F18" s="12">
        <f t="shared" ca="1" si="0"/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5" max="5" width="11.53515625" style="2" bestFit="1" customWidth="1"/>
    <col min="6" max="6" width="10.69140625" bestFit="1" customWidth="1"/>
  </cols>
  <sheetData>
    <row r="1" spans="1:6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4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1160</v>
      </c>
    </row>
    <row r="3" spans="1:6" x14ac:dyDescent="0.4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1160</v>
      </c>
    </row>
    <row r="4" spans="1:6" x14ac:dyDescent="0.4">
      <c r="A4" s="7" t="s">
        <v>536</v>
      </c>
      <c r="B4" s="7" t="s">
        <v>539</v>
      </c>
      <c r="C4" s="7" t="s">
        <v>538</v>
      </c>
      <c r="D4" s="7" t="s">
        <v>537</v>
      </c>
      <c r="E4" s="19"/>
      <c r="F4" s="10">
        <f ca="1">TODAY()-E4</f>
        <v>43468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2019-01-03T09:59:57Z</dcterms:modified>
</cp:coreProperties>
</file>