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5" i="4" l="1"/>
  <c r="F4" i="4" l="1"/>
  <c r="F2" i="4" l="1"/>
  <c r="F3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<sst xmlns="http://schemas.openxmlformats.org/spreadsheetml/2006/main" count="1759" uniqueCount="759">
  <si>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</si>
  <si>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</si>
  <si>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</si>
  <si>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</si>
  <si>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</si>
  <si>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</si>
  <si>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</si>
  <si>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</si>
  <si>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</si>
  <si>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</si>
  <si>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</si>
  <si>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</si>
  <si>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</si>
  <si>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</si>
  <si>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</si>
  <si>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</si>
  <si>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</si>
  <si>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</si>
  <si>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</si>
  <si>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</si>
  <si>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</si>
  <si>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</si>
  <si>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</si>
  <si>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</si>
  <si>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</si>
  <si>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</si>
  <si>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</si>
  <si>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</si>
  <si>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</si>
  <si>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</si>
  <si>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</si>
  <si>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</si>
  <si>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</si>
  <si>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</si>
  <si>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</si>
  <si>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</si>
  <si>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</si>
  <si>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</si>
  <si>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</si>
  <si>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</si>
  <si>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</si>
  <si>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</si>
  <si>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</si>
  <si>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</si>
  <si>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</si>
  <si>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</si>
  <si>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</si>
  <si>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</si>
  <si>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</si>
  <si>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</si>
  <si>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</si>
  <si>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</si>
  <si>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</si>
  <si>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</si>
  <si>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</si>
  <si>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</si>
  <si>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</si>
  <si>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</si>
  <si>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</si>
  <si>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</si>
  <si>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</si>
  <si>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</si>
  <si>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</si>
  <si>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</si>
  <si>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</si>
  <si>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</si>
  <si>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</si>
  <si>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</si>
  <si>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</si>
  <si>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</si>
  <si>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</si>
  <si>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</si>
  <si>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</si>
  <si>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</si>
  <si>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</si>
  <si>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</si>
  <si>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</si>
  <si>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</si>
  <si>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</si>
  <si>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</si>
  <si>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</si>
  <si>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</si>
  <si>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</si>
  <si>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</si>
  <si>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</si>
  <si>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</si>
  <si>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</si>
  <si>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</si>
  <si>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</si>
  <si>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</si>
  <si>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</si>
  <si>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</si>
  <si>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</si>
  <si>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</si>
  <si>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</si>
  <si>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</si>
  <si>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</si>
  <si>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</si>
  <si>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</si>
  <si>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</si>
  <si>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</si>
  <si>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</si>
  <si>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</si>
  <si>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</si>
  <si>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</si>
  <si>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</si>
  <si>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</si>
  <si>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</si>
  <si>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</si>
  <si>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</si>
  <si>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</si>
  <si>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</si>
  <si>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</si>
  <si>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</si>
  <si>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</si>
  <si>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</si>
  <si>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</si>
  <si>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</si>
  <si>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</si>
  <si>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</si>
  <si>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</si>
  <si>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</si>
  <si>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</si>
  <si>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</si>
  <si>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</si>
  <si>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</si>
  <si>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</si>
  <si>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</si>
  <si>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</si>
  <si>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</si>
  <si>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</si>
  <si>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</si>
  <si>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</si>
  <si>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</si>
  <si>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</si>
  <si>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</si>
  <si>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</si>
  <si>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</si>
  <si>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</si>
  <si>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</si>
  <si>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</si>
  <si>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</si>
  <si>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</si>
  <si>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</si>
  <si>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</si>
  <si>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</si>
  <si>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</si>
  <si>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</si>
  <si>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</si>
  <si>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</si>
  <si>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</si>
  <si>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</si>
  <si>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</si>
  <si>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</si>
  <si>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</si>
  <si>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</si>
  <si>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</si>
  <si>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</si>
  <si>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</si>
  <si>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</si>
  <si>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</si>
  <si>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</si>
  <si>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</si>
  <si>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</si>
  <si>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</si>
  <si>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</si>
  <si>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</si>
  <si>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</si>
  <si>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</si>
  <si>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</si>
  <si>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</si>
  <si>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</si>
  <si>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</si>
  <si>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</si>
  <si>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</si>
  <si>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</si>
  <si>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</si>
  <si>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</si>
  <si>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</si>
  <si>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</si>
  <si>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</si>
  <si>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</si>
  <si>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</si>
  <si>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</si>
  <si>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</si>
  <si>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</si>
  <si>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</si>
  <si>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</si>
  <si>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</si>
  <si>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</si>
  <si>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</si>
  <si>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</si>
  <si>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</si>
  <si>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</si>
  <si>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</si>
  <si>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</si>
  <si>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</si>
  <si>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</si>
  <si>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</si>
  <si>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</si>
  <si>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</si>
  <si>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</si>
  <si>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</si>
  <si>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</si>
  <si>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</si>
  <si>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</si>
  <si>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</si>
  <si>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</si>
  <si>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</si>
  <si>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</si>
  <si>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</si>
  <si>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</si>
  <si>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</si>
  <si>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</si>
  <si>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</si>
  <si>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</si>
  <si>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</si>
  <si>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</si>
  <si>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</si>
  <si>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</si>
  <si>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</si>
  <si>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</si>
  <si>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</si>
  <si>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</si>
  <si>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</si>
  <si>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</si>
  <si>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</si>
  <si>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</si>
  <si>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</si>
  <si>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</si>
  <si>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</si>
  <si>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</si>
  <si>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</si>
  <si>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</si>
  <si>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</si>
  <si>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</si>
  <si>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</si>
  <si>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</si>
  <si>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</si>
  <si>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</si>
  <si>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</si>
  <si>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</si>
  <si>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</si>
  <si>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</si>
  <si>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</si>
  <si>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</si>
  <si>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</si>
  <si>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</si>
  <si>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</si>
  <si>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</si>
  <si>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</si>
  <si>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</si>
  <si>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</si>
  <si>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</si>
  <si>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</si>
  <si>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</si>
  <si>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</si>
  <si>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</si>
  <si>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</si>
  <si>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</si>
  <si>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</si>
  <si>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</si>
  <si>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</si>
  <si>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</si>
  <si>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</si>
  <si>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</si>
  <si>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</si>
  <si>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</si>
  <si>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</si>
  <si>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</si>
  <si>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</si>
  <si>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</si>
  <si>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</si>
  <si>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</si>
  <si>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</si>
  <si>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</si>
  <si>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</si>
  <si>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</si>
  <si>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</si>
  <si>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</si>
  <si>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</si>
  <si>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</si>
  <si>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</si>
  <si>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</si>
  <si>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</si>
  <si>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</si>
  <si>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</si>
  <si>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</si>
  <si>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</si>
  <si>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</si>
  <si>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</si>
  <si>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</si>
  <si>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</si>
  <si>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</si>
  <si>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</si>
  <si>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</si>
  <si>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</si>
  <si>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</si>
  <si>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</si>
  <si>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</si>
  <si>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</si>
  <si>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</si>
  <si>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</si>
  <si>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</si>
  <si>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</si>
  <si>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</si>
  <si>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</si>
  <si>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</si>
  <si>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</si>
  <si>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</si>
  <si>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</si>
  <si>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</si>
  <si>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</si>
  <si>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</si>
  <si>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</si>
  <si>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</si>
  <si>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</si>
  <si>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</si>
  <si>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</si>
  <si>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</si>
  <si>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</si>
  <si>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</si>
  <si>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</si>
  <si>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</si>
  <si>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</si>
  <si>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</si>
  <si>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</si>
  <si>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</si>
  <si>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</si>
  <si>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</si>
  <si>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</si>
  <si>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</si>
  <si>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</si>
  <si>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</si>
  <si>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</si>
  <si>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</si>
  <si>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</si>
  <si>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</si>
  <si>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</si>
  <si>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</si>
  <si>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</si>
  <si>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</si>
  <si>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</si>
  <si>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</si>
  <si>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</si>
  <si>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</si>
  <si>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</si>
  <si>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</si>
  <si>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</si>
  <si>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</si>
  <si>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</si>
  <si>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</si>
  <si>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</si>
  <si>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</si>
  <si>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</si>
  <si>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</si>
  <si>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</si>
  <si>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</si>
  <si>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</si>
  <si>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</si>
  <si>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</si>
  <si>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</si>
  <si>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</si>
  <si>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</si>
  <si>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</si>
  <si>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</si>
  <si>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</si>
  <si>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</si>
  <si>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</si>
  <si>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</si>
  <si>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</si>
  <si>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</si>
  <si>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</si>
  <si>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</si>
  <si>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</si>
  <si>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</si>
  <si>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</si>
  <si>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</si>
  <si>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</si>
  <si>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</si>
  <si>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</si>
  <si>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</si>
  <si>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</si>
  <si>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</si>
  <si>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</si>
  <si>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</si>
  <si>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</si>
  <si>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</si>
  <si>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</si>
  <si>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</si>
  <si>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</si>
  <si>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</si>
  <si>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</si>
  <si>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</si>
  <si>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</si>
  <si>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</si>
  <si>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</si>
  <si>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</si>
  <si>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</si>
  <si>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</si>
  <si>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</si>
  <si>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</si>
  <si>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</si>
  <si>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</si>
  <si>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</si>
  <si>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</si>
  <si>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</si>
  <si>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</si>
  <si>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</si>
  <si>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</si>
  <si>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</si>
  <si>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</si>
  <si>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</si>
  <si>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</si>
  <si>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</si>
  <si>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</si>
  <si>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</si>
  <si>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</si>
  <si>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</si>
  <si>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</si>
  <si>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</si>
  <si>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</si>
  <si>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</si>
  <si>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</si>
  <si>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</si>
  <si>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</si>
  <si>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</si>
  <si>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</si>
  <si>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</si>
  <si>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</si>
  <si>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</si>
  <si>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</si>
  <si>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</si>
  <si>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</si>
  <si>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</si>
  <si>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</si>
  <si>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</si>
  <si>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</si>
  <si>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</si>
  <si>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</si>
  <si>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</si>
  <si>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</si>
  <si>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</si>
  <si>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</si>
  <si>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</si>
  <si>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</si>
  <si>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</si>
  <si>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</si>
  <si>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</si>
  <si>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</si>
  <si>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</si>
  <si>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</si>
  <si>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</si>
  <si>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</si>
  <si>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</si>
  <si>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</si>
  <si>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</si>
  <si>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</si>
  <si>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</si>
  <si>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</si>
  <si>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</si>
  <si>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</si>
  <si>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</si>
  <si>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</si>
  <si>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</si>
  <si>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</si>
  <si>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</si>
  <si>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</si>
  <si>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</si>
  <si>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</si>
  <si>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</si>
  <si>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</si>
  <si>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</si>
  <si>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</si>
  <si>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</si>
  <si>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</si>
  <si>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</si>
  <si>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</si>
  <si>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</si>
  <si>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</si>
  <si>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</si>
  <si>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</si>
  <si>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</si>
  <si>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</si>
  <si>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</si>
  <si>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</si>
  <si>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</si>
  <si>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</si>
  <si>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</si>
  <si>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</si>
  <si>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</si>
  <si>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</si>
  <si>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</si>
  <si>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</si>
  <si>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</si>
  <si>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</si>
  <si>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</si>
  <si>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</si>
  <si>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</si>
  <si>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</si>
  <si>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</si>
  <si>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</si>
  <si>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</si>
  <si>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</si>
  <si>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</si>
  <si>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</si>
  <si>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</si>
  <si>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</si>
  <si>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</si>
  <si>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</si>
  <si>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</si>
  <si>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</si>
  <si>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</si>
  <si>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</si>
  <si>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</si>
  <si>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</si>
  <si>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</si>
  <si>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</si>
  <si>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</si>
  <si>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</si>
  <si>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</si>
  <si>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</si>
  <si>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</si>
  <si>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</si>
  <si>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</si>
  <si>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</si>
  <si>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</si>
  <si>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</si>
  <si>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</si>
  <si>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</si>
  <si>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</si>
  <si>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</si>
  <si>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</si>
  <si>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</si>
  <si>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</si>
  <si>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</si>
  <si>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</si>
  <si>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</si>
  <si>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</si>
  <si>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</si>
  <si>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</si>
  <si>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</si>
  <si>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</si>
  <si>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</si>
  <si>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</si>
  <si>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</si>
  <si>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</si>
  <si>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</si>
  <si>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</si>
  <si>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</si>
  <si>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</si>
  <si>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</si>
  <si>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</si>
  <si>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</si>
  <si>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</si>
  <si>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</si>
  <si>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</si>
  <si>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</si>
  <si>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</si>
  <si>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</si>
  <si>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</si>
  <si>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</si>
  <si>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</si>
  <si>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</si>
  <si>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</si>
  <si>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</si>
  <si>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</si>
  <si>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</si>
  <si>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</si>
  <si>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</si>
  <si>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</si>
  <si>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</si>
  <si>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</si>
  <si>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</si>
  <si>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</si>
  <si>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</si>
  <si>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</si>
  <si>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</si>
  <si>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</si>
  <si>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</si>
  <si>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</si>
  <si>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</si>
  <si>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</si>
  <si>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</si>
  <si>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</si>
  <si>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</si>
  <si>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</si>
  <si>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</si>
  <si>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</si>
  <si>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</si>
  <si>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</si>
  <si>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</si>
  <si>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</si>
  <si>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</si>
  <si>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</si>
  <si>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</si>
  <si>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</si>
  <si>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</si>
  <si>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</si>
  <si>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</si>
  <si>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</si>
  <si>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</si>
  <si>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</si>
  <si>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</si>
  <si>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</si>
  <si>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</si>
  <si>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</si>
  <si>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</si>
  <si>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</si>
  <si>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</si>
  <si>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</si>
  <si>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</si>
  <si>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</si>
  <si>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</si>
  <si>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</si>
  <si>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</si>
  <si>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</si>
  <si>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</si>
  <si>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</si>
  <si>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</si>
  <si>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</si>
  <si>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</si>
  <si>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</si>
  <si>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</si>
  <si>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</si>
  <si>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</si>
  <si>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</si>
  <si>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</si>
  <si>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</si>
  <si>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</si>
  <si>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</si>
  <si>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</si>
  <si>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</si>
  <si>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</si>
  <si>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</si>
  <si>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</si>
  <si>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</si>
  <si>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</si>
  <si>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</si>
  <si>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</si>
  <si>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</si>
  <si>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</si>
  <si>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</si>
  <si>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</si>
  <si>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</si>
  <si>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</si>
  <si>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</si>
  <si>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</si>
  <si>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</si>
  <si>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</si>
  <si>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</si>
  <si>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</si>
  <si>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</si>
  <si>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</si>
  <si>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</si>
  <si>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</si>
  <si>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</si>
  <si>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</si>
  <si>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</si>
  <si>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</si>
  <si>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</si>
  <si>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</si>
  <si>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</si>
  <si>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</si>
  <si>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</si>
  <si>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</si>
  <si>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</si>
  <si>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</si>
  <si>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</si>
  <si>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</si>
  <si>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</si>
  <si>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</si>
  <si>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</si>
  <si>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</si>
  <si>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</si>
  <si>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</si>
  <si>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</si>
  <si>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</si>
  <si>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</si>
  <si>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</si>
  <si>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</si>
  <si>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</si>
  <si>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</si>
  <si>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</si>
  <si>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</si>
  <si>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</si>
  <si>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</si>
  <si>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</si>
  <si>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</si>
  <si>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</si>
  <si>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</si>
  <si>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</si>
  <si>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</si>
  <si>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</si>
  <si>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</si>
  <si>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</si>
  <si>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</si>
  <si>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</si>
  <si>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</si>
  <si>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</si>
  <si>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</si>
  <si>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</si>
  <si>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</si>
  <si>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</si>
  <si>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</si>
  <si>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</si>
  <si>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</si>
  <si>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</si>
  <si>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</si>
  <si>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</si>
  <si>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</si>
  <si>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</si>
  <si>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</si>
  <si>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</si>
  <si>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</si>
  <si>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</si>
  <si>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</si>
  <si>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</si>
  <si>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</si>
  <si>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</si>
  <si>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</si>
  <si>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</si>
  <si>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</si>
  <si>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</si>
  <si>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</si>
  <si>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</si>
  <si>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</si>
  <si>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</si>
  <si>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</si>
  <si>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</si>
  <si>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</si>
  <si>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</si>
  <si>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</si>
  <si>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</si>
  <si>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</si>
  <si>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</si>
  <si>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</si>
  <si>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</si>
  <si>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</si>
  <si>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</si>
  <si>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</si>
  <si>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</si>
  <si>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</si>
  <si>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</si>
  <si>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</si>
  <si>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</si>
  <si>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</si>
  <si>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 xml:space="preserve">10.1201/9780429083525 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</si>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</sst>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6" totalsRowShown="0" headerRowDxfId="61" dataDxfId="60">
  <autoFilter ref="A1:U146"/>
  <sortState ref="A2:U145">
    <sortCondition ref="K1:K145"/>
  </sortState>
  <tableColumns count="21">
    <tableColumn id="1" name="title" dataDxfId="59"/>
    <tableColumn id="2" name="authors" dataDxfId="58"/>
    <tableColumn id="3" name="journal_full" dataDxfId="57"/>
    <tableColumn id="11" name="journal_short" dataDxfId="56"/>
    <tableColumn id="6" name="year" dataDxfId="55"/>
    <tableColumn id="4" name="volume" dataDxfId="54"/>
    <tableColumn id="5" name="issue" dataDxfId="53"/>
    <tableColumn id="7" name="eID" dataDxfId="52"/>
    <tableColumn id="8" name="from" dataDxfId="51"/>
    <tableColumn id="9" name="to" dataDxfId="50"/>
    <tableColumn id="10" name="date" dataDxfId="49"/>
    <tableColumn id="14" name="classification" dataDxfId="48"/>
    <tableColumn id="12" name="IF" dataDxfId="47"/>
    <tableColumn id="13" name="DOI" dataDxfId="46"/>
    <tableColumn id="15" name="WoS" dataDxfId="45"/>
    <tableColumn id="16" name="rank" dataDxfId="44"/>
    <tableColumn id="17" name="quartile" dataDxfId="43"/>
    <tableColumn id="18" name="category" dataDxfId="42"/>
    <tableColumn id="19" name="CBRA" dataDxfId="41"/>
    <tableColumn id="20" name="SC" dataDxfId="40"/>
    <tableColumn id="21" name="UGent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38">
  <autoFilter ref="A1:J8"/>
  <sortState ref="A2:N50">
    <sortCondition ref="H1:H50"/>
  </sortState>
  <tableColumns count="10">
    <tableColumn id="1" name="title" dataDxfId="37"/>
    <tableColumn id="2" name="authors" dataDxfId="36"/>
    <tableColumn id="3" name="editors" dataDxfId="35"/>
    <tableColumn id="11" name="book" dataDxfId="34"/>
    <tableColumn id="6" name="year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7" dataDxfId="26">
  <autoFilter ref="A1:F12"/>
  <sortState ref="A2:F10">
    <sortCondition descending="1" ref="F1:F10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9" dataDxfId="18">
  <autoFilter ref="A1:F5"/>
  <sortState ref="A2:K14">
    <sortCondition ref="E1:E14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topLeftCell="A111" zoomScale="90" zoomScaleNormal="90" workbookViewId="0">
      <selection activeCell="A145" sqref="A14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753</v>
      </c>
      <c r="B126" s="7" t="s">
        <v>500</v>
      </c>
      <c r="C126" s="7" t="s">
        <v>754</v>
      </c>
      <c r="D126" s="7" t="s">
        <v>754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757</v>
      </c>
      <c r="B130" s="7" t="s">
        <v>758</v>
      </c>
      <c r="C130" s="7" t="s">
        <v>755</v>
      </c>
      <c r="D130" s="7" t="s">
        <v>756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695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697</v>
      </c>
      <c r="B135" s="7" t="s">
        <v>698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699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706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705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703</v>
      </c>
      <c r="B138" s="7" t="s">
        <v>704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713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737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711</v>
      </c>
      <c r="B140" s="7" t="s">
        <v>712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727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732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733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734</v>
      </c>
      <c r="B142" s="7" t="s">
        <v>735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736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748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742</v>
      </c>
      <c r="D144" s="7" t="s">
        <v>742</v>
      </c>
      <c r="E144" s="18">
        <v>2020</v>
      </c>
      <c r="F144" s="18">
        <v>10</v>
      </c>
      <c r="G144" s="19" t="s">
        <v>14</v>
      </c>
      <c r="H144" s="18" t="s">
        <v>751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752</v>
      </c>
      <c r="O144" s="7"/>
      <c r="P144" s="24"/>
      <c r="Q144" s="25"/>
      <c r="R144" s="7"/>
      <c r="S144" s="7"/>
      <c r="T144" s="7"/>
      <c r="U144" s="7"/>
    </row>
    <row r="145" spans="1:21" x14ac:dyDescent="0.25">
      <c r="A145" s="13" t="s">
        <v>654</v>
      </c>
      <c r="B145" s="13" t="s">
        <v>655</v>
      </c>
      <c r="C145" s="13" t="s">
        <v>81</v>
      </c>
      <c r="D145" s="13" t="s">
        <v>82</v>
      </c>
      <c r="E145" s="14">
        <v>2020</v>
      </c>
      <c r="F145" s="39" t="s">
        <v>14</v>
      </c>
      <c r="G145" s="28" t="s">
        <v>14</v>
      </c>
      <c r="H145" s="39" t="s">
        <v>14</v>
      </c>
      <c r="I145" s="39" t="s">
        <v>14</v>
      </c>
      <c r="J145" s="39" t="s">
        <v>14</v>
      </c>
      <c r="K145" s="33">
        <v>44197</v>
      </c>
      <c r="L145" s="41" t="s">
        <v>276</v>
      </c>
      <c r="M145" s="27"/>
      <c r="N145" s="28"/>
      <c r="O145" s="29"/>
      <c r="P145" s="24"/>
      <c r="Q145" s="25"/>
      <c r="R145" s="7"/>
      <c r="S145" s="7"/>
      <c r="T145" s="7"/>
      <c r="U145" s="7"/>
    </row>
    <row r="146" spans="1:21" x14ac:dyDescent="0.25">
      <c r="A146" s="13" t="s">
        <v>716</v>
      </c>
      <c r="B146" s="13" t="s">
        <v>717</v>
      </c>
      <c r="C146" s="13" t="s">
        <v>161</v>
      </c>
      <c r="D146" s="13" t="s">
        <v>162</v>
      </c>
      <c r="E146" s="14">
        <v>2020</v>
      </c>
      <c r="F146" s="39" t="s">
        <v>14</v>
      </c>
      <c r="G146" s="28" t="s">
        <v>14</v>
      </c>
      <c r="H146" s="39" t="s">
        <v>14</v>
      </c>
      <c r="I146" s="39" t="s">
        <v>14</v>
      </c>
      <c r="J146" s="39" t="s">
        <v>14</v>
      </c>
      <c r="K146" s="33">
        <v>44198</v>
      </c>
      <c r="L146" s="41" t="s">
        <v>276</v>
      </c>
      <c r="M146" s="27"/>
      <c r="N146" s="28"/>
      <c r="O146" s="29"/>
      <c r="P146" s="24"/>
      <c r="Q146" s="25"/>
      <c r="R146" s="7"/>
      <c r="S146" s="7"/>
      <c r="T146" s="7"/>
      <c r="U146" s="7"/>
    </row>
  </sheetData>
  <conditionalFormatting sqref="S1:U112 S114:U122 S124:U125 S127:U134 U126 S136:U104857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T113:U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3:U12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6:T12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35:U135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743</v>
      </c>
      <c r="B8" s="7" t="s">
        <v>744</v>
      </c>
      <c r="C8" s="7" t="s">
        <v>745</v>
      </c>
      <c r="D8" s="7" t="s">
        <v>746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693</v>
      </c>
      <c r="B2" s="7" t="s">
        <v>694</v>
      </c>
      <c r="C2" s="7" t="s">
        <v>270</v>
      </c>
      <c r="D2" s="7" t="s">
        <v>271</v>
      </c>
      <c r="E2" s="10">
        <v>43860</v>
      </c>
      <c r="F2" s="12">
        <f t="shared" ref="F2:F12" ca="1" si="0">TODAY()-E2</f>
        <v>232</v>
      </c>
    </row>
    <row r="3" spans="1:6" x14ac:dyDescent="0.25">
      <c r="A3" s="7" t="s">
        <v>689</v>
      </c>
      <c r="B3" s="7" t="s">
        <v>688</v>
      </c>
      <c r="C3" s="7" t="s">
        <v>691</v>
      </c>
      <c r="D3" s="7" t="s">
        <v>692</v>
      </c>
      <c r="E3" s="10">
        <v>43861</v>
      </c>
      <c r="F3" s="12">
        <f t="shared" ca="1" si="0"/>
        <v>231</v>
      </c>
    </row>
    <row r="4" spans="1:6" x14ac:dyDescent="0.25">
      <c r="A4" s="7" t="s">
        <v>701</v>
      </c>
      <c r="B4" s="7" t="s">
        <v>702</v>
      </c>
      <c r="C4" s="7" t="s">
        <v>270</v>
      </c>
      <c r="D4" s="7" t="s">
        <v>271</v>
      </c>
      <c r="E4" s="10">
        <v>43942</v>
      </c>
      <c r="F4" s="12">
        <f t="shared" ca="1" si="0"/>
        <v>150</v>
      </c>
    </row>
    <row r="5" spans="1:6" x14ac:dyDescent="0.25">
      <c r="A5" s="7" t="s">
        <v>707</v>
      </c>
      <c r="B5" s="7" t="s">
        <v>710</v>
      </c>
      <c r="C5" s="7" t="s">
        <v>708</v>
      </c>
      <c r="D5" s="7" t="s">
        <v>709</v>
      </c>
      <c r="E5" s="10">
        <v>43972</v>
      </c>
      <c r="F5" s="12">
        <f t="shared" ca="1" si="0"/>
        <v>120</v>
      </c>
    </row>
    <row r="6" spans="1:6" x14ac:dyDescent="0.25">
      <c r="A6" s="7" t="s">
        <v>714</v>
      </c>
      <c r="B6" s="7" t="s">
        <v>715</v>
      </c>
      <c r="C6" s="7" t="s">
        <v>262</v>
      </c>
      <c r="D6" s="7" t="s">
        <v>265</v>
      </c>
      <c r="E6" s="10">
        <v>43986</v>
      </c>
      <c r="F6" s="12">
        <f t="shared" ca="1" si="0"/>
        <v>106</v>
      </c>
    </row>
    <row r="7" spans="1:6" x14ac:dyDescent="0.25">
      <c r="A7" s="7" t="s">
        <v>718</v>
      </c>
      <c r="B7" s="7" t="s">
        <v>719</v>
      </c>
      <c r="C7" s="7" t="s">
        <v>270</v>
      </c>
      <c r="D7" s="7" t="s">
        <v>271</v>
      </c>
      <c r="E7" s="10">
        <v>43992</v>
      </c>
      <c r="F7" s="12">
        <f t="shared" ca="1" si="0"/>
        <v>100</v>
      </c>
    </row>
    <row r="8" spans="1:6" x14ac:dyDescent="0.25">
      <c r="A8" s="7" t="s">
        <v>720</v>
      </c>
      <c r="B8" s="7" t="s">
        <v>722</v>
      </c>
      <c r="C8" s="7" t="s">
        <v>723</v>
      </c>
      <c r="D8" s="7" t="s">
        <v>721</v>
      </c>
      <c r="E8" s="10">
        <v>44000</v>
      </c>
      <c r="F8" s="12">
        <f t="shared" ca="1" si="0"/>
        <v>92</v>
      </c>
    </row>
    <row r="9" spans="1:6" x14ac:dyDescent="0.25">
      <c r="A9" s="7" t="s">
        <v>725</v>
      </c>
      <c r="B9" s="7" t="s">
        <v>726</v>
      </c>
      <c r="C9" s="7" t="s">
        <v>724</v>
      </c>
      <c r="D9" s="7" t="s">
        <v>724</v>
      </c>
      <c r="E9" s="10">
        <v>44006</v>
      </c>
      <c r="F9" s="12">
        <f t="shared" ca="1" si="0"/>
        <v>86</v>
      </c>
    </row>
    <row r="10" spans="1:6" x14ac:dyDescent="0.25">
      <c r="A10" s="7" t="s">
        <v>728</v>
      </c>
      <c r="B10" s="7" t="s">
        <v>731</v>
      </c>
      <c r="C10" s="7" t="s">
        <v>729</v>
      </c>
      <c r="D10" s="7" t="s">
        <v>730</v>
      </c>
      <c r="E10" s="10">
        <v>44014</v>
      </c>
      <c r="F10" s="12">
        <f t="shared" ca="1" si="0"/>
        <v>78</v>
      </c>
    </row>
    <row r="11" spans="1:6" x14ac:dyDescent="0.25">
      <c r="A11" s="7" t="s">
        <v>738</v>
      </c>
      <c r="B11" s="7" t="s">
        <v>739</v>
      </c>
      <c r="C11" s="7" t="s">
        <v>740</v>
      </c>
      <c r="D11" s="7" t="s">
        <v>741</v>
      </c>
      <c r="E11" s="10">
        <v>44047</v>
      </c>
      <c r="F11" s="12">
        <f t="shared" ca="1" si="0"/>
        <v>45</v>
      </c>
    </row>
    <row r="12" spans="1:6" x14ac:dyDescent="0.25">
      <c r="A12" s="7" t="s">
        <v>749</v>
      </c>
      <c r="B12" s="7" t="s">
        <v>750</v>
      </c>
      <c r="C12" s="7" t="s">
        <v>578</v>
      </c>
      <c r="D12" s="7" t="s">
        <v>579</v>
      </c>
      <c r="E12" s="10">
        <v>44078</v>
      </c>
      <c r="F12" s="12">
        <f t="shared" ca="1" si="0"/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4.8876712328767127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4.8876712328767127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4.2657534246575342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2.6356164383561644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2020-09-18T07:44:54Z</dcterms:modified>
</cp:coreProperties>
</file>