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8" windowWidth="14808" windowHeight="7956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2" i="4" l="1"/>
  <c r="L5" i="5" l="1"/>
  <c r="F14" i="4" l="1"/>
  <c r="F15" i="4" l="1"/>
  <c r="F13" i="4" l="1"/>
  <c r="F11" i="4" l="1"/>
  <c r="L4" i="5" l="1"/>
  <c r="F10" i="4" l="1"/>
  <c r="F9" i="4"/>
  <c r="F8" i="4" l="1"/>
  <c r="F7" i="4" l="1"/>
  <c r="F6" i="4" l="1"/>
  <c r="F16" i="4" l="1"/>
  <c r="F5" i="4" l="1"/>
  <c r="L3" i="5" l="1"/>
  <c r="L2" i="5"/>
  <c r="F3" i="4" l="1"/>
  <c r="F4" i="4" l="1"/>
  <c r="F2" i="4"/>
</calcChain>
</file>

<file path=xl/sharedStrings.xml><?xml version="1.0" encoding="utf-8"?>
<sst xmlns="http://schemas.openxmlformats.org/spreadsheetml/2006/main" count="816" uniqueCount="418">
  <si>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</si>
  <si>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</si>
  <si>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</si>
  <si>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</si>
  <si>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</si>
  <si>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</si>
  <si>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</si>
  <si>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</si>
  <si>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</si>
  <si>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</si>
  <si>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</si>
  <si>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</si>
  <si>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</si>
  <si>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</si>
  <si>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</si>
  <si>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</si>
  <si>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</si>
  <si>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</si>
  <si>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</si>
  <si>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</si>
  <si>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</si>
  <si>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</si>
  <si>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</si>
  <si>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</si>
  <si>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</si>
  <si>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</si>
  <si>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</si>
  <si>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</si>
  <si>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</si>
  <si>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</si>
  <si>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</si>
  <si>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</si>
  <si>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</si>
  <si>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</si>
  <si>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</si>
  <si>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</si>
  <si>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</si>
  <si>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</si>
  <si>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</si>
  <si>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</si>
  <si>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</si>
  <si>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</si>
  <si>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</si>
  <si>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</si>
  <si>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</si>
  <si>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</si>
  <si>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</si>
  <si>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</si>
  <si>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</si>
  <si>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</si>
  <si>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</si>
  <si>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</si>
  <si>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</si>
  <si>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</si>
  <si>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</si>
  <si>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</si>
  <si>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</si>
  <si>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</si>
  <si>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</si>
  <si>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</si>
  <si>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</si>
  <si>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</si>
  <si>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</si>
  <si>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</si>
  <si>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</si>
  <si>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</si>
  <si>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</si>
  <si>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</si>
  <si>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</si>
  <si>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</si>
  <si>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</si>
  <si>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</si>
  <si>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</si>
  <si>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</si>
  <si>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</si>
  <si>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</si>
  <si>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</si>
  <si>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</si>
  <si>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</si>
  <si>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</si>
  <si>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</si>
  <si>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</si>
  <si>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</si>
  <si>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</si>
  <si>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</si>
  <si>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</si>
  <si>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</si>
  <si>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</si>
  <si>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</si>
  <si>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</si>
  <si>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</si>
  <si>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</si>
  <si>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</si>
  <si>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</si>
  <si>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</si>
  <si>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</si>
  <si>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</si>
  <si>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</si>
  <si>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</si>
  <si>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</si>
  <si>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</si>
  <si>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</si>
  <si>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</si>
  <si>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</si>
  <si>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</si>
  <si>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</si>
  <si>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</si>
  <si>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</si>
  <si>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</si>
  <si>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</si>
  <si>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</si>
  <si>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</si>
  <si>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</si>
  <si>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</si>
  <si>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</si>
  <si>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</si>
  <si>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</si>
  <si>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</si>
  <si>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</si>
  <si>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</si>
  <si>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</si>
  <si>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</si>
  <si>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</si>
  <si>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</si>
  <si>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</si>
  <si>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</si>
  <si>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</si>
  <si>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</si>
  <si>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</si>
  <si>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</si>
  <si>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</si>
  <si>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</si>
  <si>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</si>
  <si>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</si>
  <si>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</si>
  <si>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</si>
  <si>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</si>
  <si>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</si>
  <si>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</si>
  <si>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</si>
  <si>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</si>
  <si>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</si>
  <si>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</si>
  <si>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</si>
  <si>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</si>
  <si>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</si>
  <si>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</si>
  <si>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</si>
  <si>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</si>
  <si>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</si>
  <si>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</si>
  <si>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</si>
  <si>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</si>
  <si>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</si>
  <si>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</si>
  <si>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</si>
  <si>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</si>
  <si>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</si>
  <si>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</si>
  <si>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</si>
  <si>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</si>
  <si>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</si>
  <si>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</si>
  <si>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</si>
  <si>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</si>
  <si>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</si>
  <si>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</si>
  <si>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</si>
  <si>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</si>
  <si>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</si>
  <si>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</si>
  <si>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</si>
  <si>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</si>
  <si>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</si>
  <si>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</si>
  <si>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</si>
  <si>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</si>
  <si>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</si>
  <si>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</si>
  <si>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</si>
  <si>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</si>
  <si>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</si>
  <si>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</si>
  <si>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</si>
  <si>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</si>
  <si>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</si>
  <si>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</si>
  <si>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</si>
  <si>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</si>
  <si>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</si>
  <si>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</si>
  <si>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</si>
  <si>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</si>
  <si>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</si>
  <si>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</si>
  <si>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</si>
  <si>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</si>
  <si>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</si>
  <si>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</si>
  <si>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</si>
  <si>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</si>
  <si>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</si>
  <si>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</si>
  <si>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</si>
  <si>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</si>
  <si>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</si>
  <si>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</si>
  <si>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</si>
  <si>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</si>
  <si>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</si>
  <si>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</si>
  <si>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</si>
  <si>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</si>
  <si>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</si>
  <si>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</si>
  <si>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</si>
  <si>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</si>
  <si>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</si>
  <si>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</si>
  <si>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</si>
  <si>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</si>
  <si>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</si>
  <si>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</si>
  <si>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</si>
  <si>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</si>
  <si>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</si>
  <si>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</si>
  <si>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</si>
  <si>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</si>
  <si>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</si>
  <si>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</si>
  <si>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</si>
  <si>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</si>
  <si>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</si>
  <si>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</si>
  <si>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</si>
  <si>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</si>
  <si>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</si>
  <si>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</si>
  <si>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</si>
  <si>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</si>
  <si>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</si>
  <si>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</si>
  <si>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</si>
  <si>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</si>
  <si>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</si>
  <si>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</si>
  <si>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</si>
  <si>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</si>
  <si>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</si>
  <si>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</si>
  <si>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</si>
  <si>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</si>
  <si>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</si>
  <si>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</si>
  <si>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</si>
  <si>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</si>
  <si>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</si>
  <si>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</si>
  <si>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</si>
  <si>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</si>
  <si>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</si>
  <si>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</si>
  <si>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</si>
  <si>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</si>
  <si>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</si>
  <si>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</si>
  <si>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</si>
  <si>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</si>
  <si>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</si>
  <si>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</si>
  <si>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</si>
  <si>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</si>
  <si>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</si>
  <si>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</si>
  <si>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</si>
  <si>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</si>
  <si>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</si>
  <si>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</si>
  <si>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</si>
  <si>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</si>
  <si>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</si>
  <si>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</si>
  <si>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</si>
  <si>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</si>
  <si>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</si>
  <si>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</si>
  <si>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</si>
  <si>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</si>
  <si>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</si>
  <si>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</si>
  <si>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</si>
  <si>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</si>
  <si>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</si>
  <si>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</si>
  <si>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</si>
  <si>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</si>
  <si>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</si>
  <si>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</si>
  <si>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</si>
  <si>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</si>
  <si>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</si>
  <si>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</si>
  <si>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</si>
  <si>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</si>
  <si>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</si>
  <si>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</si>
  <si>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</si>
  <si>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</si>
  <si>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</si>
  <si>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</si>
  <si>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</si>
  <si>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</si>
  <si>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</si>
  <si>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</si>
  <si>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</si>
  <si>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</si>
  <si>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</si>
  <si>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</si>
  <si>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</si>
  <si>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</si>
  <si>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</si>
  <si>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</si>
  <si>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</si>
  <si>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</si>
  <si>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</si>
  <si>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</si>
  <si>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</si>
  <si>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</si>
  <si>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</si>
  <si>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</si>
  <si>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</si>
  <si>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</si>
  <si>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</si>
  <si>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</si>
  <si>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</si>
  <si>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</si>
  <si>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</si>
  <si>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</si>
  <si>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</si>
  <si>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22/213</t>
  </si>
  <si>
    <t>17/101</t>
  </si>
  <si>
    <t>1/19</t>
  </si>
  <si>
    <t>24/58</t>
  </si>
  <si>
    <t>33/83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</si>
  <si>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</si>
  <si>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</si>
  <si>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</si>
  <si>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</si>
  <si>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</si>
  <si>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</si>
  <si>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</si>
  <si>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</si>
  <si>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</si>
  <si>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</si>
  <si>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</si>
  <si>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</si>
  <si>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</si>
  <si>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</si>
  <si>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</si>
  <si>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</si>
  <si>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</si>
  <si>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6/153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</si>
  <si>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</si>
  <si>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</si>
  <si>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</si>
  <si>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</si>
  <si>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Ward, Michael; Abatih, Emmanuel; Saegerman, Claude; Berkvens, Dirk; Dhand, Navneet; Devleesschauwer, Brecht; Rahman, Anisur AKM; Shamsuddin, Mohammed; Smit, Suzanne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</si>
  <si>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</si>
  <si>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</si>
  <si>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</si>
  <si>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</si>
  <si>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</si>
  <si>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</si>
  <si>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</si>
  <si>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</si>
  <si>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Taenia solium from a community perspective: baseline costing data in the Katete and Sinda districts in eastern Zambia</t>
  </si>
  <si>
    <t>Hobbs, Emma C; Mwape, Kabemba E; Devleesschauwer, Brecht; Gabriël, Sarah; Chembensofu, Mwelwa; Phiri, Isaac K; Masuku, Max; Zulu, Gideon; Colston, Angela; Willingham III, Arve Lee; Chota, Amos; Berkvens, Dirk; Dorny, Pierre; Bottieau, Emmanuel; Speybroeck, Niko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</si>
  <si>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</si>
  <si>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</si>
  <si>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</si>
  <si>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</si>
  <si>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</si>
  <si>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</si>
  <si>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Estimates of the relative role of specific food categories in causing major foodborne enteric diseases around the world: Findings from a World Health Organization structured expert elicitation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</si>
  <si>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</si>
  <si>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</si>
  <si>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</si>
  <si>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</si>
  <si>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</si>
  <si>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</si>
  <si>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</si>
  <si>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</si>
  <si>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Epidemiology of taeniosis/cysticercosis in Europe, a systematic review: Part I, Western Europe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</si>
  <si>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</si>
  <si>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</si>
  <si>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</si>
  <si>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</si>
  <si>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</si>
  <si>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</si>
  <si>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</si>
  <si>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Occurrence of Taenia solium taeniosis/cysticercosis and areas at risk of porcine cysticercosis in Central America and the Caribbean basin</t>
  </si>
  <si>
    <t>Braae, Uffe Christian; Devleesschauwer, Brecht; Sithole, Fortune; Wang, Ziqi; Willingham, Arve Lee</t>
  </si>
  <si>
    <t>Contribution of fortified foods and supplements to the adequacy of fat soluble vitamin intake in the Belgian population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</si>
  <si>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</si>
  <si>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</si>
  <si>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</si>
  <si>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</si>
  <si>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</si>
  <si>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</si>
  <si>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</si>
  <si>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Zoonoses and Public Health</t>
  </si>
  <si>
    <t>Zoonoses Public Health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</si>
  <si>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</si>
  <si>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</si>
  <si>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Journal of the American Heart Association</t>
  </si>
  <si>
    <t>J. Am. Heart Assoc.</t>
  </si>
  <si>
    <t>10.1186/s13690-017-0212-x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</si>
</sst>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1" fillId="2" borderId="0" xfId="1" applyBorder="1" applyAlignment="1">
      <alignment vertical="center"/>
    </xf>
    <xf numFmtId="0" fontId="1" fillId="2" borderId="1" xfId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  <xf numFmtId="14" fontId="1" fillId="2" borderId="1" xfId="1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164" fontId="1" fillId="2" borderId="1" xfId="1" applyNumberFormat="1" applyBorder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1" xfId="1" applyBorder="1" applyAlignment="1">
      <alignment vertical="center"/>
    </xf>
    <xf numFmtId="0" fontId="1" fillId="2" borderId="0" xfId="1" applyFont="1" applyFill="1" applyBorder="1" applyAlignment="1">
      <alignment vertical="center"/>
    </xf>
    <xf numFmtId="49" fontId="1" fillId="2" borderId="1" xfId="1" applyNumberFormat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0" fontId="1" fillId="2" borderId="2" xfId="1" applyBorder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52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Q66" totalsRowShown="0" headerRowDxfId="51" dataDxfId="50">
  <autoFilter ref="A1:Q66"/>
  <sortState ref="A2:Q66">
    <sortCondition ref="K1:K66"/>
  </sortState>
  <tableColumns count="17">
    <tableColumn id="1" name="title" dataDxfId="49"/>
    <tableColumn id="2" name="authors" dataDxfId="48"/>
    <tableColumn id="3" name="journal_full" dataDxfId="47"/>
    <tableColumn id="11" name="journal_short" dataDxfId="46"/>
    <tableColumn id="6" name="year" dataDxfId="45"/>
    <tableColumn id="4" name="volume" dataDxfId="44"/>
    <tableColumn id="5" name="issue" dataDxfId="43"/>
    <tableColumn id="7" name="eID" dataDxfId="42"/>
    <tableColumn id="8" name="from" dataDxfId="41"/>
    <tableColumn id="9" name="to" dataDxfId="40"/>
    <tableColumn id="10" name="date" dataDxfId="39"/>
    <tableColumn id="14" name="classification" dataDxfId="38"/>
    <tableColumn id="12" name="IF" dataDxfId="37"/>
    <tableColumn id="13" name="DOI" dataDxfId="36"/>
    <tableColumn id="15" name="WoS" dataDxfId="35"/>
    <tableColumn id="16" name="rank" dataDxfId="34"/>
    <tableColumn id="17" name="quartile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6" totalsRowShown="0" headerRowDxfId="21" dataDxfId="20">
  <autoFilter ref="A1:F16"/>
  <sortState ref="A2:F16">
    <sortCondition ref="E1:E16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5" totalsRowShown="0" headerRowDxfId="13" dataDxfId="12">
  <autoFilter ref="A1:L5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abSelected="1" zoomScale="80" zoomScaleNormal="8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7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284</v>
      </c>
      <c r="M1" s="5" t="s">
        <v>32</v>
      </c>
      <c r="N1" s="5" t="s">
        <v>180</v>
      </c>
      <c r="O1" s="20" t="s">
        <v>305</v>
      </c>
      <c r="P1" s="21" t="s">
        <v>306</v>
      </c>
      <c r="Q1" s="20" t="s">
        <v>307</v>
      </c>
    </row>
    <row r="2" spans="1:17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285</v>
      </c>
      <c r="M2" s="11">
        <v>0.19700000000000001</v>
      </c>
      <c r="N2" s="23"/>
      <c r="O2" s="7"/>
      <c r="P2" s="27" t="s">
        <v>308</v>
      </c>
      <c r="Q2" s="7" t="s">
        <v>309</v>
      </c>
    </row>
    <row r="3" spans="1:17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285</v>
      </c>
      <c r="M3" s="11">
        <v>2.5659999999999998</v>
      </c>
      <c r="N3" s="23" t="s">
        <v>218</v>
      </c>
      <c r="O3" s="7"/>
      <c r="P3" s="27" t="s">
        <v>310</v>
      </c>
      <c r="Q3" s="7" t="s">
        <v>311</v>
      </c>
    </row>
    <row r="4" spans="1:17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285</v>
      </c>
      <c r="M4" s="11">
        <v>2.9380000000000002</v>
      </c>
      <c r="N4" s="23" t="s">
        <v>219</v>
      </c>
      <c r="O4" s="7"/>
      <c r="P4" s="27" t="s">
        <v>312</v>
      </c>
      <c r="Q4" s="7" t="s">
        <v>311</v>
      </c>
    </row>
    <row r="5" spans="1:17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285</v>
      </c>
      <c r="M5" s="11">
        <v>2.2080000000000002</v>
      </c>
      <c r="N5" s="23" t="s">
        <v>220</v>
      </c>
      <c r="O5" s="7"/>
      <c r="P5" s="27" t="s">
        <v>313</v>
      </c>
      <c r="Q5" s="7" t="s">
        <v>311</v>
      </c>
    </row>
    <row r="6" spans="1:17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285</v>
      </c>
      <c r="M6" s="11">
        <v>2.5449999999999999</v>
      </c>
      <c r="N6" s="23" t="s">
        <v>221</v>
      </c>
      <c r="O6" s="7"/>
      <c r="P6" s="27" t="s">
        <v>314</v>
      </c>
      <c r="Q6" s="7" t="s">
        <v>311</v>
      </c>
    </row>
    <row r="7" spans="1:17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286</v>
      </c>
      <c r="M7" s="26" t="s">
        <v>14</v>
      </c>
      <c r="N7" s="23"/>
      <c r="O7" s="7"/>
      <c r="P7" s="7"/>
      <c r="Q7" s="7"/>
    </row>
    <row r="8" spans="1:17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285</v>
      </c>
      <c r="M8" s="11">
        <v>2.35</v>
      </c>
      <c r="N8" s="23" t="s">
        <v>198</v>
      </c>
      <c r="O8" s="7"/>
      <c r="P8" s="27" t="s">
        <v>315</v>
      </c>
      <c r="Q8" s="7" t="s">
        <v>316</v>
      </c>
    </row>
    <row r="9" spans="1:17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285</v>
      </c>
      <c r="M9" s="11">
        <v>1.966</v>
      </c>
      <c r="N9" s="23" t="s">
        <v>199</v>
      </c>
      <c r="O9" s="7"/>
      <c r="P9" s="27" t="s">
        <v>317</v>
      </c>
      <c r="Q9" s="7" t="s">
        <v>316</v>
      </c>
    </row>
    <row r="10" spans="1:17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285</v>
      </c>
      <c r="M10" s="11">
        <v>1.9930000000000001</v>
      </c>
      <c r="N10" s="23" t="s">
        <v>227</v>
      </c>
      <c r="O10" s="7"/>
      <c r="P10" s="27" t="s">
        <v>318</v>
      </c>
      <c r="Q10" s="7" t="s">
        <v>316</v>
      </c>
    </row>
    <row r="11" spans="1:17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285</v>
      </c>
      <c r="M11" s="11">
        <v>2.5310000000000001</v>
      </c>
      <c r="N11" s="23" t="s">
        <v>200</v>
      </c>
      <c r="O11" s="7"/>
      <c r="P11" s="27" t="s">
        <v>319</v>
      </c>
      <c r="Q11" s="7" t="s">
        <v>316</v>
      </c>
    </row>
    <row r="12" spans="1:17" ht="14.55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285</v>
      </c>
      <c r="M12" s="11">
        <v>4.4459999999999997</v>
      </c>
      <c r="N12" s="23" t="s">
        <v>201</v>
      </c>
      <c r="O12" s="7"/>
      <c r="P12" s="27" t="s">
        <v>320</v>
      </c>
      <c r="Q12" s="7" t="s">
        <v>311</v>
      </c>
    </row>
    <row r="13" spans="1:17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285</v>
      </c>
      <c r="M13" s="11">
        <v>3.43</v>
      </c>
      <c r="N13" s="23" t="s">
        <v>222</v>
      </c>
      <c r="O13" s="7"/>
      <c r="P13" s="27" t="s">
        <v>321</v>
      </c>
      <c r="Q13" s="7" t="s">
        <v>311</v>
      </c>
    </row>
    <row r="14" spans="1:17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285</v>
      </c>
      <c r="M14" s="11">
        <v>3.3580000000000001</v>
      </c>
      <c r="N14" s="23" t="s">
        <v>202</v>
      </c>
      <c r="O14" s="7"/>
      <c r="P14" s="27" t="s">
        <v>322</v>
      </c>
      <c r="Q14" s="7" t="s">
        <v>316</v>
      </c>
    </row>
    <row r="15" spans="1:17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285</v>
      </c>
      <c r="M15" s="11">
        <v>2.7010000000000001</v>
      </c>
      <c r="N15" s="23" t="s">
        <v>203</v>
      </c>
      <c r="O15" s="7"/>
      <c r="P15" s="27" t="s">
        <v>323</v>
      </c>
      <c r="Q15" s="7" t="s">
        <v>311</v>
      </c>
    </row>
    <row r="16" spans="1:17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285</v>
      </c>
      <c r="M16" s="11">
        <v>2.7010000000000001</v>
      </c>
      <c r="N16" s="23" t="s">
        <v>204</v>
      </c>
      <c r="O16" s="7"/>
      <c r="P16" s="27" t="s">
        <v>323</v>
      </c>
      <c r="Q16" s="7" t="s">
        <v>311</v>
      </c>
    </row>
    <row r="17" spans="1:17" x14ac:dyDescent="0.3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285</v>
      </c>
      <c r="M17" s="11">
        <v>4.4459999999999997</v>
      </c>
      <c r="N17" s="23" t="s">
        <v>223</v>
      </c>
      <c r="O17" s="7"/>
      <c r="P17" s="27" t="s">
        <v>320</v>
      </c>
      <c r="Q17" s="7" t="s">
        <v>311</v>
      </c>
    </row>
    <row r="18" spans="1:17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285</v>
      </c>
      <c r="M18" s="11">
        <v>22.433</v>
      </c>
      <c r="N18" s="23" t="s">
        <v>205</v>
      </c>
      <c r="O18" s="7"/>
      <c r="P18" s="27" t="s">
        <v>324</v>
      </c>
      <c r="Q18" s="7" t="s">
        <v>311</v>
      </c>
    </row>
    <row r="19" spans="1:17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285</v>
      </c>
      <c r="M19" s="11">
        <v>3.234</v>
      </c>
      <c r="N19" s="23" t="s">
        <v>206</v>
      </c>
      <c r="O19" s="7"/>
      <c r="P19" s="27" t="s">
        <v>325</v>
      </c>
      <c r="Q19" s="7" t="s">
        <v>311</v>
      </c>
    </row>
    <row r="20" spans="1:17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285</v>
      </c>
      <c r="M20" s="11">
        <v>2.2639999999999998</v>
      </c>
      <c r="N20" s="23" t="s">
        <v>207</v>
      </c>
      <c r="O20" s="7"/>
      <c r="P20" s="27" t="s">
        <v>326</v>
      </c>
      <c r="Q20" s="7" t="s">
        <v>316</v>
      </c>
    </row>
    <row r="21" spans="1:17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285</v>
      </c>
      <c r="M21" s="11">
        <v>4.2750000000000004</v>
      </c>
      <c r="N21" s="23" t="s">
        <v>208</v>
      </c>
      <c r="O21" s="7"/>
      <c r="P21" s="27" t="s">
        <v>327</v>
      </c>
      <c r="Q21" s="7" t="s">
        <v>311</v>
      </c>
    </row>
    <row r="22" spans="1:17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285</v>
      </c>
      <c r="M22" s="11">
        <v>4.242</v>
      </c>
      <c r="N22" s="23" t="s">
        <v>209</v>
      </c>
      <c r="O22" s="7"/>
      <c r="P22" s="27" t="s">
        <v>320</v>
      </c>
      <c r="Q22" s="7" t="s">
        <v>311</v>
      </c>
    </row>
    <row r="23" spans="1:17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285</v>
      </c>
      <c r="M23" s="11">
        <v>3.3879999999999999</v>
      </c>
      <c r="N23" s="23" t="s">
        <v>214</v>
      </c>
      <c r="O23" s="7"/>
      <c r="P23" s="27" t="s">
        <v>328</v>
      </c>
      <c r="Q23" s="7" t="s">
        <v>311</v>
      </c>
    </row>
    <row r="24" spans="1:17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285</v>
      </c>
      <c r="M24" s="11">
        <v>5.2960000000000003</v>
      </c>
      <c r="N24" s="23" t="s">
        <v>211</v>
      </c>
      <c r="O24" s="7"/>
      <c r="P24" s="27" t="s">
        <v>329</v>
      </c>
      <c r="Q24" s="7" t="s">
        <v>311</v>
      </c>
    </row>
    <row r="25" spans="1:17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285</v>
      </c>
      <c r="M25" s="11">
        <v>2.7679999999999998</v>
      </c>
      <c r="N25" s="23" t="s">
        <v>212</v>
      </c>
      <c r="O25" s="7"/>
      <c r="P25" s="27" t="s">
        <v>330</v>
      </c>
      <c r="Q25" s="7" t="s">
        <v>311</v>
      </c>
    </row>
    <row r="26" spans="1:17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285</v>
      </c>
      <c r="M26" s="11">
        <v>2.27</v>
      </c>
      <c r="N26" s="23" t="s">
        <v>225</v>
      </c>
      <c r="O26" s="7"/>
      <c r="P26" s="27" t="s">
        <v>331</v>
      </c>
      <c r="Q26" s="7" t="s">
        <v>311</v>
      </c>
    </row>
    <row r="27" spans="1:17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285</v>
      </c>
      <c r="M27" s="11">
        <v>1.0269999999999999</v>
      </c>
      <c r="N27" s="23" t="s">
        <v>226</v>
      </c>
      <c r="O27" s="7"/>
      <c r="P27" s="27" t="s">
        <v>332</v>
      </c>
      <c r="Q27" s="7" t="s">
        <v>333</v>
      </c>
    </row>
    <row r="28" spans="1:17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285</v>
      </c>
      <c r="M28" s="11">
        <v>1.2909999999999999</v>
      </c>
      <c r="N28" s="23" t="s">
        <v>216</v>
      </c>
      <c r="O28" s="7"/>
      <c r="P28" s="27" t="s">
        <v>334</v>
      </c>
      <c r="Q28" s="7" t="s">
        <v>333</v>
      </c>
    </row>
    <row r="29" spans="1:17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285</v>
      </c>
      <c r="M29" s="11">
        <v>3.234</v>
      </c>
      <c r="N29" s="23" t="s">
        <v>213</v>
      </c>
      <c r="O29" s="7"/>
      <c r="P29" s="27" t="s">
        <v>335</v>
      </c>
      <c r="Q29" s="7" t="s">
        <v>311</v>
      </c>
    </row>
    <row r="30" spans="1:17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285</v>
      </c>
      <c r="M30" s="11">
        <v>2.242</v>
      </c>
      <c r="N30" s="23" t="s">
        <v>224</v>
      </c>
      <c r="O30" s="7"/>
      <c r="P30" s="27" t="s">
        <v>336</v>
      </c>
      <c r="Q30" s="7" t="s">
        <v>311</v>
      </c>
    </row>
    <row r="31" spans="1:17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285</v>
      </c>
      <c r="M31" s="11">
        <v>14.722</v>
      </c>
      <c r="N31" s="23" t="s">
        <v>217</v>
      </c>
      <c r="O31" s="7"/>
      <c r="P31" s="27" t="s">
        <v>337</v>
      </c>
      <c r="Q31" s="7" t="s">
        <v>311</v>
      </c>
    </row>
    <row r="32" spans="1:17" ht="14.55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286</v>
      </c>
      <c r="M32" s="25" t="s">
        <v>14</v>
      </c>
      <c r="N32" s="23" t="s">
        <v>195</v>
      </c>
      <c r="O32" s="7"/>
      <c r="P32" s="7"/>
      <c r="Q32" s="7"/>
    </row>
    <row r="33" spans="1:17" x14ac:dyDescent="0.3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285</v>
      </c>
      <c r="M33" s="11">
        <v>3.0569999999999999</v>
      </c>
      <c r="N33" s="23" t="s">
        <v>190</v>
      </c>
      <c r="O33" s="7"/>
      <c r="P33" s="27" t="s">
        <v>338</v>
      </c>
      <c r="Q33" s="7" t="s">
        <v>311</v>
      </c>
    </row>
    <row r="34" spans="1:17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285</v>
      </c>
      <c r="M34" s="11">
        <v>3.0569999999999999</v>
      </c>
      <c r="N34" s="23" t="s">
        <v>184</v>
      </c>
      <c r="O34" s="7"/>
      <c r="P34" s="27" t="s">
        <v>338</v>
      </c>
      <c r="Q34" s="7" t="s">
        <v>311</v>
      </c>
    </row>
    <row r="35" spans="1:17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285</v>
      </c>
      <c r="M35" s="11">
        <v>3.0569999999999999</v>
      </c>
      <c r="N35" s="23" t="s">
        <v>192</v>
      </c>
      <c r="O35" s="7"/>
      <c r="P35" s="27" t="s">
        <v>338</v>
      </c>
      <c r="Q35" s="7" t="s">
        <v>311</v>
      </c>
    </row>
    <row r="36" spans="1:17" x14ac:dyDescent="0.3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285</v>
      </c>
      <c r="M36" s="11">
        <v>13.585000000000001</v>
      </c>
      <c r="N36" s="23" t="s">
        <v>186</v>
      </c>
      <c r="O36" s="7"/>
      <c r="P36" s="27" t="s">
        <v>339</v>
      </c>
      <c r="Q36" s="7" t="s">
        <v>311</v>
      </c>
    </row>
    <row r="37" spans="1:17" x14ac:dyDescent="0.3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285</v>
      </c>
      <c r="M37" s="11">
        <v>13.585000000000001</v>
      </c>
      <c r="N37" s="23" t="s">
        <v>188</v>
      </c>
      <c r="O37" s="7"/>
      <c r="P37" s="27" t="s">
        <v>339</v>
      </c>
      <c r="Q37" s="7" t="s">
        <v>311</v>
      </c>
    </row>
    <row r="38" spans="1:17" ht="14.55" x14ac:dyDescent="0.4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285</v>
      </c>
      <c r="M38" s="11">
        <v>13.585000000000001</v>
      </c>
      <c r="N38" s="23" t="s">
        <v>181</v>
      </c>
      <c r="O38" s="7"/>
      <c r="P38" s="27" t="s">
        <v>339</v>
      </c>
      <c r="Q38" s="7" t="s">
        <v>311</v>
      </c>
    </row>
    <row r="39" spans="1:17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285</v>
      </c>
      <c r="M39" s="11"/>
      <c r="N39" s="23" t="s">
        <v>230</v>
      </c>
      <c r="O39" s="7"/>
      <c r="P39" s="28" t="s">
        <v>340</v>
      </c>
      <c r="Q39" s="29" t="s">
        <v>311</v>
      </c>
    </row>
    <row r="40" spans="1:17" x14ac:dyDescent="0.3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285</v>
      </c>
      <c r="M40" s="11"/>
      <c r="N40" s="23" t="s">
        <v>228</v>
      </c>
      <c r="O40" s="7"/>
      <c r="P40" s="28" t="s">
        <v>336</v>
      </c>
      <c r="Q40" s="29" t="s">
        <v>311</v>
      </c>
    </row>
    <row r="41" spans="1:17" ht="14.55" x14ac:dyDescent="0.4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285</v>
      </c>
      <c r="M41" s="11"/>
      <c r="N41" s="23" t="s">
        <v>236</v>
      </c>
      <c r="O41" s="7"/>
      <c r="P41" s="28" t="s">
        <v>339</v>
      </c>
      <c r="Q41" s="29" t="s">
        <v>311</v>
      </c>
    </row>
    <row r="42" spans="1:17" ht="14.55" x14ac:dyDescent="0.4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285</v>
      </c>
      <c r="M42" s="11"/>
      <c r="N42" s="23" t="s">
        <v>238</v>
      </c>
      <c r="O42" s="7"/>
      <c r="P42" s="28" t="s">
        <v>341</v>
      </c>
      <c r="Q42" s="29" t="s">
        <v>311</v>
      </c>
    </row>
    <row r="43" spans="1:17" x14ac:dyDescent="0.3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285</v>
      </c>
      <c r="M43" s="11"/>
      <c r="N43" s="23" t="s">
        <v>237</v>
      </c>
      <c r="O43" s="7"/>
      <c r="P43" s="28" t="s">
        <v>335</v>
      </c>
      <c r="Q43" s="29" t="s">
        <v>311</v>
      </c>
    </row>
    <row r="44" spans="1:17" ht="14.55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285</v>
      </c>
      <c r="M44" s="11"/>
      <c r="N44" s="23" t="s">
        <v>240</v>
      </c>
      <c r="O44" s="7"/>
      <c r="P44" s="28" t="s">
        <v>342</v>
      </c>
      <c r="Q44" s="29" t="s">
        <v>311</v>
      </c>
    </row>
    <row r="45" spans="1:17" ht="14.55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285</v>
      </c>
      <c r="M45" s="11"/>
      <c r="N45" s="23" t="s">
        <v>229</v>
      </c>
      <c r="O45" s="7"/>
      <c r="P45" s="28" t="s">
        <v>343</v>
      </c>
      <c r="Q45" s="29" t="s">
        <v>316</v>
      </c>
    </row>
    <row r="46" spans="1:17" x14ac:dyDescent="0.3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285</v>
      </c>
      <c r="M46" s="11"/>
      <c r="N46" s="23" t="s">
        <v>258</v>
      </c>
      <c r="O46" s="7"/>
      <c r="P46" s="28" t="s">
        <v>342</v>
      </c>
      <c r="Q46" s="29" t="s">
        <v>311</v>
      </c>
    </row>
    <row r="47" spans="1:17" ht="14.55" x14ac:dyDescent="0.4">
      <c r="A47" s="7" t="s">
        <v>178</v>
      </c>
      <c r="B47" s="7" t="s">
        <v>179</v>
      </c>
      <c r="C47" s="7" t="s">
        <v>261</v>
      </c>
      <c r="D47" s="7" t="s">
        <v>363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285</v>
      </c>
      <c r="M47" s="7"/>
      <c r="N47" s="22" t="s">
        <v>260</v>
      </c>
      <c r="O47" s="7"/>
      <c r="P47" s="28" t="s">
        <v>344</v>
      </c>
      <c r="Q47" s="29" t="s">
        <v>316</v>
      </c>
    </row>
    <row r="48" spans="1:17" x14ac:dyDescent="0.3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285</v>
      </c>
      <c r="M48" s="7"/>
      <c r="N48" s="22" t="s">
        <v>267</v>
      </c>
      <c r="O48" s="7"/>
      <c r="P48" s="28" t="s">
        <v>340</v>
      </c>
      <c r="Q48" s="29" t="s">
        <v>311</v>
      </c>
    </row>
    <row r="49" spans="1:17" ht="14.55" x14ac:dyDescent="0.4">
      <c r="A49" s="7" t="s">
        <v>374</v>
      </c>
      <c r="B49" s="7" t="s">
        <v>375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285</v>
      </c>
      <c r="M49" s="7"/>
      <c r="N49" s="22" t="s">
        <v>300</v>
      </c>
      <c r="O49" s="7"/>
      <c r="P49" s="28" t="s">
        <v>336</v>
      </c>
      <c r="Q49" s="29" t="s">
        <v>311</v>
      </c>
    </row>
    <row r="50" spans="1:17" ht="14.55" x14ac:dyDescent="0.4">
      <c r="A50" s="7" t="s">
        <v>301</v>
      </c>
      <c r="B50" s="7" t="s">
        <v>302</v>
      </c>
      <c r="C50" s="7" t="s">
        <v>303</v>
      </c>
      <c r="D50" s="7" t="s">
        <v>304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286</v>
      </c>
      <c r="M50" s="25" t="s">
        <v>14</v>
      </c>
      <c r="N50" s="22" t="s">
        <v>361</v>
      </c>
      <c r="O50" s="7"/>
      <c r="P50" s="28"/>
      <c r="Q50" s="29"/>
    </row>
    <row r="51" spans="1:17" ht="14.55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285</v>
      </c>
      <c r="M51" s="7"/>
      <c r="N51" s="22" t="s">
        <v>364</v>
      </c>
      <c r="O51" s="7"/>
      <c r="P51" s="28"/>
      <c r="Q51" s="29"/>
    </row>
    <row r="52" spans="1:17" x14ac:dyDescent="0.3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372</v>
      </c>
      <c r="I52" s="22" t="s">
        <v>14</v>
      </c>
      <c r="J52" s="22" t="s">
        <v>14</v>
      </c>
      <c r="K52" s="30">
        <v>42720</v>
      </c>
      <c r="L52" s="22" t="s">
        <v>285</v>
      </c>
      <c r="M52" s="7"/>
      <c r="N52" s="22" t="s">
        <v>373</v>
      </c>
      <c r="O52" s="7"/>
      <c r="P52" s="28" t="s">
        <v>342</v>
      </c>
      <c r="Q52" s="29" t="s">
        <v>311</v>
      </c>
    </row>
    <row r="53" spans="1:17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285</v>
      </c>
      <c r="M53" s="7"/>
      <c r="N53" s="22" t="s">
        <v>215</v>
      </c>
      <c r="O53" s="7"/>
      <c r="P53" s="28"/>
      <c r="Q53" s="29"/>
    </row>
    <row r="54" spans="1:17" ht="14.55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285</v>
      </c>
      <c r="M54" s="7"/>
      <c r="N54" s="22" t="s">
        <v>234</v>
      </c>
      <c r="O54" s="7"/>
      <c r="P54" s="28"/>
      <c r="Q54" s="29"/>
    </row>
    <row r="55" spans="1:17" ht="14.55" x14ac:dyDescent="0.4">
      <c r="A55" s="7" t="s">
        <v>351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285</v>
      </c>
      <c r="M55" s="7"/>
      <c r="N55" s="22" t="s">
        <v>350</v>
      </c>
      <c r="O55" s="7"/>
      <c r="P55" s="28" t="s">
        <v>329</v>
      </c>
      <c r="Q55" s="29" t="s">
        <v>311</v>
      </c>
    </row>
    <row r="56" spans="1:17" x14ac:dyDescent="0.3">
      <c r="A56" s="7" t="s">
        <v>274</v>
      </c>
      <c r="B56" s="7" t="s">
        <v>275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285</v>
      </c>
      <c r="M56" s="7"/>
      <c r="N56" s="22" t="s">
        <v>378</v>
      </c>
      <c r="O56" s="7"/>
      <c r="P56" s="28"/>
      <c r="Q56" s="29"/>
    </row>
    <row r="57" spans="1:17" ht="14.55" x14ac:dyDescent="0.4">
      <c r="A57" s="7" t="s">
        <v>250</v>
      </c>
      <c r="B57" s="7" t="s">
        <v>251</v>
      </c>
      <c r="C57" s="7" t="s">
        <v>278</v>
      </c>
      <c r="D57" s="7" t="s">
        <v>279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2" t="s">
        <v>286</v>
      </c>
      <c r="M57" s="7"/>
      <c r="N57" s="22" t="s">
        <v>379</v>
      </c>
      <c r="O57" s="7"/>
      <c r="P57" s="28"/>
      <c r="Q57" s="29"/>
    </row>
    <row r="58" spans="1:17" s="19" customFormat="1" x14ac:dyDescent="0.3">
      <c r="A58" s="7" t="s">
        <v>272</v>
      </c>
      <c r="B58" s="7" t="s">
        <v>273</v>
      </c>
      <c r="C58" s="7" t="s">
        <v>268</v>
      </c>
      <c r="D58" s="7" t="s">
        <v>271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285</v>
      </c>
      <c r="M58" s="7">
        <v>3.8650000000000002</v>
      </c>
      <c r="N58" s="22" t="s">
        <v>360</v>
      </c>
      <c r="O58" s="7"/>
      <c r="P58" s="28" t="s">
        <v>362</v>
      </c>
      <c r="Q58" s="29" t="s">
        <v>311</v>
      </c>
    </row>
    <row r="59" spans="1:17" ht="14.55" x14ac:dyDescent="0.4">
      <c r="A59" s="7" t="s">
        <v>358</v>
      </c>
      <c r="B59" s="7" t="s">
        <v>359</v>
      </c>
      <c r="C59" s="7" t="s">
        <v>261</v>
      </c>
      <c r="D59" s="7" t="s">
        <v>363</v>
      </c>
      <c r="E59" s="7">
        <v>2017</v>
      </c>
      <c r="F59" s="22">
        <v>17</v>
      </c>
      <c r="G59" s="22" t="s">
        <v>14</v>
      </c>
      <c r="H59" s="22">
        <v>364</v>
      </c>
      <c r="I59" s="22" t="s">
        <v>14</v>
      </c>
      <c r="J59" s="22" t="s">
        <v>14</v>
      </c>
      <c r="K59" s="30">
        <v>42880</v>
      </c>
      <c r="L59" s="22" t="s">
        <v>285</v>
      </c>
      <c r="M59" s="7"/>
      <c r="N59" s="22" t="s">
        <v>400</v>
      </c>
      <c r="O59" s="7"/>
      <c r="P59" s="28"/>
      <c r="Q59" s="29"/>
    </row>
    <row r="60" spans="1:17" ht="14.55" x14ac:dyDescent="0.4">
      <c r="A60" s="7" t="s">
        <v>346</v>
      </c>
      <c r="B60" s="7" t="s">
        <v>347</v>
      </c>
      <c r="C60" s="7" t="s">
        <v>348</v>
      </c>
      <c r="D60" s="7" t="s">
        <v>349</v>
      </c>
      <c r="E60" s="7">
        <v>2017</v>
      </c>
      <c r="F60" s="22">
        <v>66</v>
      </c>
      <c r="G60" s="22" t="s">
        <v>14</v>
      </c>
      <c r="H60" s="22" t="s">
        <v>14</v>
      </c>
      <c r="I60" s="22">
        <v>55</v>
      </c>
      <c r="J60" s="22">
        <v>63</v>
      </c>
      <c r="K60" s="30">
        <v>42979</v>
      </c>
      <c r="L60" s="22" t="s">
        <v>285</v>
      </c>
      <c r="M60" s="7"/>
      <c r="N60" s="22" t="s">
        <v>392</v>
      </c>
      <c r="O60" s="7"/>
      <c r="P60" s="28"/>
      <c r="Q60" s="29"/>
    </row>
    <row r="61" spans="1:17" ht="14.55" x14ac:dyDescent="0.4">
      <c r="A61" s="14" t="s">
        <v>368</v>
      </c>
      <c r="B61" s="14" t="s">
        <v>371</v>
      </c>
      <c r="C61" s="14" t="s">
        <v>369</v>
      </c>
      <c r="D61" s="14" t="s">
        <v>370</v>
      </c>
      <c r="E61" s="15">
        <v>2017</v>
      </c>
      <c r="F61" s="15" t="s">
        <v>14</v>
      </c>
      <c r="G61" s="16" t="s">
        <v>14</v>
      </c>
      <c r="H61" s="15" t="s">
        <v>14</v>
      </c>
      <c r="I61" s="15" t="s">
        <v>14</v>
      </c>
      <c r="J61" s="15" t="s">
        <v>14</v>
      </c>
      <c r="K61" s="17">
        <v>43102</v>
      </c>
      <c r="L61" s="17" t="s">
        <v>285</v>
      </c>
      <c r="M61" s="18"/>
      <c r="N61" s="16" t="s">
        <v>399</v>
      </c>
      <c r="O61" s="14"/>
      <c r="P61" s="31"/>
      <c r="Q61" s="14"/>
    </row>
    <row r="62" spans="1:17" x14ac:dyDescent="0.3">
      <c r="A62" s="14" t="s">
        <v>386</v>
      </c>
      <c r="B62" s="14" t="s">
        <v>387</v>
      </c>
      <c r="C62" s="14" t="s">
        <v>388</v>
      </c>
      <c r="D62" s="14" t="s">
        <v>389</v>
      </c>
      <c r="E62" s="36">
        <v>2017</v>
      </c>
      <c r="F62" s="36" t="s">
        <v>14</v>
      </c>
      <c r="G62" s="37" t="s">
        <v>14</v>
      </c>
      <c r="H62" s="36" t="s">
        <v>14</v>
      </c>
      <c r="I62" s="36" t="s">
        <v>14</v>
      </c>
      <c r="J62" s="36" t="s">
        <v>14</v>
      </c>
      <c r="K62" s="38">
        <v>43104</v>
      </c>
      <c r="L62" s="38" t="s">
        <v>285</v>
      </c>
      <c r="M62" s="40"/>
      <c r="N62" s="37" t="s">
        <v>410</v>
      </c>
      <c r="O62" s="43"/>
      <c r="P62" s="45"/>
      <c r="Q62" s="47"/>
    </row>
    <row r="63" spans="1:17" ht="14.55" x14ac:dyDescent="0.4">
      <c r="A63" s="14" t="s">
        <v>297</v>
      </c>
      <c r="B63" s="35" t="s">
        <v>298</v>
      </c>
      <c r="C63" s="14" t="s">
        <v>299</v>
      </c>
      <c r="D63" s="14" t="s">
        <v>345</v>
      </c>
      <c r="E63" s="15">
        <v>2017</v>
      </c>
      <c r="F63" s="36" t="s">
        <v>14</v>
      </c>
      <c r="G63" s="37" t="s">
        <v>14</v>
      </c>
      <c r="H63" s="36" t="s">
        <v>14</v>
      </c>
      <c r="I63" s="36" t="s">
        <v>14</v>
      </c>
      <c r="J63" s="36" t="s">
        <v>14</v>
      </c>
      <c r="K63" s="38">
        <v>43105</v>
      </c>
      <c r="L63" s="38" t="s">
        <v>285</v>
      </c>
      <c r="M63" s="18"/>
      <c r="N63" s="16"/>
      <c r="O63" s="14"/>
      <c r="P63" s="31"/>
      <c r="Q63" s="14"/>
    </row>
    <row r="64" spans="1:17" x14ac:dyDescent="0.3">
      <c r="A64" s="14" t="s">
        <v>393</v>
      </c>
      <c r="B64" s="35" t="s">
        <v>394</v>
      </c>
      <c r="C64" s="14" t="s">
        <v>26</v>
      </c>
      <c r="D64" s="14" t="s">
        <v>29</v>
      </c>
      <c r="E64" s="15">
        <v>2017</v>
      </c>
      <c r="F64" s="36" t="s">
        <v>14</v>
      </c>
      <c r="G64" s="37" t="s">
        <v>14</v>
      </c>
      <c r="H64" s="36" t="s">
        <v>14</v>
      </c>
      <c r="I64" s="36" t="s">
        <v>14</v>
      </c>
      <c r="J64" s="36" t="s">
        <v>14</v>
      </c>
      <c r="K64" s="38">
        <v>43106</v>
      </c>
      <c r="L64" s="38" t="s">
        <v>285</v>
      </c>
      <c r="M64" s="18"/>
      <c r="N64" s="16"/>
      <c r="O64" s="14"/>
      <c r="P64" s="31"/>
      <c r="Q64" s="14"/>
    </row>
    <row r="65" spans="1:17" x14ac:dyDescent="0.3">
      <c r="A65" s="14" t="s">
        <v>390</v>
      </c>
      <c r="B65" s="14" t="s">
        <v>391</v>
      </c>
      <c r="C65" s="14" t="s">
        <v>278</v>
      </c>
      <c r="D65" s="14" t="s">
        <v>279</v>
      </c>
      <c r="E65" s="15">
        <v>2017</v>
      </c>
      <c r="F65" s="36" t="s">
        <v>14</v>
      </c>
      <c r="G65" s="37" t="s">
        <v>14</v>
      </c>
      <c r="H65" s="36" t="s">
        <v>14</v>
      </c>
      <c r="I65" s="36" t="s">
        <v>14</v>
      </c>
      <c r="J65" s="36" t="s">
        <v>14</v>
      </c>
      <c r="K65" s="38">
        <v>43107</v>
      </c>
      <c r="L65" s="38" t="s">
        <v>286</v>
      </c>
      <c r="M65" s="18"/>
      <c r="N65" s="16" t="s">
        <v>417</v>
      </c>
      <c r="O65" s="14"/>
      <c r="P65" s="31"/>
      <c r="Q65" s="14"/>
    </row>
    <row r="66" spans="1:17" ht="14.55" x14ac:dyDescent="0.4">
      <c r="A66" s="35" t="s">
        <v>354</v>
      </c>
      <c r="B66" s="35" t="s">
        <v>355</v>
      </c>
      <c r="C66" s="35" t="s">
        <v>356</v>
      </c>
      <c r="D66" s="35" t="s">
        <v>357</v>
      </c>
      <c r="E66" s="39">
        <v>2017</v>
      </c>
      <c r="F66" s="32" t="s">
        <v>14</v>
      </c>
      <c r="G66" s="33" t="s">
        <v>14</v>
      </c>
      <c r="H66" s="32" t="s">
        <v>14</v>
      </c>
      <c r="I66" s="32" t="s">
        <v>14</v>
      </c>
      <c r="J66" s="32" t="s">
        <v>14</v>
      </c>
      <c r="K66" s="34">
        <v>43109</v>
      </c>
      <c r="L66" s="34" t="s">
        <v>285</v>
      </c>
      <c r="M66" s="41"/>
      <c r="N66" s="42"/>
      <c r="O66" s="44"/>
      <c r="P66" s="46"/>
      <c r="Q66" s="4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2" sqref="A2"/>
    </sheetView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291</v>
      </c>
      <c r="D1" s="5" t="s">
        <v>287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3">
      <c r="A2" s="7" t="s">
        <v>97</v>
      </c>
      <c r="B2" s="7" t="s">
        <v>98</v>
      </c>
      <c r="C2" s="7" t="s">
        <v>294</v>
      </c>
      <c r="D2" s="7" t="s">
        <v>290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3">
      <c r="A3" s="7" t="s">
        <v>288</v>
      </c>
      <c r="B3" s="7" t="s">
        <v>253</v>
      </c>
      <c r="C3" s="7" t="s">
        <v>292</v>
      </c>
      <c r="D3" s="7" t="s">
        <v>295</v>
      </c>
      <c r="E3" s="22">
        <v>2017</v>
      </c>
      <c r="F3" s="22">
        <v>27</v>
      </c>
      <c r="G3" s="22">
        <v>40</v>
      </c>
      <c r="H3" s="10">
        <v>42653</v>
      </c>
      <c r="I3" s="11"/>
      <c r="J3" s="23" t="s">
        <v>283</v>
      </c>
    </row>
    <row r="4" spans="1:10" ht="14.55" x14ac:dyDescent="0.4">
      <c r="A4" s="14" t="s">
        <v>289</v>
      </c>
      <c r="B4" s="14" t="s">
        <v>252</v>
      </c>
      <c r="C4" s="14" t="s">
        <v>293</v>
      </c>
      <c r="D4" s="14" t="s">
        <v>296</v>
      </c>
      <c r="E4" s="15">
        <v>2017</v>
      </c>
      <c r="F4" s="15" t="s">
        <v>14</v>
      </c>
      <c r="G4" s="15" t="s">
        <v>14</v>
      </c>
      <c r="H4" s="17">
        <v>42656</v>
      </c>
      <c r="I4" s="18"/>
      <c r="J4" s="1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55" x14ac:dyDescent="0.4">
      <c r="A2" s="7" t="s">
        <v>99</v>
      </c>
      <c r="B2" s="7" t="s">
        <v>367</v>
      </c>
      <c r="C2" s="7" t="s">
        <v>276</v>
      </c>
      <c r="D2" s="7" t="s">
        <v>277</v>
      </c>
      <c r="E2" s="10">
        <v>41904</v>
      </c>
      <c r="F2" s="12">
        <f t="shared" ref="F2:F16" ca="1" si="0">TODAY()-E2</f>
        <v>1016</v>
      </c>
    </row>
    <row r="3" spans="1:6" ht="14.55" x14ac:dyDescent="0.4">
      <c r="A3" s="7" t="s">
        <v>196</v>
      </c>
      <c r="B3" s="7" t="s">
        <v>197</v>
      </c>
      <c r="C3" s="7" t="s">
        <v>51</v>
      </c>
      <c r="D3" s="7" t="s">
        <v>52</v>
      </c>
      <c r="E3" s="10">
        <v>42341</v>
      </c>
      <c r="F3" s="13">
        <f t="shared" ca="1" si="0"/>
        <v>579</v>
      </c>
    </row>
    <row r="4" spans="1:6" ht="14.55" x14ac:dyDescent="0.4">
      <c r="A4" s="7" t="s">
        <v>161</v>
      </c>
      <c r="B4" s="7" t="s">
        <v>254</v>
      </c>
      <c r="C4" s="7" t="s">
        <v>255</v>
      </c>
      <c r="D4" s="7" t="s">
        <v>282</v>
      </c>
      <c r="E4" s="10">
        <v>42502</v>
      </c>
      <c r="F4" s="12">
        <f t="shared" ca="1" si="0"/>
        <v>418</v>
      </c>
    </row>
    <row r="5" spans="1:6" ht="14.55" x14ac:dyDescent="0.4">
      <c r="A5" s="7" t="s">
        <v>265</v>
      </c>
      <c r="B5" s="7" t="s">
        <v>262</v>
      </c>
      <c r="C5" s="7" t="s">
        <v>132</v>
      </c>
      <c r="D5" s="7" t="s">
        <v>133</v>
      </c>
      <c r="E5" s="10">
        <v>42535</v>
      </c>
      <c r="F5" s="12">
        <f t="shared" ca="1" si="0"/>
        <v>385</v>
      </c>
    </row>
    <row r="6" spans="1:6" x14ac:dyDescent="0.3">
      <c r="A6" s="7" t="s">
        <v>280</v>
      </c>
      <c r="B6" s="7" t="s">
        <v>281</v>
      </c>
      <c r="C6" s="7" t="s">
        <v>165</v>
      </c>
      <c r="D6" s="7" t="s">
        <v>166</v>
      </c>
      <c r="E6" s="10">
        <v>42649</v>
      </c>
      <c r="F6" s="12">
        <f t="shared" ca="1" si="0"/>
        <v>271</v>
      </c>
    </row>
    <row r="7" spans="1:6" x14ac:dyDescent="0.3">
      <c r="A7" s="7" t="s">
        <v>352</v>
      </c>
      <c r="B7" s="7" t="s">
        <v>353</v>
      </c>
      <c r="C7" s="7" t="s">
        <v>356</v>
      </c>
      <c r="D7" s="7" t="s">
        <v>357</v>
      </c>
      <c r="E7" s="10">
        <v>42716</v>
      </c>
      <c r="F7" s="13">
        <f t="shared" ca="1" si="0"/>
        <v>204</v>
      </c>
    </row>
    <row r="8" spans="1:6" x14ac:dyDescent="0.3">
      <c r="A8" s="7" t="s">
        <v>365</v>
      </c>
      <c r="B8" s="7" t="s">
        <v>366</v>
      </c>
      <c r="C8" s="7" t="s">
        <v>59</v>
      </c>
      <c r="D8" s="7" t="s">
        <v>60</v>
      </c>
      <c r="E8" s="10">
        <v>42717</v>
      </c>
      <c r="F8" s="13">
        <f t="shared" ca="1" si="0"/>
        <v>203</v>
      </c>
    </row>
    <row r="9" spans="1:6" x14ac:dyDescent="0.3">
      <c r="A9" s="7" t="s">
        <v>380</v>
      </c>
      <c r="B9" s="7" t="s">
        <v>381</v>
      </c>
      <c r="C9" s="7" t="s">
        <v>382</v>
      </c>
      <c r="D9" s="7" t="s">
        <v>383</v>
      </c>
      <c r="E9" s="10">
        <v>42794</v>
      </c>
      <c r="F9" s="13">
        <f t="shared" ca="1" si="0"/>
        <v>126</v>
      </c>
    </row>
    <row r="10" spans="1:6" ht="14.55" x14ac:dyDescent="0.4">
      <c r="A10" s="7" t="s">
        <v>384</v>
      </c>
      <c r="B10" s="7" t="s">
        <v>385</v>
      </c>
      <c r="C10" s="7" t="s">
        <v>148</v>
      </c>
      <c r="D10" s="7" t="s">
        <v>148</v>
      </c>
      <c r="E10" s="10">
        <v>42802</v>
      </c>
      <c r="F10" s="13">
        <f t="shared" ca="1" si="0"/>
        <v>118</v>
      </c>
    </row>
    <row r="11" spans="1:6" ht="14.55" x14ac:dyDescent="0.4">
      <c r="A11" s="7" t="s">
        <v>395</v>
      </c>
      <c r="B11" s="7" t="s">
        <v>396</v>
      </c>
      <c r="C11" s="7" t="s">
        <v>397</v>
      </c>
      <c r="D11" s="7" t="s">
        <v>398</v>
      </c>
      <c r="E11" s="10">
        <v>42837</v>
      </c>
      <c r="F11" s="13">
        <f t="shared" ca="1" si="0"/>
        <v>83</v>
      </c>
    </row>
    <row r="12" spans="1:6" x14ac:dyDescent="0.3">
      <c r="A12" s="7" t="s">
        <v>413</v>
      </c>
      <c r="B12" s="7" t="s">
        <v>414</v>
      </c>
      <c r="C12" s="7" t="s">
        <v>415</v>
      </c>
      <c r="D12" s="7" t="s">
        <v>416</v>
      </c>
      <c r="E12" s="10">
        <v>42900</v>
      </c>
      <c r="F12" s="12">
        <f t="shared" ca="1" si="0"/>
        <v>20</v>
      </c>
    </row>
    <row r="13" spans="1:6" x14ac:dyDescent="0.3">
      <c r="A13" s="7" t="s">
        <v>401</v>
      </c>
      <c r="B13" s="7" t="s">
        <v>402</v>
      </c>
      <c r="C13" s="7" t="s">
        <v>26</v>
      </c>
      <c r="D13" s="7" t="s">
        <v>29</v>
      </c>
      <c r="E13" s="10">
        <v>42911</v>
      </c>
      <c r="F13" s="13">
        <f t="shared" ca="1" si="0"/>
        <v>9</v>
      </c>
    </row>
    <row r="14" spans="1:6" x14ac:dyDescent="0.3">
      <c r="A14" s="7" t="s">
        <v>408</v>
      </c>
      <c r="B14" s="7" t="s">
        <v>409</v>
      </c>
      <c r="C14" s="7" t="s">
        <v>406</v>
      </c>
      <c r="D14" s="7" t="s">
        <v>407</v>
      </c>
      <c r="E14" s="10">
        <v>42913</v>
      </c>
      <c r="F14" s="13">
        <f t="shared" ca="1" si="0"/>
        <v>7</v>
      </c>
    </row>
    <row r="15" spans="1:6" x14ac:dyDescent="0.3">
      <c r="A15" s="7" t="s">
        <v>403</v>
      </c>
      <c r="B15" s="7" t="s">
        <v>404</v>
      </c>
      <c r="C15" s="7" t="s">
        <v>405</v>
      </c>
      <c r="D15" s="7" t="s">
        <v>405</v>
      </c>
      <c r="E15" s="10">
        <v>42914</v>
      </c>
      <c r="F15" s="13">
        <f t="shared" ca="1" si="0"/>
        <v>6</v>
      </c>
    </row>
    <row r="16" spans="1:6" x14ac:dyDescent="0.3">
      <c r="A16" s="7" t="s">
        <v>269</v>
      </c>
      <c r="B16" s="7" t="s">
        <v>270</v>
      </c>
      <c r="C16" s="7" t="s">
        <v>411</v>
      </c>
      <c r="D16" s="7" t="s">
        <v>412</v>
      </c>
      <c r="E16" s="10">
        <v>42918</v>
      </c>
      <c r="F16" s="12">
        <f t="shared" ca="1" si="0"/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zoomScale="90" zoomScaleNormal="90" workbookViewId="0">
      <selection activeCell="A5" sqref="A5:B5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3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5" ca="1" si="0">TODAY()-K2</f>
        <v>612</v>
      </c>
    </row>
    <row r="3" spans="1:12" x14ac:dyDescent="0.3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612</v>
      </c>
    </row>
    <row r="4" spans="1:12" x14ac:dyDescent="0.3">
      <c r="A4" s="7" t="s">
        <v>376</v>
      </c>
      <c r="B4" s="7" t="s">
        <v>377</v>
      </c>
      <c r="C4" s="7" t="s">
        <v>137</v>
      </c>
      <c r="D4" s="7" t="s">
        <v>138</v>
      </c>
      <c r="E4" s="22"/>
      <c r="F4" s="22"/>
      <c r="G4" s="23"/>
      <c r="H4" s="22"/>
      <c r="I4" s="22"/>
      <c r="J4" s="22"/>
      <c r="K4" s="22"/>
      <c r="L4" s="10">
        <f ca="1">TODAY()-K4</f>
        <v>42920</v>
      </c>
    </row>
    <row r="5" spans="1:12" x14ac:dyDescent="0.3">
      <c r="A5" s="7" t="s">
        <v>413</v>
      </c>
      <c r="B5" s="7" t="s">
        <v>414</v>
      </c>
      <c r="C5" s="7"/>
      <c r="D5" s="7"/>
      <c r="E5" s="22" t="s">
        <v>14</v>
      </c>
      <c r="F5" s="22" t="s">
        <v>14</v>
      </c>
      <c r="G5" s="23" t="s">
        <v>14</v>
      </c>
      <c r="H5" s="22" t="s">
        <v>14</v>
      </c>
      <c r="I5" s="22" t="s">
        <v>14</v>
      </c>
      <c r="J5" s="22" t="s">
        <v>14</v>
      </c>
      <c r="K5" s="10">
        <v>42919</v>
      </c>
      <c r="L5" s="13">
        <f t="shared" ca="1" si="0"/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2017-07-04T08:15:09Z</dcterms:modified>
</cp:coreProperties>
</file>