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3" i="5" l="1"/>
  <c r="L2" i="5"/>
  <c r="L10" i="4" l="1"/>
  <c r="L9" i="4" l="1"/>
  <c r="L8" i="4" l="1"/>
  <c r="L7" i="4"/>
  <c r="L6" i="4" l="1"/>
  <c r="L5" i="4" l="1"/>
  <c r="L3" i="4" l="1"/>
  <c r="L4" i="4"/>
  <c r="L2" i="4"/>
</calcChain>
</file>

<file path=xl/sharedStrings.xml><?xml version="1.0" encoding="utf-8"?>
<sst xmlns="http://schemas.openxmlformats.org/spreadsheetml/2006/main" count="508" uniqueCount="259">
  <si>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</si>
  <si>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</si>
  <si>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</si>
  <si>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</si>
  <si>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</si>
  <si>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</si>
  <si>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</si>
  <si>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</si>
  <si>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</si>
  <si>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</si>
  <si>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</si>
  <si>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</si>
  <si>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</si>
  <si>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</si>
  <si>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</si>
  <si>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</si>
  <si>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</si>
  <si>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</si>
  <si>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</si>
  <si>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</si>
  <si>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</si>
  <si>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</si>
  <si>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</si>
  <si>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</si>
  <si>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</si>
  <si>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</si>
  <si>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</si>
  <si>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PLoS Neglected Tropical Diseases</t>
  </si>
  <si>
    <t>Journal of Nepal Health Research Council</t>
  </si>
  <si>
    <t>Orphanet J. Rare Dis.</t>
  </si>
  <si>
    <t>Parasit. Vectors</t>
  </si>
  <si>
    <t>PLoS Negl. Trop. Dis.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</si>
  <si>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</si>
  <si>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</si>
  <si>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</si>
  <si>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</si>
  <si>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</si>
  <si>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</si>
  <si>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</si>
  <si>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</si>
  <si>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</si>
  <si>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</si>
  <si>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</si>
  <si>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</si>
  <si>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</si>
  <si>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</si>
  <si>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</si>
  <si>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</si>
  <si>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</si>
  <si>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</si>
  <si>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</si>
  <si>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</si>
  <si>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</si>
  <si>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</si>
  <si>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</si>
  <si>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</si>
  <si>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</si>
  <si>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</si>
  <si>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</si>
  <si>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</si>
  <si>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</si>
  <si>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</si>
  <si>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</si>
  <si>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</si>
  <si>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</si>
  <si>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</si>
  <si>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</si>
  <si>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</si>
  <si>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</si>
  <si>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</si>
  <si>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</si>
  <si>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</si>
  <si>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</si>
  <si>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</si>
  <si>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</si>
  <si>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</si>
  <si>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</si>
  <si>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</si>
  <si>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</si>
  <si>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</si>
  <si>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</si>
  <si>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</si>
  <si>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</si>
  <si>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</si>
  <si>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</si>
  <si>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</si>
  <si>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</si>
  <si>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</si>
  <si>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</si>
  <si>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</si>
  <si>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</si>
  <si>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</si>
  <si>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</si>
  <si>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</si>
  <si>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</si>
  <si>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</si>
  <si>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</si>
  <si>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</si>
  <si>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</si>
  <si>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</si>
  <si>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</si>
  <si>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</si>
  <si>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</si>
  <si>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</si>
  <si>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</si>
  <si>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</si>
  <si>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</si>
  <si>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</si>
  <si>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</si>
  <si>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</si>
  <si>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</si>
  <si>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</si>
  <si>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</si>
  <si>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</si>
  <si>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</si>
  <si>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</si>
  <si>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</si>
  <si>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</si>
  <si>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</si>
  <si>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</si>
  <si>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Charlier, Johannes; Levecke, Bruno; Devleesschauwer, Brecht; Vande Velde, Fiona; Verschave, Sien; Claerebout, Edwin; Vercruysse, Jozef</t>
  </si>
  <si>
    <t>SNGTV Proceedings</t>
  </si>
  <si>
    <t>ParaCalc\textregistered---open access web tools to support the control of parasitic diseases in cattle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</si>
  <si>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</si>
  <si>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</si>
  <si>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</si>
  <si>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</si>
  <si>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</si>
  <si>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</si>
  <si>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</si>
  <si>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</si>
  <si>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</si>
  <si>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</si>
  <si>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</si>
  <si>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</si>
  <si>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PLoS Medicine</t>
  </si>
  <si>
    <t>PLoS Med.</t>
  </si>
  <si>
    <t>Pires, Sara M; Fischer-Walker, C L; Lanata, C F; Devleesschauwer, Brecht; Hall, A J; Kirk, M D; Duarte, A S R; Black, R E; Angulo, F J</t>
  </si>
  <si>
    <t>Kirk, M D; Pires, S M; Black, R E; Caipo, M; Crump, J A; Devleesschauwer, Brecht; D\"{o}pfer, D; Fazil, A; Fischer-Walker, C L; Hald, T; Hall, A J; Keddy, K H; Lake, R; Lanata, C F; Torgerson, P R; Havelaar, A H; Angulo, F J</t>
  </si>
  <si>
    <t>National studies as a component of the World Health Organization initiative to estimate the global and regional burden of foodborne disease</t>
  </si>
  <si>
    <t>Lake, Rob; Devleesschauwer, Brecht; Nasinyama, George; Havelaar, Arie; Kuchenm\"{u}ller, Tanja; Haagsma, Juanita; Jensen, Helen; Jessani, Nasreen; Maertens de Noordhout, Charline; Angulo, Fred; Ehiri, John; Molla, Lindita; Agaba, Friday; Aungkulanon, Suchunya; Kumagai, Yuko; Speybroeck, Niko</t>
  </si>
  <si>
    <t>2</t>
  </si>
  <si>
    <t>Assessing disability weights based on the responses of 30,660 people from four European countries</t>
  </si>
  <si>
    <t>Torgerson, Paul Robert; Devleesschauwer, Brecht; Praet, Nicolas; Speybroeck, Niko; Willingham, Arve Lee; Kasuga, Fumiko; Rokni, Mohammed B; Zhou, Xiao-Nong; Fevre, Eric; Sripa, Banchob; Gargouri, Neyla; F\"{u}rst, Thomas; Budke, Christine M; Carabin, Helene; Kirk, Martyn D; Angulo, Frederick J; Havelaar, Arie H; de Silva, Nilanthi</t>
  </si>
  <si>
    <t>Research synthesis methods in an age of globalized risks: Lessons from the global burden of foodborne disease expert elicitation</t>
  </si>
  <si>
    <t>Hoffmann, Sandra; Aspinall, Willy; Cooke, Roger; Cawthorne, Amy; Corrigan, Tim; Havelaar, Arie; Gibb, Herman; Torgerson, Paul; Kirk, Martyn; Angulo, Fred; Lake, Rob; Speybroeck, Niko; Devleesschauwer, Brecht; Hald, Tine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</si>
  <si>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</si>
  <si>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</si>
  <si>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</si>
  <si>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</si>
  <si>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</si>
  <si>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</si>
  <si>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</si>
  <si>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</si>
  <si>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</si>
  <si>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</si>
  <si>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</si>
  <si>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</si>
  <si>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</si>
  <si>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</si>
  <si>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</si>
  <si>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</si>
  <si>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</si>
  <si>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</si>
  <si>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</si>
  <si>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</si>
  <si>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</si>
  <si>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</si>
  <si>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</si>
  <si>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</si>
  <si>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</si>
  <si>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</si>
  <si>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</si>
  <si>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</si>
  <si>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</si>
  <si>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</si>
  <si>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Health Policy and Planning</t>
  </si>
  <si>
    <t>Health Policy Plan.</t>
  </si>
  <si>
    <t>Goudet, Sophie; Jayaraman, A; Chanani, S; Bagra, A; Devleesschauwer, Brecht; Griffiths, P; Bogin, B; Madise, N</t>
  </si>
  <si>
    <t>Molecular characterisation of Echinococcus granulosus s.l. cysts from cattle, camels, goats and pigs in Ethiopia</t>
  </si>
  <si>
    <t>Tigre, Worku; Deresa, Benti; Haile, Adane; Gabri\"{e}l, Sarah; Victor, Bjorn; Van Pelt, Jani; Devleesschauwer, Brecht; Vercruysse, Jozef; Dorny, Pierre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</si>
  <si>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</si>
  <si>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</si>
  <si>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</si>
  <si>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</si>
  <si>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</si>
  <si>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</si>
  <si>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</si>
  <si>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</si>
  <si>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</si>
  <si>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</si>
  <si>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</si>
  <si>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</si>
  <si>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</si>
  <si>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</si>
  <si>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</si>
  <si>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</si>
  <si>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</si>
  <si>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</si>
  <si>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</si>
  <si>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</si>
  <si>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</si>
  <si>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</si>
  <si>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</si>
  <si>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</si>
  <si>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</si>
  <si>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</si>
  <si>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</si>
  <si>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</si>
  <si>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</si>
  <si>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</si>
  <si>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</si>
  <si>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</si>
  <si>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</si>
  <si>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Trypanosoma cruzi---underestimated as a foodborne pathogen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</si>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</sst>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1">
    <cellStyle name="Standaard" xfId="0" builtinId="0"/>
  </cellStyles>
  <dxfs count="4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2" dataDxfId="41">
  <autoFilter ref="A1:M48"/>
  <sortState ref="A2:M46">
    <sortCondition ref="K1:K46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0" totalsRowShown="0" headerRowDxfId="27" dataDxfId="26">
  <autoFilter ref="A1:L10"/>
  <sortState ref="A2:K15">
    <sortCondition ref="K1:K15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34</v>
      </c>
      <c r="M1" s="5" t="s">
        <v>198</v>
      </c>
    </row>
    <row r="2" spans="1:13" x14ac:dyDescent="0.25">
      <c r="A2" s="7" t="s">
        <v>40</v>
      </c>
      <c r="B2" s="7" t="s">
        <v>49</v>
      </c>
      <c r="C2" s="7" t="s">
        <v>59</v>
      </c>
      <c r="D2" s="7" t="s">
        <v>60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42</v>
      </c>
      <c r="B3" s="7" t="s">
        <v>51</v>
      </c>
      <c r="C3" s="7" t="s">
        <v>55</v>
      </c>
      <c r="D3" s="7" t="s">
        <v>56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237</v>
      </c>
    </row>
    <row r="4" spans="1:13" x14ac:dyDescent="0.25">
      <c r="A4" s="7" t="s">
        <v>41</v>
      </c>
      <c r="B4" s="7" t="s">
        <v>50</v>
      </c>
      <c r="C4" s="7" t="s">
        <v>57</v>
      </c>
      <c r="D4" s="7" t="s">
        <v>58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238</v>
      </c>
    </row>
    <row r="5" spans="1:13" x14ac:dyDescent="0.25">
      <c r="A5" s="7" t="s">
        <v>43</v>
      </c>
      <c r="B5" s="7" t="s">
        <v>52</v>
      </c>
      <c r="C5" s="7" t="s">
        <v>53</v>
      </c>
      <c r="D5" s="7" t="s">
        <v>54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239</v>
      </c>
    </row>
    <row r="6" spans="1:13" x14ac:dyDescent="0.25">
      <c r="A6" s="7" t="s">
        <v>38</v>
      </c>
      <c r="B6" s="7" t="s">
        <v>47</v>
      </c>
      <c r="C6" s="7" t="s">
        <v>61</v>
      </c>
      <c r="D6" s="7" t="s">
        <v>62</v>
      </c>
      <c r="E6" s="7">
        <v>2013</v>
      </c>
      <c r="F6" s="8">
        <v>193</v>
      </c>
      <c r="G6" s="9" t="s">
        <v>64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240</v>
      </c>
    </row>
    <row r="7" spans="1:13" x14ac:dyDescent="0.25">
      <c r="A7" s="7" t="s">
        <v>19</v>
      </c>
      <c r="B7" s="7" t="s">
        <v>24</v>
      </c>
      <c r="C7" s="7" t="s">
        <v>28</v>
      </c>
      <c r="D7" s="7" t="s">
        <v>32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37</v>
      </c>
      <c r="B8" s="7" t="s">
        <v>46</v>
      </c>
      <c r="C8" s="7" t="s">
        <v>63</v>
      </c>
      <c r="D8" s="7" t="s">
        <v>63</v>
      </c>
      <c r="E8" s="7">
        <v>2013</v>
      </c>
      <c r="F8" s="8">
        <v>140</v>
      </c>
      <c r="G8" s="9" t="s">
        <v>65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217</v>
      </c>
    </row>
    <row r="9" spans="1:13" x14ac:dyDescent="0.25">
      <c r="A9" s="7" t="s">
        <v>39</v>
      </c>
      <c r="B9" s="7" t="s">
        <v>48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218</v>
      </c>
    </row>
    <row r="10" spans="1:13" x14ac:dyDescent="0.25">
      <c r="A10" s="7" t="s">
        <v>35</v>
      </c>
      <c r="B10" s="7" t="s">
        <v>44</v>
      </c>
      <c r="C10" s="7" t="s">
        <v>70</v>
      </c>
      <c r="D10" s="7" t="s">
        <v>69</v>
      </c>
      <c r="E10" s="7">
        <v>2013</v>
      </c>
      <c r="F10" s="8">
        <v>10</v>
      </c>
      <c r="G10" s="9" t="s">
        <v>71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246</v>
      </c>
    </row>
    <row r="11" spans="1:13" x14ac:dyDescent="0.25">
      <c r="A11" s="7" t="s">
        <v>36</v>
      </c>
      <c r="B11" s="7" t="s">
        <v>45</v>
      </c>
      <c r="C11" s="7" t="s">
        <v>68</v>
      </c>
      <c r="D11" s="7" t="s">
        <v>66</v>
      </c>
      <c r="E11" s="7">
        <v>2013</v>
      </c>
      <c r="F11" s="8">
        <v>13</v>
      </c>
      <c r="G11" s="9" t="s">
        <v>67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219</v>
      </c>
    </row>
    <row r="12" spans="1:13" x14ac:dyDescent="0.25">
      <c r="A12" s="7" t="s">
        <v>20</v>
      </c>
      <c r="B12" s="7" t="s">
        <v>23</v>
      </c>
      <c r="C12" s="7" t="s">
        <v>27</v>
      </c>
      <c r="D12" s="7" t="s">
        <v>31</v>
      </c>
      <c r="E12" s="7">
        <v>2014</v>
      </c>
      <c r="F12" s="8">
        <v>8</v>
      </c>
      <c r="G12" s="9">
        <v>1</v>
      </c>
      <c r="H12" s="8" t="s">
        <v>33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220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30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241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29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221</v>
      </c>
    </row>
    <row r="15" spans="1:13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95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222</v>
      </c>
    </row>
    <row r="16" spans="1:13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95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223</v>
      </c>
    </row>
    <row r="17" spans="1:13" x14ac:dyDescent="0.25">
      <c r="A17" s="7" t="s">
        <v>72</v>
      </c>
      <c r="B17" s="7" t="s">
        <v>73</v>
      </c>
      <c r="C17" s="7" t="s">
        <v>27</v>
      </c>
      <c r="D17" s="7" t="s">
        <v>31</v>
      </c>
      <c r="E17" s="7">
        <v>2014</v>
      </c>
      <c r="F17" s="8">
        <v>8</v>
      </c>
      <c r="G17" s="9" t="s">
        <v>96</v>
      </c>
      <c r="H17" s="8" t="s">
        <v>97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242</v>
      </c>
    </row>
    <row r="18" spans="1:13" x14ac:dyDescent="0.25">
      <c r="A18" s="7" t="s">
        <v>74</v>
      </c>
      <c r="B18" s="7" t="s">
        <v>98</v>
      </c>
      <c r="C18" s="7" t="s">
        <v>84</v>
      </c>
      <c r="D18" s="7" t="s">
        <v>85</v>
      </c>
      <c r="E18" s="7">
        <v>2014</v>
      </c>
      <c r="F18" s="8">
        <v>14</v>
      </c>
      <c r="G18" s="9" t="s">
        <v>71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224</v>
      </c>
    </row>
    <row r="19" spans="1:13" x14ac:dyDescent="0.25">
      <c r="A19" s="7" t="s">
        <v>78</v>
      </c>
      <c r="B19" s="7" t="s">
        <v>83</v>
      </c>
      <c r="C19" s="7" t="s">
        <v>92</v>
      </c>
      <c r="D19" s="7" t="s">
        <v>92</v>
      </c>
      <c r="E19" s="8">
        <v>2014</v>
      </c>
      <c r="F19" s="8">
        <v>9</v>
      </c>
      <c r="G19" s="9" t="s">
        <v>107</v>
      </c>
      <c r="H19" s="8" t="s">
        <v>108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225</v>
      </c>
    </row>
    <row r="20" spans="1:13" x14ac:dyDescent="0.25">
      <c r="A20" s="7" t="s">
        <v>94</v>
      </c>
      <c r="B20" s="7" t="s">
        <v>80</v>
      </c>
      <c r="C20" s="7" t="s">
        <v>93</v>
      </c>
      <c r="D20" s="7" t="s">
        <v>93</v>
      </c>
      <c r="E20" s="8">
        <v>2014</v>
      </c>
      <c r="F20" s="8">
        <v>14</v>
      </c>
      <c r="G20" s="9" t="s">
        <v>109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226</v>
      </c>
    </row>
    <row r="21" spans="1:13" x14ac:dyDescent="0.25">
      <c r="A21" s="7" t="s">
        <v>77</v>
      </c>
      <c r="B21" s="7" t="s">
        <v>82</v>
      </c>
      <c r="C21" s="7" t="s">
        <v>90</v>
      </c>
      <c r="D21" s="7" t="s">
        <v>91</v>
      </c>
      <c r="E21" s="8">
        <v>2014</v>
      </c>
      <c r="F21" s="8">
        <v>171</v>
      </c>
      <c r="G21" s="9" t="s">
        <v>119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227</v>
      </c>
    </row>
    <row r="22" spans="1:13" x14ac:dyDescent="0.25">
      <c r="A22" s="7" t="s">
        <v>76</v>
      </c>
      <c r="B22" s="7" t="s">
        <v>81</v>
      </c>
      <c r="C22" s="7" t="s">
        <v>88</v>
      </c>
      <c r="D22" s="7" t="s">
        <v>89</v>
      </c>
      <c r="E22" s="8">
        <v>2015</v>
      </c>
      <c r="F22" s="8">
        <v>45</v>
      </c>
      <c r="G22" s="9" t="s">
        <v>123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228</v>
      </c>
    </row>
    <row r="23" spans="1:13" x14ac:dyDescent="0.25">
      <c r="A23" s="7" t="s">
        <v>99</v>
      </c>
      <c r="B23" s="7" t="s">
        <v>100</v>
      </c>
      <c r="C23" s="7" t="s">
        <v>101</v>
      </c>
      <c r="D23" s="7" t="s">
        <v>102</v>
      </c>
      <c r="E23" s="8">
        <v>2015</v>
      </c>
      <c r="F23" s="8">
        <v>87</v>
      </c>
      <c r="G23" s="9" t="s">
        <v>14</v>
      </c>
      <c r="H23" s="8" t="s">
        <v>14</v>
      </c>
      <c r="I23" s="8">
        <v>193</v>
      </c>
      <c r="J23" s="8">
        <v>247</v>
      </c>
      <c r="K23" s="10">
        <v>42064</v>
      </c>
      <c r="L23" s="11"/>
      <c r="M23" s="9" t="s">
        <v>229</v>
      </c>
    </row>
    <row r="24" spans="1:13" x14ac:dyDescent="0.25">
      <c r="A24" s="7" t="s">
        <v>111</v>
      </c>
      <c r="B24" s="7" t="s">
        <v>112</v>
      </c>
      <c r="C24" s="7" t="s">
        <v>113</v>
      </c>
      <c r="D24" s="7" t="s">
        <v>113</v>
      </c>
      <c r="E24" s="8">
        <v>2015</v>
      </c>
      <c r="F24" s="8">
        <v>54</v>
      </c>
      <c r="G24" s="9" t="s">
        <v>14</v>
      </c>
      <c r="H24" s="8" t="s">
        <v>14</v>
      </c>
      <c r="I24" s="8">
        <v>135</v>
      </c>
      <c r="J24" s="8">
        <v>143</v>
      </c>
      <c r="K24" s="10">
        <v>42064</v>
      </c>
      <c r="L24" s="11"/>
      <c r="M24" s="9" t="s">
        <v>233</v>
      </c>
    </row>
    <row r="25" spans="1:13" x14ac:dyDescent="0.25">
      <c r="A25" s="7" t="s">
        <v>75</v>
      </c>
      <c r="B25" s="7" t="s">
        <v>79</v>
      </c>
      <c r="C25" s="7" t="s">
        <v>86</v>
      </c>
      <c r="D25" s="7" t="s">
        <v>87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230</v>
      </c>
    </row>
    <row r="26" spans="1:13" x14ac:dyDescent="0.25">
      <c r="A26" s="7" t="s">
        <v>142</v>
      </c>
      <c r="B26" s="7" t="s">
        <v>115</v>
      </c>
      <c r="C26" s="7" t="s">
        <v>116</v>
      </c>
      <c r="D26" s="7" t="s">
        <v>117</v>
      </c>
      <c r="E26" s="8">
        <v>2015</v>
      </c>
      <c r="F26" s="8">
        <v>13</v>
      </c>
      <c r="G26" s="9" t="s">
        <v>109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231</v>
      </c>
    </row>
    <row r="27" spans="1:13" x14ac:dyDescent="0.25">
      <c r="A27" s="7" t="s">
        <v>124</v>
      </c>
      <c r="B27" s="7" t="s">
        <v>125</v>
      </c>
      <c r="C27" s="7" t="s">
        <v>126</v>
      </c>
      <c r="D27" s="7" t="s">
        <v>127</v>
      </c>
      <c r="E27" s="8">
        <v>2015</v>
      </c>
      <c r="F27" s="8">
        <v>12</v>
      </c>
      <c r="G27" s="9" t="s">
        <v>171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244</v>
      </c>
    </row>
    <row r="28" spans="1:13" s="4" customFormat="1" x14ac:dyDescent="0.25">
      <c r="A28" s="7" t="s">
        <v>105</v>
      </c>
      <c r="B28" s="7" t="s">
        <v>106</v>
      </c>
      <c r="C28" s="7" t="s">
        <v>114</v>
      </c>
      <c r="D28" s="7" t="s">
        <v>110</v>
      </c>
      <c r="E28" s="8">
        <v>2015</v>
      </c>
      <c r="F28" s="8">
        <v>53</v>
      </c>
      <c r="G28" s="9" t="s">
        <v>141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245</v>
      </c>
    </row>
    <row r="29" spans="1:13" x14ac:dyDescent="0.25">
      <c r="A29" s="7" t="s">
        <v>155</v>
      </c>
      <c r="B29" s="7" t="s">
        <v>156</v>
      </c>
      <c r="C29" s="7" t="s">
        <v>157</v>
      </c>
      <c r="D29" s="7" t="s">
        <v>157</v>
      </c>
      <c r="E29" s="7">
        <v>2015</v>
      </c>
      <c r="F29" s="8">
        <v>46</v>
      </c>
      <c r="G29" s="9" t="s">
        <v>96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235</v>
      </c>
    </row>
    <row r="30" spans="1:13" x14ac:dyDescent="0.25">
      <c r="A30" s="7" t="s">
        <v>128</v>
      </c>
      <c r="B30" s="7" t="s">
        <v>129</v>
      </c>
      <c r="C30" s="7" t="s">
        <v>26</v>
      </c>
      <c r="D30" s="7" t="s">
        <v>30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232</v>
      </c>
    </row>
    <row r="31" spans="1:13" x14ac:dyDescent="0.25">
      <c r="A31" s="7" t="s">
        <v>118</v>
      </c>
      <c r="B31" s="7" t="s">
        <v>160</v>
      </c>
      <c r="C31" s="7" t="s">
        <v>61</v>
      </c>
      <c r="D31" s="7" t="s">
        <v>62</v>
      </c>
      <c r="E31" s="8">
        <v>2015</v>
      </c>
      <c r="F31" s="8">
        <v>213</v>
      </c>
      <c r="G31" s="9" t="s">
        <v>252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243</v>
      </c>
    </row>
    <row r="32" spans="1:13" x14ac:dyDescent="0.25">
      <c r="A32" s="7" t="s">
        <v>130</v>
      </c>
      <c r="B32" s="7" t="s">
        <v>131</v>
      </c>
      <c r="C32" s="7" t="s">
        <v>132</v>
      </c>
      <c r="D32" s="7" t="s">
        <v>133</v>
      </c>
      <c r="E32" s="8">
        <v>2015</v>
      </c>
      <c r="F32" s="8">
        <v>3</v>
      </c>
      <c r="G32" s="9" t="s">
        <v>71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236</v>
      </c>
    </row>
    <row r="33" spans="1:13" x14ac:dyDescent="0.25">
      <c r="A33" s="7" t="s">
        <v>172</v>
      </c>
      <c r="B33" s="7" t="s">
        <v>138</v>
      </c>
      <c r="C33" s="7" t="s">
        <v>135</v>
      </c>
      <c r="D33" s="7" t="s">
        <v>136</v>
      </c>
      <c r="E33" s="8">
        <v>2015</v>
      </c>
      <c r="F33" s="8">
        <v>12</v>
      </c>
      <c r="G33" s="9" t="s">
        <v>67</v>
      </c>
      <c r="H33" s="8" t="s">
        <v>205</v>
      </c>
      <c r="I33" s="8" t="s">
        <v>14</v>
      </c>
      <c r="J33" s="8" t="s">
        <v>14</v>
      </c>
      <c r="K33" s="10">
        <v>42341</v>
      </c>
      <c r="L33" s="11"/>
      <c r="M33" s="9" t="s">
        <v>204</v>
      </c>
    </row>
    <row r="34" spans="1:13" x14ac:dyDescent="0.25">
      <c r="A34" s="7" t="s">
        <v>139</v>
      </c>
      <c r="B34" s="7" t="s">
        <v>140</v>
      </c>
      <c r="C34" s="7" t="s">
        <v>162</v>
      </c>
      <c r="D34" s="7" t="s">
        <v>162</v>
      </c>
      <c r="E34" s="8">
        <v>2015</v>
      </c>
      <c r="F34" s="8">
        <v>10</v>
      </c>
      <c r="G34" s="9" t="s">
        <v>67</v>
      </c>
      <c r="H34" s="8" t="s">
        <v>209</v>
      </c>
      <c r="I34" s="8" t="s">
        <v>14</v>
      </c>
      <c r="J34" s="8" t="s">
        <v>14</v>
      </c>
      <c r="K34" s="10">
        <v>42341</v>
      </c>
      <c r="L34" s="11"/>
      <c r="M34" s="9" t="s">
        <v>208</v>
      </c>
    </row>
    <row r="35" spans="1:13" x14ac:dyDescent="0.25">
      <c r="A35" s="7" t="s">
        <v>186</v>
      </c>
      <c r="B35" s="7" t="s">
        <v>143</v>
      </c>
      <c r="C35" s="7" t="s">
        <v>135</v>
      </c>
      <c r="D35" s="7" t="s">
        <v>136</v>
      </c>
      <c r="E35" s="8">
        <v>2015</v>
      </c>
      <c r="F35" s="8">
        <v>12</v>
      </c>
      <c r="G35" s="9" t="s">
        <v>67</v>
      </c>
      <c r="H35" s="8" t="s">
        <v>207</v>
      </c>
      <c r="I35" s="8" t="s">
        <v>14</v>
      </c>
      <c r="J35" s="8" t="s">
        <v>14</v>
      </c>
      <c r="K35" s="10">
        <v>42341</v>
      </c>
      <c r="L35" s="11"/>
      <c r="M35" s="9" t="s">
        <v>206</v>
      </c>
    </row>
    <row r="36" spans="1:13" x14ac:dyDescent="0.25">
      <c r="A36" s="7" t="s">
        <v>161</v>
      </c>
      <c r="B36" s="7" t="s">
        <v>163</v>
      </c>
      <c r="C36" s="7" t="s">
        <v>162</v>
      </c>
      <c r="D36" s="7" t="s">
        <v>162</v>
      </c>
      <c r="E36" s="8">
        <v>2015</v>
      </c>
      <c r="F36" s="8">
        <v>10</v>
      </c>
      <c r="G36" s="9" t="s">
        <v>67</v>
      </c>
      <c r="H36" s="2" t="s">
        <v>203</v>
      </c>
      <c r="I36" s="8" t="s">
        <v>14</v>
      </c>
      <c r="J36" s="8" t="s">
        <v>14</v>
      </c>
      <c r="K36" s="10">
        <v>42341</v>
      </c>
      <c r="L36" s="11"/>
      <c r="M36" s="9" t="s">
        <v>202</v>
      </c>
    </row>
    <row r="37" spans="1:13" x14ac:dyDescent="0.25">
      <c r="A37" s="7" t="s">
        <v>134</v>
      </c>
      <c r="B37" s="7" t="s">
        <v>137</v>
      </c>
      <c r="C37" s="7" t="s">
        <v>162</v>
      </c>
      <c r="D37" s="7" t="s">
        <v>162</v>
      </c>
      <c r="E37" s="8">
        <v>2015</v>
      </c>
      <c r="F37" s="8">
        <v>10</v>
      </c>
      <c r="G37" s="9" t="s">
        <v>67</v>
      </c>
      <c r="H37" s="8" t="s">
        <v>211</v>
      </c>
      <c r="I37" s="8" t="s">
        <v>14</v>
      </c>
      <c r="J37" s="8" t="s">
        <v>14</v>
      </c>
      <c r="K37" s="10">
        <v>42341</v>
      </c>
      <c r="L37" s="11"/>
      <c r="M37" s="9" t="s">
        <v>210</v>
      </c>
    </row>
    <row r="38" spans="1:13" x14ac:dyDescent="0.25">
      <c r="A38" s="7" t="s">
        <v>164</v>
      </c>
      <c r="B38" s="7" t="s">
        <v>165</v>
      </c>
      <c r="C38" s="7" t="s">
        <v>135</v>
      </c>
      <c r="D38" s="7" t="s">
        <v>136</v>
      </c>
      <c r="E38" s="8">
        <v>2015</v>
      </c>
      <c r="F38" s="8">
        <v>12</v>
      </c>
      <c r="G38" s="9" t="s">
        <v>67</v>
      </c>
      <c r="H38" s="2" t="s">
        <v>200</v>
      </c>
      <c r="I38" s="8" t="s">
        <v>14</v>
      </c>
      <c r="J38" s="8" t="s">
        <v>14</v>
      </c>
      <c r="K38" s="10">
        <v>42341</v>
      </c>
      <c r="L38" s="11"/>
      <c r="M38" s="9" t="s">
        <v>199</v>
      </c>
    </row>
    <row r="39" spans="1:13" x14ac:dyDescent="0.25">
      <c r="A39" s="7" t="s">
        <v>212</v>
      </c>
      <c r="B39" s="7" t="s">
        <v>170</v>
      </c>
      <c r="C39" s="7" t="s">
        <v>194</v>
      </c>
      <c r="D39" s="7" t="s">
        <v>194</v>
      </c>
      <c r="E39" s="8">
        <v>2015</v>
      </c>
      <c r="F39" s="8">
        <v>4</v>
      </c>
      <c r="G39" s="9" t="s">
        <v>14</v>
      </c>
      <c r="H39" s="8">
        <v>1393</v>
      </c>
      <c r="I39" s="8" t="s">
        <v>14</v>
      </c>
      <c r="J39" s="8" t="s">
        <v>14</v>
      </c>
      <c r="K39" s="10">
        <v>42341</v>
      </c>
      <c r="L39" s="11"/>
      <c r="M39" s="9" t="s">
        <v>213</v>
      </c>
    </row>
    <row r="40" spans="1:13" x14ac:dyDescent="0.25">
      <c r="A40" s="7" t="s">
        <v>144</v>
      </c>
      <c r="B40" s="7" t="s">
        <v>145</v>
      </c>
      <c r="C40" s="7" t="s">
        <v>146</v>
      </c>
      <c r="D40" s="7" t="s">
        <v>147</v>
      </c>
      <c r="E40" s="7">
        <v>2016</v>
      </c>
      <c r="F40" s="8" t="s">
        <v>14</v>
      </c>
      <c r="G40" s="9" t="s">
        <v>14</v>
      </c>
      <c r="H40" s="8" t="s">
        <v>14</v>
      </c>
      <c r="I40" s="8" t="s">
        <v>14</v>
      </c>
      <c r="J40" s="8" t="s">
        <v>14</v>
      </c>
      <c r="K40" s="10">
        <v>42348</v>
      </c>
      <c r="L40" s="11"/>
      <c r="M40" s="9"/>
    </row>
    <row r="41" spans="1:13" x14ac:dyDescent="0.25">
      <c r="A41" s="7" t="s">
        <v>153</v>
      </c>
      <c r="B41" s="7" t="s">
        <v>154</v>
      </c>
      <c r="C41" s="7" t="s">
        <v>151</v>
      </c>
      <c r="D41" s="7" t="s">
        <v>152</v>
      </c>
      <c r="E41" s="8">
        <v>2016</v>
      </c>
      <c r="F41" s="8" t="s">
        <v>14</v>
      </c>
      <c r="G41" s="9" t="s">
        <v>14</v>
      </c>
      <c r="H41" s="8" t="s">
        <v>14</v>
      </c>
      <c r="I41" s="8" t="s">
        <v>14</v>
      </c>
      <c r="J41" s="8" t="s">
        <v>14</v>
      </c>
      <c r="K41" s="10">
        <v>42348</v>
      </c>
      <c r="L41" s="11"/>
      <c r="M41" s="9" t="s">
        <v>234</v>
      </c>
    </row>
    <row r="42" spans="1:13" x14ac:dyDescent="0.25">
      <c r="A42" s="7" t="s">
        <v>158</v>
      </c>
      <c r="B42" s="7" t="s">
        <v>159</v>
      </c>
      <c r="C42" s="7" t="s">
        <v>166</v>
      </c>
      <c r="D42" s="7" t="s">
        <v>167</v>
      </c>
      <c r="E42" s="8">
        <v>2016</v>
      </c>
      <c r="F42" s="8">
        <v>53</v>
      </c>
      <c r="G42" s="9" t="s">
        <v>14</v>
      </c>
      <c r="H42" s="8" t="s">
        <v>14</v>
      </c>
      <c r="I42" s="8">
        <v>33</v>
      </c>
      <c r="J42" s="8">
        <v>41</v>
      </c>
      <c r="K42" s="10">
        <v>42357</v>
      </c>
      <c r="L42" s="11"/>
      <c r="M42" s="9" t="s">
        <v>251</v>
      </c>
    </row>
    <row r="43" spans="1:13" x14ac:dyDescent="0.25">
      <c r="A43" s="7" t="s">
        <v>179</v>
      </c>
      <c r="B43" s="7" t="s">
        <v>180</v>
      </c>
      <c r="C43" s="7" t="s">
        <v>61</v>
      </c>
      <c r="D43" s="7" t="s">
        <v>62</v>
      </c>
      <c r="E43" s="8">
        <v>2016</v>
      </c>
      <c r="F43" s="8">
        <v>215</v>
      </c>
      <c r="G43" s="9" t="s">
        <v>14</v>
      </c>
      <c r="H43" s="8" t="s">
        <v>14</v>
      </c>
      <c r="I43" s="8">
        <v>17</v>
      </c>
      <c r="J43" s="8">
        <v>21</v>
      </c>
      <c r="K43" s="10">
        <v>42357</v>
      </c>
      <c r="L43" s="11"/>
      <c r="M43" s="9" t="s">
        <v>247</v>
      </c>
    </row>
    <row r="44" spans="1:13" x14ac:dyDescent="0.25">
      <c r="A44" s="7" t="s">
        <v>169</v>
      </c>
      <c r="B44" s="7" t="s">
        <v>168</v>
      </c>
      <c r="C44" s="7" t="s">
        <v>173</v>
      </c>
      <c r="D44" s="7" t="s">
        <v>174</v>
      </c>
      <c r="E44" s="8">
        <v>2016</v>
      </c>
      <c r="F44" s="8" t="s">
        <v>14</v>
      </c>
      <c r="G44" s="9" t="s">
        <v>14</v>
      </c>
      <c r="H44" s="8" t="s">
        <v>14</v>
      </c>
      <c r="I44" s="8" t="s">
        <v>14</v>
      </c>
      <c r="J44" s="8" t="s">
        <v>14</v>
      </c>
      <c r="K44" s="10">
        <v>42357</v>
      </c>
      <c r="L44" s="11"/>
      <c r="M44" s="9" t="s">
        <v>250</v>
      </c>
    </row>
    <row r="45" spans="1:13" x14ac:dyDescent="0.25">
      <c r="A45" s="7" t="s">
        <v>149</v>
      </c>
      <c r="B45" s="7" t="s">
        <v>150</v>
      </c>
      <c r="C45" s="7" t="s">
        <v>151</v>
      </c>
      <c r="D45" s="7" t="s">
        <v>152</v>
      </c>
      <c r="E45" s="8">
        <v>2016</v>
      </c>
      <c r="F45" s="8" t="s">
        <v>14</v>
      </c>
      <c r="G45" s="9" t="s">
        <v>14</v>
      </c>
      <c r="H45" s="8" t="s">
        <v>14</v>
      </c>
      <c r="I45" s="8" t="s">
        <v>14</v>
      </c>
      <c r="J45" s="8" t="s">
        <v>14</v>
      </c>
      <c r="K45" s="10">
        <v>42371</v>
      </c>
      <c r="L45" s="11"/>
      <c r="M45" s="9" t="s">
        <v>256</v>
      </c>
    </row>
    <row r="46" spans="1:13" x14ac:dyDescent="0.25">
      <c r="A46" s="7" t="s">
        <v>148</v>
      </c>
      <c r="B46" s="7" t="s">
        <v>253</v>
      </c>
      <c r="C46" s="7" t="s">
        <v>162</v>
      </c>
      <c r="D46" s="7" t="s">
        <v>162</v>
      </c>
      <c r="E46" s="8">
        <v>2016</v>
      </c>
      <c r="F46" s="8">
        <v>11</v>
      </c>
      <c r="G46" s="9" t="s">
        <v>109</v>
      </c>
      <c r="H46" s="8" t="s">
        <v>257</v>
      </c>
      <c r="I46" s="8" t="s">
        <v>14</v>
      </c>
      <c r="J46" s="8" t="s">
        <v>14</v>
      </c>
      <c r="K46" s="10">
        <v>42388</v>
      </c>
      <c r="L46" s="11"/>
      <c r="M46" s="9" t="s">
        <v>258</v>
      </c>
    </row>
    <row r="47" spans="1:13" x14ac:dyDescent="0.25">
      <c r="A47" s="7" t="s">
        <v>181</v>
      </c>
      <c r="B47" s="7" t="s">
        <v>182</v>
      </c>
      <c r="C47" s="7" t="s">
        <v>183</v>
      </c>
      <c r="D47" s="7" t="s">
        <v>184</v>
      </c>
      <c r="E47" s="8">
        <v>2016</v>
      </c>
      <c r="F47" s="8" t="s">
        <v>14</v>
      </c>
      <c r="G47" s="9" t="s">
        <v>14</v>
      </c>
      <c r="H47" s="8" t="s">
        <v>14</v>
      </c>
      <c r="I47" s="8" t="s">
        <v>14</v>
      </c>
      <c r="J47" s="8" t="s">
        <v>14</v>
      </c>
      <c r="K47" s="10">
        <v>42392</v>
      </c>
      <c r="L47" s="11"/>
      <c r="M47" s="9"/>
    </row>
    <row r="48" spans="1:13" x14ac:dyDescent="0.25">
      <c r="A48" s="7" t="s">
        <v>189</v>
      </c>
      <c r="B48" s="7" t="s">
        <v>190</v>
      </c>
      <c r="C48" s="7" t="s">
        <v>26</v>
      </c>
      <c r="D48" s="7" t="s">
        <v>30</v>
      </c>
      <c r="E48" s="8">
        <v>2016</v>
      </c>
      <c r="F48" s="8" t="s">
        <v>14</v>
      </c>
      <c r="G48" s="9" t="s">
        <v>14</v>
      </c>
      <c r="H48" s="8" t="s">
        <v>14</v>
      </c>
      <c r="I48" s="8" t="s">
        <v>14</v>
      </c>
      <c r="J48" s="8" t="s">
        <v>14</v>
      </c>
      <c r="K48" s="10">
        <v>42403</v>
      </c>
      <c r="L48" s="11"/>
      <c r="M48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185</v>
      </c>
    </row>
    <row r="2" spans="1:12" x14ac:dyDescent="0.25">
      <c r="A2" s="7" t="s">
        <v>103</v>
      </c>
      <c r="B2" s="7" t="s">
        <v>104</v>
      </c>
      <c r="C2" s="7" t="s">
        <v>162</v>
      </c>
      <c r="D2" s="7" t="s">
        <v>162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ca="1">TODAY()-K2</f>
        <v>499</v>
      </c>
    </row>
    <row r="3" spans="1:12" x14ac:dyDescent="0.25">
      <c r="A3" s="7" t="s">
        <v>122</v>
      </c>
      <c r="B3" s="7" t="s">
        <v>120</v>
      </c>
      <c r="C3" s="7" t="s">
        <v>121</v>
      </c>
      <c r="D3" s="7" t="s">
        <v>121</v>
      </c>
      <c r="E3" s="8" t="s">
        <v>14</v>
      </c>
      <c r="F3" s="8" t="s">
        <v>14</v>
      </c>
      <c r="G3" s="8" t="s">
        <v>14</v>
      </c>
      <c r="H3" s="8" t="s">
        <v>14</v>
      </c>
      <c r="I3" s="8" t="s">
        <v>14</v>
      </c>
      <c r="J3" s="8" t="s">
        <v>14</v>
      </c>
      <c r="K3" s="10">
        <v>42048</v>
      </c>
      <c r="L3" s="12">
        <f t="shared" ref="L3:L4" ca="1" si="0">TODAY()-K3</f>
        <v>355</v>
      </c>
    </row>
    <row r="4" spans="1:12" x14ac:dyDescent="0.25">
      <c r="A4" s="7" t="s">
        <v>175</v>
      </c>
      <c r="B4" s="7" t="s">
        <v>178</v>
      </c>
      <c r="C4" s="7" t="s">
        <v>176</v>
      </c>
      <c r="D4" s="7" t="s">
        <v>177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42231</v>
      </c>
      <c r="L4" s="12">
        <f t="shared" ca="1" si="0"/>
        <v>172</v>
      </c>
    </row>
    <row r="5" spans="1:12" x14ac:dyDescent="0.25">
      <c r="A5" s="7" t="s">
        <v>187</v>
      </c>
      <c r="B5" s="7" t="s">
        <v>188</v>
      </c>
      <c r="C5" s="7" t="s">
        <v>116</v>
      </c>
      <c r="D5" s="7" t="s">
        <v>117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42297</v>
      </c>
      <c r="L5" s="13">
        <f ca="1">TODAY()-K5</f>
        <v>106</v>
      </c>
    </row>
    <row r="6" spans="1:12" x14ac:dyDescent="0.25">
      <c r="A6" s="7" t="s">
        <v>196</v>
      </c>
      <c r="B6" s="7" t="s">
        <v>197</v>
      </c>
      <c r="C6" s="7" t="s">
        <v>93</v>
      </c>
      <c r="D6" s="7" t="s">
        <v>93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42338</v>
      </c>
      <c r="L6" s="13">
        <f t="shared" ref="L6:L10" ca="1" si="1">TODAY()-K6</f>
        <v>65</v>
      </c>
    </row>
    <row r="7" spans="1:12" x14ac:dyDescent="0.25">
      <c r="A7" s="7" t="s">
        <v>214</v>
      </c>
      <c r="B7" s="7" t="s">
        <v>201</v>
      </c>
      <c r="C7" s="7" t="s">
        <v>183</v>
      </c>
      <c r="D7" s="7" t="s">
        <v>184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42339</v>
      </c>
      <c r="L7" s="13">
        <f t="shared" ca="1" si="1"/>
        <v>64</v>
      </c>
    </row>
    <row r="8" spans="1:12" x14ac:dyDescent="0.25">
      <c r="A8" s="7" t="s">
        <v>215</v>
      </c>
      <c r="B8" s="7" t="s">
        <v>216</v>
      </c>
      <c r="C8" s="7" t="s">
        <v>53</v>
      </c>
      <c r="D8" s="7" t="s">
        <v>54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42341</v>
      </c>
      <c r="L8" s="13">
        <f t="shared" ca="1" si="1"/>
        <v>62</v>
      </c>
    </row>
    <row r="9" spans="1:12" x14ac:dyDescent="0.25">
      <c r="A9" s="7" t="s">
        <v>248</v>
      </c>
      <c r="B9" s="7" t="s">
        <v>249</v>
      </c>
      <c r="C9" s="7" t="s">
        <v>88</v>
      </c>
      <c r="D9" s="7" t="s">
        <v>89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42351</v>
      </c>
      <c r="L9" s="13">
        <f t="shared" ca="1" si="1"/>
        <v>52</v>
      </c>
    </row>
    <row r="10" spans="1:12" x14ac:dyDescent="0.25">
      <c r="A10" s="7" t="s">
        <v>254</v>
      </c>
      <c r="B10" s="7" t="s">
        <v>255</v>
      </c>
      <c r="C10" s="7" t="s">
        <v>86</v>
      </c>
      <c r="D10" s="7" t="s">
        <v>87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42378</v>
      </c>
      <c r="L10" s="13">
        <f t="shared" ca="1" si="1"/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185</v>
      </c>
    </row>
    <row r="2" spans="1:12" x14ac:dyDescent="0.25">
      <c r="A2" s="7" t="s">
        <v>191</v>
      </c>
      <c r="B2" s="7" t="s">
        <v>195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95</v>
      </c>
    </row>
    <row r="3" spans="1:12" x14ac:dyDescent="0.25">
      <c r="A3" s="7" t="s">
        <v>192</v>
      </c>
      <c r="B3" s="7" t="s">
        <v>193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2016-02-03T17:33:04Z</dcterms:modified>
</cp:coreProperties>
</file>