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7" i="4" l="1"/>
  <c r="F12" i="4" l="1"/>
  <c r="F14" i="4" l="1"/>
  <c r="F15" i="4" l="1"/>
  <c r="F13" i="4" l="1"/>
  <c r="F11" i="4" l="1"/>
  <c r="L4" i="5" l="1"/>
  <c r="F10" i="4" l="1"/>
  <c r="F9" i="4"/>
  <c r="F8" i="4" l="1"/>
  <c r="F7" i="4" l="1"/>
  <c r="F6" i="4" l="1"/>
  <c r="F1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<sst xmlns="http://schemas.openxmlformats.org/spreadsheetml/2006/main" count="812" uniqueCount="422">
  <si>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</si>
  <si>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</si>
  <si>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</si>
  <si>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</si>
  <si>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</si>
  <si>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</si>
  <si>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</si>
  <si>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</si>
  <si>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</si>
  <si>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</si>
  <si>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</si>
  <si>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</si>
  <si>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</si>
  <si>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</si>
  <si>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</si>
  <si>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</si>
  <si>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</si>
  <si>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</si>
  <si>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</si>
  <si>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</si>
  <si>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</si>
  <si>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</si>
  <si>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</si>
  <si>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</si>
  <si>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</si>
  <si>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</si>
  <si>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</si>
  <si>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</si>
  <si>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</si>
  <si>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</si>
  <si>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</si>
  <si>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</si>
  <si>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</si>
  <si>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</si>
  <si>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</si>
  <si>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</si>
  <si>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</si>
  <si>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</si>
  <si>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</si>
  <si>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</si>
  <si>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</si>
  <si>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</si>
  <si>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</si>
  <si>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</si>
  <si>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</si>
  <si>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</si>
  <si>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</si>
  <si>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</si>
  <si>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</si>
  <si>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</si>
  <si>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</si>
  <si>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</si>
  <si>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</si>
  <si>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</si>
  <si>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</si>
  <si>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</si>
  <si>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</si>
  <si>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</si>
  <si>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</si>
  <si>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</si>
  <si>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</si>
  <si>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</si>
  <si>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</si>
  <si>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</si>
  <si>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</si>
  <si>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</si>
  <si>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</si>
  <si>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</si>
  <si>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</si>
  <si>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</si>
  <si>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</si>
  <si>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</si>
  <si>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</si>
  <si>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</si>
  <si>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</si>
  <si>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</si>
  <si>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</si>
  <si>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</si>
  <si>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</si>
  <si>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</si>
  <si>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</si>
  <si>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</si>
  <si>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</si>
  <si>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</si>
  <si>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</si>
  <si>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</si>
  <si>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</si>
  <si>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</si>
  <si>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</si>
  <si>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</si>
  <si>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</si>
  <si>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</si>
  <si>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</si>
  <si>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</si>
  <si>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</si>
  <si>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</si>
  <si>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</si>
  <si>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</si>
  <si>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</si>
  <si>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</si>
  <si>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</si>
  <si>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</si>
  <si>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</si>
  <si>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</si>
  <si>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</si>
  <si>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</si>
  <si>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</si>
  <si>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</si>
  <si>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</si>
  <si>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</si>
  <si>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</si>
  <si>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</si>
  <si>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</si>
  <si>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</si>
  <si>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</si>
  <si>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</si>
  <si>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</si>
  <si>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</si>
  <si>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</si>
  <si>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</si>
  <si>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</si>
  <si>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</si>
  <si>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</si>
  <si>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</si>
  <si>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</si>
  <si>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</si>
  <si>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</si>
  <si>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</si>
  <si>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</si>
  <si>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</si>
  <si>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</si>
  <si>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</si>
  <si>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</si>
  <si>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</si>
  <si>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</si>
  <si>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</si>
  <si>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</si>
  <si>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</si>
  <si>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</si>
  <si>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</si>
  <si>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</si>
  <si>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</si>
  <si>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</si>
  <si>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</si>
  <si>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</si>
  <si>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</si>
  <si>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</si>
  <si>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</si>
  <si>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</si>
  <si>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</si>
  <si>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</si>
  <si>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</si>
  <si>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</si>
  <si>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</si>
  <si>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</si>
  <si>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</si>
  <si>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</si>
  <si>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</si>
  <si>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</si>
  <si>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</si>
  <si>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</si>
  <si>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</si>
  <si>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</si>
  <si>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</si>
  <si>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</si>
  <si>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</si>
  <si>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</si>
  <si>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</si>
  <si>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</si>
  <si>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</si>
  <si>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</si>
  <si>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</si>
  <si>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</si>
  <si>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</si>
  <si>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</si>
  <si>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</si>
  <si>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</si>
  <si>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</si>
  <si>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</si>
  <si>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</si>
  <si>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</si>
  <si>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</si>
  <si>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</si>
  <si>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</si>
  <si>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</si>
  <si>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</si>
  <si>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</si>
  <si>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</si>
  <si>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</si>
  <si>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</si>
  <si>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</si>
  <si>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</si>
  <si>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</si>
  <si>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</si>
  <si>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</si>
  <si>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</si>
  <si>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</si>
  <si>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</si>
  <si>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</si>
  <si>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</si>
  <si>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</si>
  <si>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</si>
  <si>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</si>
  <si>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</si>
  <si>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</si>
  <si>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</si>
  <si>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</si>
  <si>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</si>
  <si>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</si>
  <si>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</si>
  <si>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</si>
  <si>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</si>
  <si>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</si>
  <si>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</si>
  <si>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</si>
  <si>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</si>
  <si>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</si>
  <si>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</si>
  <si>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</si>
  <si>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</si>
  <si>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</si>
  <si>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</si>
  <si>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</si>
  <si>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</si>
  <si>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</si>
  <si>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</si>
  <si>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</si>
  <si>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</si>
  <si>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</si>
  <si>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</si>
  <si>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</si>
  <si>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</si>
  <si>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</si>
  <si>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</si>
  <si>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</si>
  <si>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</si>
  <si>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</si>
  <si>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</si>
  <si>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</si>
  <si>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</si>
  <si>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</si>
  <si>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</si>
  <si>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</si>
  <si>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</si>
  <si>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</si>
  <si>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</si>
  <si>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</si>
  <si>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</si>
  <si>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</si>
  <si>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</si>
  <si>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</si>
  <si>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</si>
  <si>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</si>
  <si>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</si>
  <si>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</si>
  <si>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</si>
  <si>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</si>
  <si>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</si>
  <si>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</si>
  <si>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</si>
  <si>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</si>
  <si>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</si>
  <si>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</si>
  <si>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</si>
  <si>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</si>
  <si>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</si>
  <si>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</si>
  <si>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</si>
  <si>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</si>
  <si>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</si>
  <si>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</si>
  <si>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</si>
  <si>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</si>
  <si>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</si>
  <si>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</si>
  <si>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</si>
  <si>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</si>
  <si>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</si>
  <si>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</si>
  <si>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</si>
  <si>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</si>
  <si>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</si>
  <si>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</si>
  <si>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</si>
  <si>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</si>
  <si>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</si>
  <si>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</si>
  <si>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</si>
  <si>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</si>
  <si>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</si>
  <si>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</si>
  <si>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</si>
  <si>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</si>
  <si>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</si>
  <si>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</si>
  <si>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</si>
  <si>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</si>
  <si>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</si>
  <si>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</si>
  <si>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</si>
  <si>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</si>
  <si>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</si>
  <si>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</si>
  <si>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</si>
  <si>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</si>
  <si>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</si>
  <si>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</si>
  <si>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</si>
  <si>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</si>
  <si>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</si>
  <si>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</si>
  <si>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</si>
  <si>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</si>
  <si>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</si>
  <si>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</si>
  <si>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</si>
  <si>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</si>
  <si>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</si>
  <si>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</si>
  <si>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</si>
  <si>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</si>
  <si>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</si>
  <si>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</si>
  <si>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</si>
  <si>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</si>
  <si>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</si>
  <si>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</si>
  <si>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</si>
  <si>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</si>
  <si>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</si>
  <si>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</si>
  <si>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</si>
  <si>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</si>
  <si>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</si>
  <si>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</si>
  <si>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</si>
  <si>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</si>
  <si>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</si>
  <si>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</si>
  <si>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</si>
  <si>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</si>
  <si>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</si>
  <si>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</si>
  <si>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</si>
  <si>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</si>
  <si>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</si>
  <si>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</si>
  <si>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</si>
  <si>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</si>
  <si>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</si>
  <si>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</si>
  <si>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</si>
  <si>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</si>
  <si>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</si>
  <si>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</si>
  <si>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</si>
  <si>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</si>
  <si>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</si>
  <si>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</si>
  <si>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</si>
  <si>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</si>
  <si>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</si>
  <si>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</si>
  <si>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</si>
  <si>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</si>
  <si>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</si>
  <si>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</si>
  <si>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</si>
  <si>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</si>
  <si>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</si>
  <si>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</si>
  <si>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</si>
  <si>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</si>
  <si>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</si>
  <si>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</si>
  <si>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</si>
  <si>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</si>
  <si>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</si>
  <si>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</si>
  <si>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</si>
  <si>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</si>
  <si>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</si>
  <si>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</si>
  <si>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</si>
  <si>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</si>
  <si>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</si>
  <si>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</si>
  <si>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</si>
  <si>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</si>
  <si>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</si>
  <si>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</si>
  <si>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</si>
  <si>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</si>
  <si>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</si>
  <si>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</si>
  <si>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</si>
  <si>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</si>
  <si>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</si>
  <si>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</si>
  <si>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</si>
  <si>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</si>
  <si>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</si>
  <si>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</si>
  <si>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</si>
  <si>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</si>
  <si>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</si>
  <si>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</si>
  <si>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</si>
  <si>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</si>
  <si>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</si>
  <si>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</si>
  <si>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Zoonoses and Public Health</t>
  </si>
  <si>
    <t>Zoonoses Public Health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</si>
  <si>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</si>
  <si>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</si>
  <si>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Journal of the American Heart Association</t>
  </si>
  <si>
    <t>J. Am. Heart Assoc.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</si>
  <si>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</si>
  <si>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</si>
  <si>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</si>
  <si>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Infectious Diseases of Poverty</t>
  </si>
  <si>
    <t>Infect. Dis.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</si>
</sst>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1" xfId="1" applyNumberFormat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49" fontId="1" fillId="2" borderId="1" xfId="1" applyNumberFormat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0" fontId="1" fillId="2" borderId="2" xfId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6" totalsRowShown="0" headerRowDxfId="51" dataDxfId="50">
  <autoFilter ref="A1:Q66"/>
  <sortState ref="A2:Q66">
    <sortCondition ref="K1:K66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1" dataDxfId="20">
  <autoFilter ref="A1:F17"/>
  <sortState ref="A2:F16">
    <sortCondition ref="E1:E16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40" zoomScale="80" zoomScaleNormal="80" workbookViewId="0">
      <selection activeCell="A40" sqref="A40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/>
      <c r="N39" s="23" t="s">
        <v>230</v>
      </c>
      <c r="O39" s="7"/>
      <c r="P39" s="28" t="s">
        <v>340</v>
      </c>
      <c r="Q39" s="29" t="s">
        <v>311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/>
      <c r="N40" s="23" t="s">
        <v>228</v>
      </c>
      <c r="O40" s="7"/>
      <c r="P40" s="28" t="s">
        <v>336</v>
      </c>
      <c r="Q40" s="29" t="s">
        <v>311</v>
      </c>
    </row>
    <row r="41" spans="1:17" x14ac:dyDescent="0.3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/>
      <c r="N41" s="23" t="s">
        <v>236</v>
      </c>
      <c r="O41" s="7"/>
      <c r="P41" s="28" t="s">
        <v>339</v>
      </c>
      <c r="Q41" s="29" t="s">
        <v>311</v>
      </c>
    </row>
    <row r="42" spans="1:17" x14ac:dyDescent="0.3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/>
      <c r="N42" s="23" t="s">
        <v>238</v>
      </c>
      <c r="O42" s="7"/>
      <c r="P42" s="28" t="s">
        <v>341</v>
      </c>
      <c r="Q42" s="29" t="s">
        <v>311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/>
      <c r="N43" s="23" t="s">
        <v>237</v>
      </c>
      <c r="O43" s="7"/>
      <c r="P43" s="28" t="s">
        <v>335</v>
      </c>
      <c r="Q43" s="29" t="s">
        <v>311</v>
      </c>
    </row>
    <row r="44" spans="1:17" x14ac:dyDescent="0.3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/>
      <c r="N44" s="23" t="s">
        <v>240</v>
      </c>
      <c r="O44" s="7"/>
      <c r="P44" s="28" t="s">
        <v>342</v>
      </c>
      <c r="Q44" s="29" t="s">
        <v>311</v>
      </c>
    </row>
    <row r="45" spans="1:17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/>
      <c r="N45" s="23" t="s">
        <v>229</v>
      </c>
      <c r="O45" s="7"/>
      <c r="P45" s="28" t="s">
        <v>343</v>
      </c>
      <c r="Q45" s="29" t="s">
        <v>316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/>
      <c r="N46" s="23" t="s">
        <v>258</v>
      </c>
      <c r="O46" s="7"/>
      <c r="P46" s="28" t="s">
        <v>342</v>
      </c>
      <c r="Q46" s="29" t="s">
        <v>311</v>
      </c>
    </row>
    <row r="47" spans="1:17" x14ac:dyDescent="0.3">
      <c r="A47" s="7" t="s">
        <v>178</v>
      </c>
      <c r="B47" s="7" t="s">
        <v>179</v>
      </c>
      <c r="C47" s="7" t="s">
        <v>261</v>
      </c>
      <c r="D47" s="7" t="s">
        <v>363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/>
      <c r="N47" s="22" t="s">
        <v>260</v>
      </c>
      <c r="O47" s="7"/>
      <c r="P47" s="28" t="s">
        <v>344</v>
      </c>
      <c r="Q47" s="29" t="s">
        <v>316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/>
      <c r="N48" s="22" t="s">
        <v>267</v>
      </c>
      <c r="O48" s="7"/>
      <c r="P48" s="28" t="s">
        <v>340</v>
      </c>
      <c r="Q48" s="29" t="s">
        <v>311</v>
      </c>
    </row>
    <row r="49" spans="1:17" x14ac:dyDescent="0.3">
      <c r="A49" s="7" t="s">
        <v>374</v>
      </c>
      <c r="B49" s="7" t="s">
        <v>375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/>
      <c r="N49" s="22" t="s">
        <v>300</v>
      </c>
      <c r="O49" s="7"/>
      <c r="P49" s="28" t="s">
        <v>336</v>
      </c>
      <c r="Q49" s="29" t="s">
        <v>311</v>
      </c>
    </row>
    <row r="50" spans="1:17" x14ac:dyDescent="0.3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361</v>
      </c>
      <c r="O50" s="7"/>
      <c r="P50" s="28"/>
      <c r="Q50" s="29"/>
    </row>
    <row r="51" spans="1:17" x14ac:dyDescent="0.3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/>
      <c r="N51" s="22" t="s">
        <v>364</v>
      </c>
      <c r="O51" s="7"/>
      <c r="P51" s="28"/>
      <c r="Q51" s="29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372</v>
      </c>
      <c r="I52" s="22" t="s">
        <v>14</v>
      </c>
      <c r="J52" s="22" t="s">
        <v>14</v>
      </c>
      <c r="K52" s="30">
        <v>42720</v>
      </c>
      <c r="L52" s="22" t="s">
        <v>285</v>
      </c>
      <c r="M52" s="7"/>
      <c r="N52" s="22" t="s">
        <v>373</v>
      </c>
      <c r="O52" s="7"/>
      <c r="P52" s="28" t="s">
        <v>342</v>
      </c>
      <c r="Q52" s="29" t="s">
        <v>311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</row>
    <row r="54" spans="1:17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</row>
    <row r="55" spans="1:17" x14ac:dyDescent="0.3">
      <c r="A55" s="7" t="s">
        <v>351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350</v>
      </c>
      <c r="O55" s="7"/>
      <c r="P55" s="28" t="s">
        <v>329</v>
      </c>
      <c r="Q55" s="29" t="s">
        <v>311</v>
      </c>
    </row>
    <row r="56" spans="1:17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378</v>
      </c>
      <c r="O56" s="7"/>
      <c r="P56" s="28"/>
      <c r="Q56" s="29"/>
    </row>
    <row r="57" spans="1:17" x14ac:dyDescent="0.3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379</v>
      </c>
      <c r="O57" s="7"/>
      <c r="P57" s="28"/>
      <c r="Q57" s="29"/>
    </row>
    <row r="58" spans="1:17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360</v>
      </c>
      <c r="O58" s="7"/>
      <c r="P58" s="28" t="s">
        <v>362</v>
      </c>
      <c r="Q58" s="29" t="s">
        <v>311</v>
      </c>
    </row>
    <row r="59" spans="1:17" x14ac:dyDescent="0.3">
      <c r="A59" s="7" t="s">
        <v>358</v>
      </c>
      <c r="B59" s="7" t="s">
        <v>359</v>
      </c>
      <c r="C59" s="7" t="s">
        <v>261</v>
      </c>
      <c r="D59" s="7" t="s">
        <v>363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400</v>
      </c>
      <c r="O59" s="7"/>
      <c r="P59" s="28"/>
      <c r="Q59" s="29"/>
    </row>
    <row r="60" spans="1:17" x14ac:dyDescent="0.3">
      <c r="A60" s="7" t="s">
        <v>346</v>
      </c>
      <c r="B60" s="7" t="s">
        <v>347</v>
      </c>
      <c r="C60" s="7" t="s">
        <v>348</v>
      </c>
      <c r="D60" s="7" t="s">
        <v>349</v>
      </c>
      <c r="E60" s="7">
        <v>2017</v>
      </c>
      <c r="F60" s="22">
        <v>66</v>
      </c>
      <c r="G60" s="22" t="s">
        <v>14</v>
      </c>
      <c r="H60" s="22" t="s">
        <v>14</v>
      </c>
      <c r="I60" s="22">
        <v>55</v>
      </c>
      <c r="J60" s="22">
        <v>63</v>
      </c>
      <c r="K60" s="30">
        <v>42979</v>
      </c>
      <c r="L60" s="22" t="s">
        <v>285</v>
      </c>
      <c r="M60" s="7"/>
      <c r="N60" s="22" t="s">
        <v>392</v>
      </c>
      <c r="O60" s="7"/>
      <c r="P60" s="28"/>
      <c r="Q60" s="29"/>
    </row>
    <row r="61" spans="1:17" x14ac:dyDescent="0.3">
      <c r="A61" s="14" t="s">
        <v>368</v>
      </c>
      <c r="B61" s="14" t="s">
        <v>371</v>
      </c>
      <c r="C61" s="14" t="s">
        <v>369</v>
      </c>
      <c r="D61" s="14" t="s">
        <v>370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285</v>
      </c>
      <c r="M61" s="18"/>
      <c r="N61" s="16" t="s">
        <v>399</v>
      </c>
      <c r="O61" s="14"/>
      <c r="P61" s="31"/>
      <c r="Q61" s="14"/>
    </row>
    <row r="62" spans="1:17" x14ac:dyDescent="0.3">
      <c r="A62" s="14" t="s">
        <v>386</v>
      </c>
      <c r="B62" s="14" t="s">
        <v>387</v>
      </c>
      <c r="C62" s="14" t="s">
        <v>388</v>
      </c>
      <c r="D62" s="14" t="s">
        <v>389</v>
      </c>
      <c r="E62" s="36">
        <v>2017</v>
      </c>
      <c r="F62" s="36" t="s">
        <v>14</v>
      </c>
      <c r="G62" s="37" t="s">
        <v>14</v>
      </c>
      <c r="H62" s="36" t="s">
        <v>14</v>
      </c>
      <c r="I62" s="36" t="s">
        <v>14</v>
      </c>
      <c r="J62" s="36" t="s">
        <v>14</v>
      </c>
      <c r="K62" s="38">
        <v>43104</v>
      </c>
      <c r="L62" s="38" t="s">
        <v>285</v>
      </c>
      <c r="M62" s="40"/>
      <c r="N62" s="37" t="s">
        <v>410</v>
      </c>
      <c r="O62" s="43"/>
      <c r="P62" s="45"/>
      <c r="Q62" s="47"/>
    </row>
    <row r="63" spans="1:17" x14ac:dyDescent="0.3">
      <c r="A63" s="14" t="s">
        <v>297</v>
      </c>
      <c r="B63" s="35" t="s">
        <v>298</v>
      </c>
      <c r="C63" s="14" t="s">
        <v>299</v>
      </c>
      <c r="D63" s="14" t="s">
        <v>345</v>
      </c>
      <c r="E63" s="15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43105</v>
      </c>
      <c r="L63" s="38" t="s">
        <v>285</v>
      </c>
      <c r="M63" s="18"/>
      <c r="N63" s="16"/>
      <c r="O63" s="14"/>
      <c r="P63" s="31"/>
      <c r="Q63" s="14"/>
    </row>
    <row r="64" spans="1:17" x14ac:dyDescent="0.3">
      <c r="A64" s="14" t="s">
        <v>393</v>
      </c>
      <c r="B64" s="35" t="s">
        <v>394</v>
      </c>
      <c r="C64" s="14" t="s">
        <v>26</v>
      </c>
      <c r="D64" s="14" t="s">
        <v>29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43106</v>
      </c>
      <c r="L64" s="38" t="s">
        <v>285</v>
      </c>
      <c r="M64" s="18"/>
      <c r="N64" s="16"/>
      <c r="O64" s="14"/>
      <c r="P64" s="31"/>
      <c r="Q64" s="14"/>
    </row>
    <row r="65" spans="1:17" x14ac:dyDescent="0.3">
      <c r="A65" s="14" t="s">
        <v>390</v>
      </c>
      <c r="B65" s="14" t="s">
        <v>391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43107</v>
      </c>
      <c r="L65" s="38" t="s">
        <v>286</v>
      </c>
      <c r="M65" s="18"/>
      <c r="N65" s="16" t="s">
        <v>417</v>
      </c>
      <c r="O65" s="14"/>
      <c r="P65" s="31"/>
      <c r="Q65" s="14"/>
    </row>
    <row r="66" spans="1:17" x14ac:dyDescent="0.3">
      <c r="A66" s="35" t="s">
        <v>354</v>
      </c>
      <c r="B66" s="35" t="s">
        <v>355</v>
      </c>
      <c r="C66" s="35" t="s">
        <v>356</v>
      </c>
      <c r="D66" s="35" t="s">
        <v>357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285</v>
      </c>
      <c r="M66" s="41"/>
      <c r="N66" s="42"/>
      <c r="O66" s="44"/>
      <c r="P66" s="46"/>
      <c r="Q66" s="4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367</v>
      </c>
      <c r="C2" s="7" t="s">
        <v>276</v>
      </c>
      <c r="D2" s="7" t="s">
        <v>277</v>
      </c>
      <c r="E2" s="10">
        <v>41904</v>
      </c>
      <c r="F2" s="12">
        <f t="shared" ref="F2:F17" ca="1" si="0">TODAY()-E2</f>
        <v>1016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579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418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385</v>
      </c>
    </row>
    <row r="6" spans="1:6" x14ac:dyDescent="0.3">
      <c r="A6" s="7" t="s">
        <v>280</v>
      </c>
      <c r="B6" s="7" t="s">
        <v>281</v>
      </c>
      <c r="C6" s="7" t="s">
        <v>165</v>
      </c>
      <c r="D6" s="7" t="s">
        <v>166</v>
      </c>
      <c r="E6" s="10">
        <v>42649</v>
      </c>
      <c r="F6" s="12">
        <f t="shared" ca="1" si="0"/>
        <v>271</v>
      </c>
    </row>
    <row r="7" spans="1:6" x14ac:dyDescent="0.3">
      <c r="A7" s="7" t="s">
        <v>352</v>
      </c>
      <c r="B7" s="7" t="s">
        <v>353</v>
      </c>
      <c r="C7" s="7" t="s">
        <v>356</v>
      </c>
      <c r="D7" s="7" t="s">
        <v>357</v>
      </c>
      <c r="E7" s="10">
        <v>42716</v>
      </c>
      <c r="F7" s="13">
        <f t="shared" ca="1" si="0"/>
        <v>204</v>
      </c>
    </row>
    <row r="8" spans="1:6" x14ac:dyDescent="0.3">
      <c r="A8" s="7" t="s">
        <v>365</v>
      </c>
      <c r="B8" s="7" t="s">
        <v>366</v>
      </c>
      <c r="C8" s="7" t="s">
        <v>59</v>
      </c>
      <c r="D8" s="7" t="s">
        <v>60</v>
      </c>
      <c r="E8" s="10">
        <v>42717</v>
      </c>
      <c r="F8" s="13">
        <f t="shared" ca="1" si="0"/>
        <v>203</v>
      </c>
    </row>
    <row r="9" spans="1:6" x14ac:dyDescent="0.3">
      <c r="A9" s="7" t="s">
        <v>380</v>
      </c>
      <c r="B9" s="7" t="s">
        <v>381</v>
      </c>
      <c r="C9" s="7" t="s">
        <v>382</v>
      </c>
      <c r="D9" s="7" t="s">
        <v>383</v>
      </c>
      <c r="E9" s="10">
        <v>42794</v>
      </c>
      <c r="F9" s="13">
        <f t="shared" ca="1" si="0"/>
        <v>126</v>
      </c>
    </row>
    <row r="10" spans="1:6" ht="14.55" x14ac:dyDescent="0.4">
      <c r="A10" s="7" t="s">
        <v>384</v>
      </c>
      <c r="B10" s="7" t="s">
        <v>385</v>
      </c>
      <c r="C10" s="7" t="s">
        <v>148</v>
      </c>
      <c r="D10" s="7" t="s">
        <v>148</v>
      </c>
      <c r="E10" s="10">
        <v>42802</v>
      </c>
      <c r="F10" s="13">
        <f t="shared" ca="1" si="0"/>
        <v>118</v>
      </c>
    </row>
    <row r="11" spans="1:6" ht="14.55" x14ac:dyDescent="0.4">
      <c r="A11" s="7" t="s">
        <v>395</v>
      </c>
      <c r="B11" s="7" t="s">
        <v>396</v>
      </c>
      <c r="C11" s="7" t="s">
        <v>397</v>
      </c>
      <c r="D11" s="7" t="s">
        <v>398</v>
      </c>
      <c r="E11" s="10">
        <v>42837</v>
      </c>
      <c r="F11" s="13">
        <f t="shared" ca="1" si="0"/>
        <v>83</v>
      </c>
    </row>
    <row r="12" spans="1:6" x14ac:dyDescent="0.3">
      <c r="A12" s="7" t="s">
        <v>413</v>
      </c>
      <c r="B12" s="7" t="s">
        <v>414</v>
      </c>
      <c r="C12" s="7" t="s">
        <v>415</v>
      </c>
      <c r="D12" s="7" t="s">
        <v>416</v>
      </c>
      <c r="E12" s="10">
        <v>42900</v>
      </c>
      <c r="F12" s="12">
        <f t="shared" ca="1" si="0"/>
        <v>20</v>
      </c>
    </row>
    <row r="13" spans="1:6" x14ac:dyDescent="0.3">
      <c r="A13" s="7" t="s">
        <v>401</v>
      </c>
      <c r="B13" s="7" t="s">
        <v>402</v>
      </c>
      <c r="C13" s="7" t="s">
        <v>26</v>
      </c>
      <c r="D13" s="7" t="s">
        <v>29</v>
      </c>
      <c r="E13" s="10">
        <v>42911</v>
      </c>
      <c r="F13" s="13">
        <f t="shared" ca="1" si="0"/>
        <v>9</v>
      </c>
    </row>
    <row r="14" spans="1:6" x14ac:dyDescent="0.3">
      <c r="A14" s="7" t="s">
        <v>408</v>
      </c>
      <c r="B14" s="7" t="s">
        <v>409</v>
      </c>
      <c r="C14" s="7" t="s">
        <v>406</v>
      </c>
      <c r="D14" s="7" t="s">
        <v>407</v>
      </c>
      <c r="E14" s="10">
        <v>42913</v>
      </c>
      <c r="F14" s="13">
        <f t="shared" ca="1" si="0"/>
        <v>7</v>
      </c>
    </row>
    <row r="15" spans="1:6" x14ac:dyDescent="0.3">
      <c r="A15" s="7" t="s">
        <v>403</v>
      </c>
      <c r="B15" s="7" t="s">
        <v>404</v>
      </c>
      <c r="C15" s="7" t="s">
        <v>405</v>
      </c>
      <c r="D15" s="7" t="s">
        <v>405</v>
      </c>
      <c r="E15" s="10">
        <v>42914</v>
      </c>
      <c r="F15" s="13">
        <f t="shared" ca="1" si="0"/>
        <v>6</v>
      </c>
    </row>
    <row r="16" spans="1:6" x14ac:dyDescent="0.3">
      <c r="A16" s="7" t="s">
        <v>269</v>
      </c>
      <c r="B16" s="7" t="s">
        <v>270</v>
      </c>
      <c r="C16" s="7" t="s">
        <v>411</v>
      </c>
      <c r="D16" s="7" t="s">
        <v>412</v>
      </c>
      <c r="E16" s="10">
        <v>42918</v>
      </c>
      <c r="F16" s="12">
        <f t="shared" ca="1" si="0"/>
        <v>2</v>
      </c>
    </row>
    <row r="17" spans="1:6" x14ac:dyDescent="0.3">
      <c r="A17" s="7" t="s">
        <v>418</v>
      </c>
      <c r="B17" s="7" t="s">
        <v>419</v>
      </c>
      <c r="C17" s="7" t="s">
        <v>420</v>
      </c>
      <c r="D17" s="7" t="s">
        <v>421</v>
      </c>
      <c r="E17" s="10">
        <v>42920</v>
      </c>
      <c r="F17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612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612</v>
      </c>
    </row>
    <row r="4" spans="1:12" x14ac:dyDescent="0.3">
      <c r="A4" s="7" t="s">
        <v>376</v>
      </c>
      <c r="B4" s="7" t="s">
        <v>377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2017-07-04T15:49:45Z</dcterms:modified>
</cp:coreProperties>
</file>