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14" i="4" l="1"/>
  <c r="F12" i="4" l="1"/>
  <c r="F11" i="4" l="1"/>
  <c r="F10" i="4" l="1"/>
  <c r="F9" i="4"/>
  <c r="F8" i="4" l="1"/>
  <c r="F7" i="4" l="1"/>
  <c r="F5" i="4" l="1"/>
  <c r="F13" i="4"/>
  <c r="L3" i="5" l="1"/>
  <c r="L2" i="5"/>
  <c r="F4" i="4" l="1"/>
  <c r="F3" i="4" l="1"/>
  <c r="F6" i="4" l="1"/>
  <c r="F2" i="4"/>
</calcChain>
</file>

<file path=xl/sharedStrings.xml><?xml version="1.0" encoding="utf-8"?>
<sst xmlns="http://schemas.openxmlformats.org/spreadsheetml/2006/main" count="577" uniqueCount="317">
  <si>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</si>
  <si>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</si>
  <si>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</si>
  <si>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</si>
  <si>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</si>
  <si>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</si>
  <si>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</si>
  <si>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</si>
  <si>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</si>
  <si>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</si>
  <si>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</si>
  <si>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</si>
  <si>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</si>
  <si>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</si>
  <si>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</si>
  <si>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</si>
  <si>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</si>
  <si>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</si>
  <si>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</si>
  <si>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</si>
  <si>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</si>
  <si>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</si>
  <si>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</si>
  <si>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</si>
  <si>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</si>
  <si>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</si>
  <si>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</si>
  <si>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</si>
  <si>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</si>
  <si>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</si>
  <si>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</si>
  <si>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</si>
  <si>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</si>
  <si>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</si>
  <si>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</si>
  <si>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</si>
  <si>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</si>
  <si>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</si>
  <si>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</si>
  <si>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</si>
  <si>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</si>
  <si>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</si>
  <si>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</si>
  <si>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</si>
  <si>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</si>
  <si>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</si>
  <si>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</si>
  <si>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</si>
  <si>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</si>
  <si>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</si>
  <si>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</si>
  <si>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</si>
  <si>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</si>
  <si>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</si>
  <si>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</si>
  <si>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</si>
  <si>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</si>
  <si>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</si>
  <si>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</si>
  <si>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</si>
  <si>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</si>
  <si>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</si>
  <si>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</si>
  <si>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</si>
  <si>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</si>
  <si>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</si>
  <si>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</si>
  <si>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</si>
  <si>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</si>
  <si>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</si>
  <si>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</si>
  <si>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</si>
  <si>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</si>
  <si>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</si>
  <si>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</si>
  <si>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</si>
  <si>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</si>
  <si>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</si>
  <si>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</si>
  <si>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</si>
  <si>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</si>
  <si>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</si>
  <si>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</si>
  <si>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</si>
  <si>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</si>
  <si>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</si>
  <si>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</si>
  <si>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</si>
  <si>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</si>
  <si>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</si>
  <si>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</si>
  <si>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</si>
  <si>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</si>
  <si>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</si>
  <si>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</si>
  <si>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</si>
  <si>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</si>
  <si>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</si>
  <si>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</si>
  <si>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</si>
  <si>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</si>
  <si>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</si>
  <si>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</si>
  <si>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</si>
  <si>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</si>
  <si>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</si>
  <si>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</si>
  <si>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</si>
  <si>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</si>
  <si>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</si>
  <si>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</si>
  <si>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</si>
  <si>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</si>
  <si>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</si>
  <si>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</si>
  <si>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</si>
  <si>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</si>
  <si>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</si>
  <si>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</si>
  <si>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</si>
  <si>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</si>
  <si>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</si>
  <si>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</si>
  <si>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</si>
  <si>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</si>
  <si>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</si>
  <si>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</si>
  <si>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</si>
  <si>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</si>
  <si>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</si>
  <si>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</si>
  <si>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</si>
  <si>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</si>
  <si>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</si>
  <si>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</si>
  <si>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</si>
  <si>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</si>
  <si>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</si>
  <si>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</si>
  <si>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</si>
  <si>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</si>
  <si>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</si>
  <si>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</si>
  <si>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</si>
  <si>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</si>
  <si>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</si>
  <si>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</si>
  <si>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</si>
  <si>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</si>
  <si>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</si>
  <si>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</si>
  <si>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</si>
  <si>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</si>
  <si>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</si>
  <si>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</si>
  <si>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</si>
  <si>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</si>
  <si>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</si>
  <si>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</si>
  <si>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</si>
  <si>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</si>
  <si>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</si>
  <si>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</si>
  <si>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</si>
  <si>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</si>
  <si>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</si>
  <si>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</si>
  <si>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</si>
  <si>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</si>
  <si>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</si>
  <si>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</si>
  <si>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</si>
  <si>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</si>
  <si>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</si>
  <si>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</si>
  <si>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</si>
  <si>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</si>
  <si>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</si>
  <si>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</si>
  <si>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</si>
  <si>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</si>
  <si>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</si>
  <si>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</si>
  <si>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</si>
  <si>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</si>
  <si>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</si>
  <si>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</si>
  <si>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</si>
  <si>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</si>
  <si>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</si>
  <si>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</si>
  <si>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</si>
  <si>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</si>
  <si>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</si>
  <si>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</si>
  <si>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</si>
  <si>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</si>
  <si>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</si>
  <si>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</si>
  <si>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</si>
  <si>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</si>
  <si>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</si>
  <si>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</si>
  <si>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</si>
  <si>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</si>
  <si>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</si>
  <si>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</si>
  <si>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</si>
  <si>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</si>
  <si>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</si>
  <si>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</si>
  <si>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</si>
  <si>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</si>
  <si>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</si>
  <si>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</si>
  <si>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</si>
  <si>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</si>
  <si>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</si>
  <si>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</si>
  <si>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</si>
  <si>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</si>
  <si>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</si>
  <si>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</si>
  <si>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</si>
  <si>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</si>
  <si>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</si>
  <si>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</si>
  <si>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</si>
  <si>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</si>
  <si>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</si>
  <si>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</si>
  <si>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</si>
  <si>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</si>
  <si>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</si>
  <si>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</si>
  <si>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</si>
  <si>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</si>
  <si>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</si>
  <si>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</si>
  <si>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</si>
  <si>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</si>
  <si>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</si>
  <si>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</si>
  <si>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</si>
  <si>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</si>
  <si>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</si>
  <si>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</si>
  <si>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</si>
  <si>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</si>
  <si>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</si>
  <si>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</si>
  <si>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</si>
  <si>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</si>
  <si>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</si>
  <si>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</si>
  <si>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</si>
  <si>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</si>
  <si>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</si>
  <si>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</si>
  <si>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</si>
  <si>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</si>
  <si>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</si>
  <si>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</si>
  <si>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</si>
  <si>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</si>
  <si>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</si>
  <si>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</si>
  <si>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</si>
  <si>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</si>
  <si>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</si>
  <si>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</si>
  <si>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</si>
  <si>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</si>
  <si>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</si>
  <si>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</si>
  <si>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</si>
  <si>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</si>
  <si>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</si>
  <si>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</si>
  <si>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</si>
  <si>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</si>
  <si>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</si>
  <si>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</si>
  <si>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Environmental Health Perspectives</t>
  </si>
  <si>
    <t>Environ. Health Perspect.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</si>
  <si>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</si>
  <si>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</si>
  <si>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</si>
  <si>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</si>
  <si>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</si>
  <si>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</si>
  <si>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</si>
  <si>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</si>
  <si>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</si>
  <si>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</si>
  <si>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</si>
  <si>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</si>
  <si>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</si>
  <si>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</si>
  <si>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</si>
  <si>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</si>
  <si>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</si>
  <si>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</si>
  <si>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</si>
  <si>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</si>
  <si>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</si>
  <si>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</si>
  <si>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</si>
  <si>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</si>
  <si>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</si>
  <si>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</si>
  <si>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Eur. J. Pub.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</si>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</sst>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</cellXfs>
  <cellStyles count="2">
    <cellStyle name="Neutral" xfId="1" builtinId="28"/>
    <cellStyle name="Normal" xfId="0" builtinId="0"/>
  </cellStyles>
  <dxfs count="48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N52" totalsRowShown="0" headerRowDxfId="47">
  <autoFilter ref="A1:N52"/>
  <sortState ref="A2:M50">
    <sortCondition ref="K1:K50"/>
  </sortState>
  <tableColumns count="14">
    <tableColumn id="1" name="title" dataDxfId="46"/>
    <tableColumn id="2" name="authors" dataDxfId="45"/>
    <tableColumn id="3" name="journal_full" dataDxfId="44"/>
    <tableColumn id="11" name="journal_short" dataDxfId="43"/>
    <tableColumn id="6" name="year" dataDxfId="42"/>
    <tableColumn id="4" name="volume" dataDxfId="41"/>
    <tableColumn id="5" name="issue" dataDxfId="40"/>
    <tableColumn id="7" name="eID" dataDxfId="39"/>
    <tableColumn id="8" name="from" dataDxfId="38"/>
    <tableColumn id="9" name="to" dataDxfId="37"/>
    <tableColumn id="10" name="date" dataDxfId="36"/>
    <tableColumn id="14" name="classification" dataDxfId="35"/>
    <tableColumn id="12" name="IF" dataDxfId="34"/>
    <tableColumn id="13" name="DOI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L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44" zoomScale="80" zoomScaleNormal="80" workbookViewId="0">
      <selection activeCell="A52" sqref="A5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44140625" style="2" bestFit="1" customWidth="1"/>
  </cols>
  <sheetData>
    <row r="1" spans="1:14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295</v>
      </c>
      <c r="M1" s="5" t="s">
        <v>32</v>
      </c>
      <c r="N1" s="5" t="s">
        <v>181</v>
      </c>
    </row>
    <row r="2" spans="1:14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0" t="s">
        <v>296</v>
      </c>
      <c r="M2" s="11">
        <v>0.19700000000000001</v>
      </c>
      <c r="N2" s="9"/>
    </row>
    <row r="3" spans="1:14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0" t="s">
        <v>296</v>
      </c>
      <c r="M3" s="11">
        <v>2.5659999999999998</v>
      </c>
      <c r="N3" s="9" t="s">
        <v>219</v>
      </c>
    </row>
    <row r="4" spans="1:14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0" t="s">
        <v>296</v>
      </c>
      <c r="M4" s="11">
        <v>2.9380000000000002</v>
      </c>
      <c r="N4" s="9" t="s">
        <v>220</v>
      </c>
    </row>
    <row r="5" spans="1:14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0" t="s">
        <v>296</v>
      </c>
      <c r="M5" s="11">
        <v>2.2080000000000002</v>
      </c>
      <c r="N5" s="9" t="s">
        <v>221</v>
      </c>
    </row>
    <row r="6" spans="1:14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0" t="s">
        <v>296</v>
      </c>
      <c r="M6" s="11">
        <v>2.5449999999999999</v>
      </c>
      <c r="N6" s="9" t="s">
        <v>222</v>
      </c>
    </row>
    <row r="7" spans="1:14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0" t="s">
        <v>297</v>
      </c>
      <c r="M7" s="11">
        <v>0.22</v>
      </c>
      <c r="N7" s="9"/>
    </row>
    <row r="8" spans="1:14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0" t="s">
        <v>296</v>
      </c>
      <c r="M8" s="11">
        <v>2.35</v>
      </c>
      <c r="N8" s="9" t="s">
        <v>199</v>
      </c>
    </row>
    <row r="9" spans="1:14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0" t="s">
        <v>296</v>
      </c>
      <c r="M9" s="11">
        <v>1.966</v>
      </c>
      <c r="N9" s="9" t="s">
        <v>200</v>
      </c>
    </row>
    <row r="10" spans="1:14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0" t="s">
        <v>296</v>
      </c>
      <c r="M10" s="11">
        <v>1.9930000000000001</v>
      </c>
      <c r="N10" s="9" t="s">
        <v>228</v>
      </c>
    </row>
    <row r="11" spans="1:14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0" t="s">
        <v>296</v>
      </c>
      <c r="M11" s="11">
        <v>2.5310000000000001</v>
      </c>
      <c r="N11" s="9" t="s">
        <v>201</v>
      </c>
    </row>
    <row r="12" spans="1:14" ht="14.55" x14ac:dyDescent="0.4">
      <c r="A12" s="7" t="s">
        <v>20</v>
      </c>
      <c r="B12" s="7" t="s">
        <v>23</v>
      </c>
      <c r="C12" s="7" t="s">
        <v>245</v>
      </c>
      <c r="D12" s="7" t="s">
        <v>246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0" t="s">
        <v>296</v>
      </c>
      <c r="M12" s="11">
        <v>4.4459999999999997</v>
      </c>
      <c r="N12" s="9" t="s">
        <v>202</v>
      </c>
    </row>
    <row r="13" spans="1:14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0" t="s">
        <v>296</v>
      </c>
      <c r="M13" s="11">
        <v>3.43</v>
      </c>
      <c r="N13" s="9" t="s">
        <v>223</v>
      </c>
    </row>
    <row r="14" spans="1:14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0" t="s">
        <v>296</v>
      </c>
      <c r="M14" s="11">
        <v>3.3580000000000001</v>
      </c>
      <c r="N14" s="9" t="s">
        <v>203</v>
      </c>
    </row>
    <row r="15" spans="1:14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0" t="s">
        <v>296</v>
      </c>
      <c r="M15" s="11">
        <v>2.7010000000000001</v>
      </c>
      <c r="N15" s="9" t="s">
        <v>204</v>
      </c>
    </row>
    <row r="16" spans="1:14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0" t="s">
        <v>296</v>
      </c>
      <c r="M16" s="11">
        <v>2.7010000000000001</v>
      </c>
      <c r="N16" s="9" t="s">
        <v>205</v>
      </c>
    </row>
    <row r="17" spans="1:14" x14ac:dyDescent="0.3">
      <c r="A17" s="7" t="s">
        <v>70</v>
      </c>
      <c r="B17" s="7" t="s">
        <v>71</v>
      </c>
      <c r="C17" s="7" t="s">
        <v>245</v>
      </c>
      <c r="D17" s="7" t="s">
        <v>246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0" t="s">
        <v>296</v>
      </c>
      <c r="M17" s="11">
        <v>4.4459999999999997</v>
      </c>
      <c r="N17" s="9" t="s">
        <v>224</v>
      </c>
    </row>
    <row r="18" spans="1:14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0" t="s">
        <v>296</v>
      </c>
      <c r="M18" s="11">
        <v>22.433</v>
      </c>
      <c r="N18" s="9" t="s">
        <v>206</v>
      </c>
    </row>
    <row r="19" spans="1:14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103</v>
      </c>
      <c r="H19" s="8" t="s">
        <v>104</v>
      </c>
      <c r="I19" s="8" t="s">
        <v>14</v>
      </c>
      <c r="J19" s="8" t="s">
        <v>14</v>
      </c>
      <c r="K19" s="10">
        <v>41926</v>
      </c>
      <c r="L19" s="10" t="s">
        <v>296</v>
      </c>
      <c r="M19" s="11">
        <v>3.234</v>
      </c>
      <c r="N19" s="9" t="s">
        <v>207</v>
      </c>
    </row>
    <row r="20" spans="1:14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105</v>
      </c>
      <c r="H20" s="8">
        <v>1196</v>
      </c>
      <c r="I20" s="8" t="s">
        <v>14</v>
      </c>
      <c r="J20" s="8" t="s">
        <v>14</v>
      </c>
      <c r="K20" s="10">
        <v>41964</v>
      </c>
      <c r="L20" s="10" t="s">
        <v>296</v>
      </c>
      <c r="M20" s="11">
        <v>2.2639999999999998</v>
      </c>
      <c r="N20" s="9" t="s">
        <v>208</v>
      </c>
    </row>
    <row r="21" spans="1:14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115</v>
      </c>
      <c r="H21" s="8" t="s">
        <v>14</v>
      </c>
      <c r="I21" s="8">
        <v>1443</v>
      </c>
      <c r="J21" s="8">
        <v>1450</v>
      </c>
      <c r="K21" s="10">
        <v>41974</v>
      </c>
      <c r="L21" s="10" t="s">
        <v>296</v>
      </c>
      <c r="M21" s="11">
        <v>4.2750000000000004</v>
      </c>
      <c r="N21" s="9" t="s">
        <v>209</v>
      </c>
    </row>
    <row r="22" spans="1:14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116</v>
      </c>
      <c r="H22" s="8" t="s">
        <v>14</v>
      </c>
      <c r="I22" s="8">
        <v>95</v>
      </c>
      <c r="J22" s="8">
        <v>99</v>
      </c>
      <c r="K22" s="10">
        <v>42053</v>
      </c>
      <c r="L22" s="10" t="s">
        <v>296</v>
      </c>
      <c r="M22" s="11">
        <v>4.242</v>
      </c>
      <c r="N22" s="9" t="s">
        <v>210</v>
      </c>
    </row>
    <row r="23" spans="1:14" ht="14.55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0" t="s">
        <v>296</v>
      </c>
      <c r="M23" s="11">
        <v>3.3879999999999999</v>
      </c>
      <c r="N23" s="9" t="s">
        <v>215</v>
      </c>
    </row>
    <row r="24" spans="1:14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8">
        <v>93</v>
      </c>
      <c r="G24" s="9" t="s">
        <v>14</v>
      </c>
      <c r="H24" s="8" t="s">
        <v>14</v>
      </c>
      <c r="I24" s="8">
        <v>228</v>
      </c>
      <c r="J24" s="8">
        <v>236</v>
      </c>
      <c r="K24" s="10">
        <v>42075</v>
      </c>
      <c r="L24" s="10" t="s">
        <v>296</v>
      </c>
      <c r="M24" s="11">
        <v>5.2960000000000003</v>
      </c>
      <c r="N24" s="9" t="s">
        <v>212</v>
      </c>
    </row>
    <row r="25" spans="1:14" ht="14.55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8">
        <v>13</v>
      </c>
      <c r="G25" s="9" t="s">
        <v>105</v>
      </c>
      <c r="H25" s="8">
        <v>10</v>
      </c>
      <c r="I25" s="8" t="s">
        <v>14</v>
      </c>
      <c r="J25" s="8" t="s">
        <v>14</v>
      </c>
      <c r="K25" s="10">
        <v>42081</v>
      </c>
      <c r="L25" s="10" t="s">
        <v>296</v>
      </c>
      <c r="M25" s="11">
        <v>2.7679999999999998</v>
      </c>
      <c r="N25" s="9" t="s">
        <v>213</v>
      </c>
    </row>
    <row r="26" spans="1:14" ht="14.55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8">
        <v>12</v>
      </c>
      <c r="G26" s="9" t="s">
        <v>158</v>
      </c>
      <c r="H26" s="8" t="s">
        <v>14</v>
      </c>
      <c r="I26" s="8">
        <v>626</v>
      </c>
      <c r="J26" s="8">
        <v>630</v>
      </c>
      <c r="K26" s="10">
        <v>42085</v>
      </c>
      <c r="L26" s="10" t="s">
        <v>296</v>
      </c>
      <c r="M26" s="11">
        <v>2.27</v>
      </c>
      <c r="N26" s="9" t="s">
        <v>226</v>
      </c>
    </row>
    <row r="27" spans="1:14" s="4" customFormat="1" x14ac:dyDescent="0.3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8">
        <v>53</v>
      </c>
      <c r="G27" s="9" t="s">
        <v>130</v>
      </c>
      <c r="H27" s="8" t="s">
        <v>14</v>
      </c>
      <c r="I27" s="8">
        <v>197</v>
      </c>
      <c r="J27" s="8">
        <v>200</v>
      </c>
      <c r="K27" s="10">
        <v>42095</v>
      </c>
      <c r="L27" s="10" t="s">
        <v>296</v>
      </c>
      <c r="M27" s="11">
        <v>1.0269999999999999</v>
      </c>
      <c r="N27" s="9" t="s">
        <v>227</v>
      </c>
    </row>
    <row r="28" spans="1:14" x14ac:dyDescent="0.3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8">
        <v>46</v>
      </c>
      <c r="G28" s="9" t="s">
        <v>94</v>
      </c>
      <c r="H28" s="8" t="s">
        <v>14</v>
      </c>
      <c r="I28" s="8">
        <v>354</v>
      </c>
      <c r="J28" s="8">
        <v>355</v>
      </c>
      <c r="K28" s="10">
        <v>42142</v>
      </c>
      <c r="L28" s="10" t="s">
        <v>296</v>
      </c>
      <c r="M28" s="11">
        <v>1.2909999999999999</v>
      </c>
      <c r="N28" s="9" t="s">
        <v>217</v>
      </c>
    </row>
    <row r="29" spans="1:14" ht="14.55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8">
        <v>8</v>
      </c>
      <c r="G29" s="9" t="s">
        <v>14</v>
      </c>
      <c r="H29" s="8">
        <v>323</v>
      </c>
      <c r="I29" s="8" t="s">
        <v>14</v>
      </c>
      <c r="J29" s="8" t="s">
        <v>14</v>
      </c>
      <c r="K29" s="10">
        <v>42167</v>
      </c>
      <c r="L29" s="10" t="s">
        <v>296</v>
      </c>
      <c r="M29" s="11">
        <v>3.234</v>
      </c>
      <c r="N29" s="9" t="s">
        <v>214</v>
      </c>
    </row>
    <row r="30" spans="1:14" x14ac:dyDescent="0.3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8">
        <v>213</v>
      </c>
      <c r="G30" s="9" t="s">
        <v>234</v>
      </c>
      <c r="H30" s="8" t="s">
        <v>14</v>
      </c>
      <c r="I30" s="8">
        <v>38</v>
      </c>
      <c r="J30" s="8">
        <v>45</v>
      </c>
      <c r="K30" s="10">
        <v>42277</v>
      </c>
      <c r="L30" s="10" t="s">
        <v>296</v>
      </c>
      <c r="M30" s="11">
        <v>2.242</v>
      </c>
      <c r="N30" s="9" t="s">
        <v>225</v>
      </c>
    </row>
    <row r="31" spans="1:14" ht="14.55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8">
        <v>3</v>
      </c>
      <c r="G31" s="9" t="s">
        <v>69</v>
      </c>
      <c r="H31" s="8" t="s">
        <v>14</v>
      </c>
      <c r="I31" s="8">
        <v>712</v>
      </c>
      <c r="J31" s="8">
        <v>723</v>
      </c>
      <c r="K31" s="10">
        <v>42289</v>
      </c>
      <c r="L31" s="10" t="s">
        <v>296</v>
      </c>
      <c r="M31" s="11">
        <v>14.722</v>
      </c>
      <c r="N31" s="9" t="s">
        <v>218</v>
      </c>
    </row>
    <row r="32" spans="1:14" ht="14.55" x14ac:dyDescent="0.4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8">
        <v>4</v>
      </c>
      <c r="G32" s="9" t="s">
        <v>14</v>
      </c>
      <c r="H32" s="8">
        <v>1393</v>
      </c>
      <c r="I32" s="8" t="s">
        <v>14</v>
      </c>
      <c r="J32" s="8" t="s">
        <v>14</v>
      </c>
      <c r="K32" s="10">
        <v>42341</v>
      </c>
      <c r="L32" s="10" t="s">
        <v>297</v>
      </c>
      <c r="M32" s="8" t="s">
        <v>14</v>
      </c>
      <c r="N32" s="9" t="s">
        <v>196</v>
      </c>
    </row>
    <row r="33" spans="1:14" x14ac:dyDescent="0.3">
      <c r="A33" s="7" t="s">
        <v>129</v>
      </c>
      <c r="B33" s="7" t="s">
        <v>250</v>
      </c>
      <c r="C33" s="7" t="s">
        <v>149</v>
      </c>
      <c r="D33" s="7" t="s">
        <v>149</v>
      </c>
      <c r="E33" s="8">
        <v>2015</v>
      </c>
      <c r="F33" s="8">
        <v>10</v>
      </c>
      <c r="G33" s="9" t="s">
        <v>65</v>
      </c>
      <c r="H33" s="8" t="s">
        <v>192</v>
      </c>
      <c r="I33" s="8" t="s">
        <v>14</v>
      </c>
      <c r="J33" s="8" t="s">
        <v>14</v>
      </c>
      <c r="K33" s="10">
        <v>42341</v>
      </c>
      <c r="L33" s="10" t="s">
        <v>296</v>
      </c>
      <c r="M33" s="11">
        <v>3.0569999999999999</v>
      </c>
      <c r="N33" s="9" t="s">
        <v>191</v>
      </c>
    </row>
    <row r="34" spans="1:14" x14ac:dyDescent="0.3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8">
        <v>10</v>
      </c>
      <c r="G34" s="9" t="s">
        <v>65</v>
      </c>
      <c r="H34" s="2" t="s">
        <v>186</v>
      </c>
      <c r="I34" s="8" t="s">
        <v>14</v>
      </c>
      <c r="J34" s="8" t="s">
        <v>14</v>
      </c>
      <c r="K34" s="10">
        <v>42341</v>
      </c>
      <c r="L34" s="10" t="s">
        <v>296</v>
      </c>
      <c r="M34" s="11">
        <v>3.0569999999999999</v>
      </c>
      <c r="N34" s="9" t="s">
        <v>185</v>
      </c>
    </row>
    <row r="35" spans="1:14" ht="14.55" x14ac:dyDescent="0.4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8">
        <v>10</v>
      </c>
      <c r="G35" s="9" t="s">
        <v>65</v>
      </c>
      <c r="H35" s="8" t="s">
        <v>194</v>
      </c>
      <c r="I35" s="8" t="s">
        <v>14</v>
      </c>
      <c r="J35" s="8" t="s">
        <v>14</v>
      </c>
      <c r="K35" s="10">
        <v>42341</v>
      </c>
      <c r="L35" s="10" t="s">
        <v>296</v>
      </c>
      <c r="M35" s="11">
        <v>3.0569999999999999</v>
      </c>
      <c r="N35" s="9" t="s">
        <v>193</v>
      </c>
    </row>
    <row r="36" spans="1:14" x14ac:dyDescent="0.3">
      <c r="A36" s="7" t="s">
        <v>159</v>
      </c>
      <c r="B36" s="7" t="s">
        <v>251</v>
      </c>
      <c r="C36" s="7" t="s">
        <v>247</v>
      </c>
      <c r="D36" s="7" t="s">
        <v>248</v>
      </c>
      <c r="E36" s="8">
        <v>2015</v>
      </c>
      <c r="F36" s="8">
        <v>12</v>
      </c>
      <c r="G36" s="9" t="s">
        <v>65</v>
      </c>
      <c r="H36" s="8" t="s">
        <v>188</v>
      </c>
      <c r="I36" s="8" t="s">
        <v>14</v>
      </c>
      <c r="J36" s="8" t="s">
        <v>14</v>
      </c>
      <c r="K36" s="10">
        <v>42341</v>
      </c>
      <c r="L36" s="10" t="s">
        <v>296</v>
      </c>
      <c r="M36" s="11">
        <v>13.585000000000001</v>
      </c>
      <c r="N36" s="9" t="s">
        <v>187</v>
      </c>
    </row>
    <row r="37" spans="1:14" x14ac:dyDescent="0.3">
      <c r="A37" s="7" t="s">
        <v>169</v>
      </c>
      <c r="B37" s="7" t="s">
        <v>252</v>
      </c>
      <c r="C37" s="7" t="s">
        <v>247</v>
      </c>
      <c r="D37" s="7" t="s">
        <v>248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0" t="s">
        <v>296</v>
      </c>
      <c r="M37" s="11">
        <v>13.585000000000001</v>
      </c>
      <c r="N37" s="9" t="s">
        <v>189</v>
      </c>
    </row>
    <row r="38" spans="1:14" ht="14.55" x14ac:dyDescent="0.4">
      <c r="A38" s="7" t="s">
        <v>151</v>
      </c>
      <c r="B38" s="7" t="s">
        <v>152</v>
      </c>
      <c r="C38" s="7" t="s">
        <v>247</v>
      </c>
      <c r="D38" s="7" t="s">
        <v>248</v>
      </c>
      <c r="E38" s="8">
        <v>2015</v>
      </c>
      <c r="F38" s="8">
        <v>12</v>
      </c>
      <c r="G38" s="9" t="s">
        <v>65</v>
      </c>
      <c r="H38" s="2" t="s">
        <v>183</v>
      </c>
      <c r="I38" s="8" t="s">
        <v>14</v>
      </c>
      <c r="J38" s="8" t="s">
        <v>14</v>
      </c>
      <c r="K38" s="10">
        <v>42341</v>
      </c>
      <c r="L38" s="10" t="s">
        <v>296</v>
      </c>
      <c r="M38" s="11">
        <v>13.585000000000001</v>
      </c>
      <c r="N38" s="9" t="s">
        <v>182</v>
      </c>
    </row>
    <row r="39" spans="1:14" x14ac:dyDescent="0.3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15" t="s">
        <v>14</v>
      </c>
      <c r="G39" s="16" t="s">
        <v>14</v>
      </c>
      <c r="H39" s="15" t="s">
        <v>14</v>
      </c>
      <c r="I39" s="15" t="s">
        <v>14</v>
      </c>
      <c r="J39" s="15" t="s">
        <v>14</v>
      </c>
      <c r="K39" s="17">
        <v>42348</v>
      </c>
      <c r="L39" s="17" t="s">
        <v>296</v>
      </c>
      <c r="M39" s="18"/>
      <c r="N39" s="16" t="s">
        <v>216</v>
      </c>
    </row>
    <row r="40" spans="1:14" x14ac:dyDescent="0.3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8">
        <v>53</v>
      </c>
      <c r="G40" s="9" t="s">
        <v>14</v>
      </c>
      <c r="H40" s="8" t="s">
        <v>14</v>
      </c>
      <c r="I40" s="8">
        <v>33</v>
      </c>
      <c r="J40" s="8">
        <v>41</v>
      </c>
      <c r="K40" s="10">
        <v>42357</v>
      </c>
      <c r="L40" s="10" t="s">
        <v>296</v>
      </c>
      <c r="M40" s="11"/>
      <c r="N40" s="9" t="s">
        <v>233</v>
      </c>
    </row>
    <row r="41" spans="1:14" x14ac:dyDescent="0.3">
      <c r="A41" s="7" t="s">
        <v>163</v>
      </c>
      <c r="B41" s="7" t="s">
        <v>253</v>
      </c>
      <c r="C41" s="7" t="s">
        <v>59</v>
      </c>
      <c r="D41" s="7" t="s">
        <v>60</v>
      </c>
      <c r="E41" s="8">
        <v>2016</v>
      </c>
      <c r="F41" s="8">
        <v>215</v>
      </c>
      <c r="G41" s="9" t="s">
        <v>14</v>
      </c>
      <c r="H41" s="8" t="s">
        <v>14</v>
      </c>
      <c r="I41" s="8">
        <v>17</v>
      </c>
      <c r="J41" s="8">
        <v>21</v>
      </c>
      <c r="K41" s="10">
        <v>42357</v>
      </c>
      <c r="L41" s="10" t="s">
        <v>296</v>
      </c>
      <c r="M41" s="11"/>
      <c r="N41" s="9" t="s">
        <v>229</v>
      </c>
    </row>
    <row r="42" spans="1:14" ht="14.55" x14ac:dyDescent="0.4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15" t="s">
        <v>14</v>
      </c>
      <c r="G42" s="16" t="s">
        <v>14</v>
      </c>
      <c r="H42" s="15" t="s">
        <v>14</v>
      </c>
      <c r="I42" s="15" t="s">
        <v>14</v>
      </c>
      <c r="J42" s="15" t="s">
        <v>14</v>
      </c>
      <c r="K42" s="17">
        <v>42371</v>
      </c>
      <c r="L42" s="17" t="s">
        <v>296</v>
      </c>
      <c r="M42" s="18"/>
      <c r="N42" s="16" t="s">
        <v>238</v>
      </c>
    </row>
    <row r="43" spans="1:14" ht="14.55" x14ac:dyDescent="0.4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8">
        <v>11</v>
      </c>
      <c r="G43" s="9" t="s">
        <v>105</v>
      </c>
      <c r="H43" s="8" t="s">
        <v>239</v>
      </c>
      <c r="I43" s="8" t="s">
        <v>14</v>
      </c>
      <c r="J43" s="8" t="s">
        <v>14</v>
      </c>
      <c r="K43" s="10">
        <v>42388</v>
      </c>
      <c r="L43" s="10" t="s">
        <v>296</v>
      </c>
      <c r="M43" s="11"/>
      <c r="N43" s="9" t="s">
        <v>240</v>
      </c>
    </row>
    <row r="44" spans="1:14" ht="14.55" x14ac:dyDescent="0.4">
      <c r="A44" s="7" t="s">
        <v>132</v>
      </c>
      <c r="B44" s="7" t="s">
        <v>249</v>
      </c>
      <c r="C44" s="7" t="s">
        <v>133</v>
      </c>
      <c r="D44" s="7" t="s">
        <v>134</v>
      </c>
      <c r="E44" s="7">
        <v>2016</v>
      </c>
      <c r="F44" s="8">
        <v>36</v>
      </c>
      <c r="G44" s="9" t="s">
        <v>130</v>
      </c>
      <c r="H44" s="8" t="s">
        <v>14</v>
      </c>
      <c r="I44" s="8">
        <v>191</v>
      </c>
      <c r="J44" s="8">
        <v>202</v>
      </c>
      <c r="K44" s="10">
        <v>42409</v>
      </c>
      <c r="L44" s="10" t="s">
        <v>296</v>
      </c>
      <c r="M44" s="11"/>
      <c r="N44" s="9" t="s">
        <v>242</v>
      </c>
    </row>
    <row r="45" spans="1:14" x14ac:dyDescent="0.3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8">
        <v>9</v>
      </c>
      <c r="G45" s="9" t="s">
        <v>105</v>
      </c>
      <c r="H45" s="8">
        <v>81</v>
      </c>
      <c r="I45" s="8" t="s">
        <v>14</v>
      </c>
      <c r="J45" s="8" t="s">
        <v>14</v>
      </c>
      <c r="K45" s="10">
        <v>42410</v>
      </c>
      <c r="L45" s="10" t="s">
        <v>296</v>
      </c>
      <c r="M45" s="11"/>
      <c r="N45" s="9" t="s">
        <v>241</v>
      </c>
    </row>
    <row r="46" spans="1:14" ht="14.55" x14ac:dyDescent="0.4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8">
        <v>10</v>
      </c>
      <c r="G46" s="9" t="s">
        <v>130</v>
      </c>
      <c r="H46" s="8" t="s">
        <v>243</v>
      </c>
      <c r="I46" s="8" t="s">
        <v>14</v>
      </c>
      <c r="J46" s="8" t="s">
        <v>14</v>
      </c>
      <c r="K46" s="10">
        <v>42412</v>
      </c>
      <c r="L46" s="10" t="s">
        <v>296</v>
      </c>
      <c r="M46" s="11"/>
      <c r="N46" s="9" t="s">
        <v>244</v>
      </c>
    </row>
    <row r="47" spans="1:14" ht="14.55" x14ac:dyDescent="0.4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8">
        <v>48</v>
      </c>
      <c r="G47" s="9" t="s">
        <v>93</v>
      </c>
      <c r="H47" s="8" t="s">
        <v>14</v>
      </c>
      <c r="I47" s="8">
        <v>663</v>
      </c>
      <c r="J47" s="8">
        <v>666</v>
      </c>
      <c r="K47" s="10">
        <v>42430</v>
      </c>
      <c r="L47" s="10" t="s">
        <v>296</v>
      </c>
      <c r="M47" s="11"/>
      <c r="N47" s="9" t="s">
        <v>232</v>
      </c>
    </row>
    <row r="48" spans="1:14" x14ac:dyDescent="0.3">
      <c r="A48" s="7" t="s">
        <v>263</v>
      </c>
      <c r="B48" s="7" t="s">
        <v>184</v>
      </c>
      <c r="C48" s="7" t="s">
        <v>166</v>
      </c>
      <c r="D48" s="7" t="s">
        <v>167</v>
      </c>
      <c r="E48" s="8">
        <v>2016</v>
      </c>
      <c r="F48" s="8">
        <v>10</v>
      </c>
      <c r="G48" s="9" t="s">
        <v>115</v>
      </c>
      <c r="H48" t="s">
        <v>266</v>
      </c>
      <c r="I48" s="8" t="s">
        <v>14</v>
      </c>
      <c r="J48" s="8" t="s">
        <v>14</v>
      </c>
      <c r="K48" s="10">
        <v>42523</v>
      </c>
      <c r="L48" s="10" t="s">
        <v>296</v>
      </c>
      <c r="M48" s="11"/>
      <c r="N48" s="9" t="s">
        <v>265</v>
      </c>
    </row>
    <row r="49" spans="1:14" ht="14.55" x14ac:dyDescent="0.4">
      <c r="A49" t="s">
        <v>179</v>
      </c>
      <c r="B49" t="s">
        <v>180</v>
      </c>
      <c r="C49" t="s">
        <v>268</v>
      </c>
      <c r="D49" t="s">
        <v>269</v>
      </c>
      <c r="E49">
        <v>2016</v>
      </c>
      <c r="F49">
        <v>16</v>
      </c>
      <c r="G49" t="s">
        <v>14</v>
      </c>
      <c r="H49">
        <v>256</v>
      </c>
      <c r="I49" t="s">
        <v>14</v>
      </c>
      <c r="J49" t="s">
        <v>14</v>
      </c>
      <c r="K49" s="10">
        <v>42528</v>
      </c>
      <c r="L49" s="10" t="s">
        <v>296</v>
      </c>
      <c r="N49" s="2" t="s">
        <v>267</v>
      </c>
    </row>
    <row r="50" spans="1:14" x14ac:dyDescent="0.3">
      <c r="A50" t="s">
        <v>271</v>
      </c>
      <c r="B50" t="s">
        <v>272</v>
      </c>
      <c r="C50" t="s">
        <v>153</v>
      </c>
      <c r="D50" t="s">
        <v>154</v>
      </c>
      <c r="E50">
        <v>2016</v>
      </c>
      <c r="F50">
        <v>67</v>
      </c>
      <c r="G50" t="s">
        <v>14</v>
      </c>
      <c r="H50" t="s">
        <v>14</v>
      </c>
      <c r="I50">
        <v>38</v>
      </c>
      <c r="J50">
        <v>45</v>
      </c>
      <c r="K50" s="19">
        <v>42617</v>
      </c>
      <c r="L50" s="10" t="s">
        <v>296</v>
      </c>
      <c r="N50" s="2" t="s">
        <v>275</v>
      </c>
    </row>
    <row r="51" spans="1:14" ht="14.55" x14ac:dyDescent="0.4">
      <c r="A51" s="14" t="s">
        <v>236</v>
      </c>
      <c r="B51" s="14" t="s">
        <v>237</v>
      </c>
      <c r="C51" s="14" t="s">
        <v>84</v>
      </c>
      <c r="D51" s="14" t="s">
        <v>85</v>
      </c>
      <c r="E51" s="15">
        <v>2016</v>
      </c>
      <c r="F51" s="15" t="s">
        <v>14</v>
      </c>
      <c r="G51" s="16" t="s">
        <v>14</v>
      </c>
      <c r="H51" s="15" t="s">
        <v>14</v>
      </c>
      <c r="I51" s="15" t="s">
        <v>14</v>
      </c>
      <c r="J51" s="15" t="s">
        <v>14</v>
      </c>
      <c r="K51" s="17">
        <v>42641</v>
      </c>
      <c r="L51" s="17" t="s">
        <v>296</v>
      </c>
      <c r="M51" s="18"/>
      <c r="N51" s="16"/>
    </row>
    <row r="52" spans="1:14" x14ac:dyDescent="0.3">
      <c r="A52" s="14" t="s">
        <v>230</v>
      </c>
      <c r="B52" s="14" t="s">
        <v>231</v>
      </c>
      <c r="C52" s="14" t="s">
        <v>59</v>
      </c>
      <c r="D52" s="14" t="s">
        <v>60</v>
      </c>
      <c r="E52" s="15">
        <v>2016</v>
      </c>
      <c r="F52" s="15" t="s">
        <v>14</v>
      </c>
      <c r="G52" s="16" t="s">
        <v>14</v>
      </c>
      <c r="H52" s="15" t="s">
        <v>14</v>
      </c>
      <c r="I52" s="15" t="s">
        <v>14</v>
      </c>
      <c r="J52" s="15" t="s">
        <v>14</v>
      </c>
      <c r="K52" s="17">
        <v>42665</v>
      </c>
      <c r="L52" s="17" t="s">
        <v>296</v>
      </c>
      <c r="M52" s="18"/>
      <c r="N52" s="16" t="s">
        <v>312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3.441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302</v>
      </c>
      <c r="D1" s="5" t="s">
        <v>298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3">
      <c r="A2" s="7" t="s">
        <v>97</v>
      </c>
      <c r="B2" s="7" t="s">
        <v>98</v>
      </c>
      <c r="C2" s="7" t="s">
        <v>305</v>
      </c>
      <c r="D2" s="7" t="s">
        <v>301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3">
      <c r="A3" s="14" t="s">
        <v>299</v>
      </c>
      <c r="B3" s="14" t="s">
        <v>260</v>
      </c>
      <c r="C3" s="14" t="s">
        <v>303</v>
      </c>
      <c r="D3" s="14" t="s">
        <v>306</v>
      </c>
      <c r="E3" s="15">
        <v>2016</v>
      </c>
      <c r="F3" s="15">
        <v>27</v>
      </c>
      <c r="G3" s="15">
        <v>40</v>
      </c>
      <c r="H3" s="17">
        <v>42653</v>
      </c>
      <c r="I3" s="18"/>
      <c r="J3" s="16" t="s">
        <v>294</v>
      </c>
    </row>
    <row r="4" spans="1:10" ht="14.55" x14ac:dyDescent="0.4">
      <c r="A4" s="7" t="s">
        <v>300</v>
      </c>
      <c r="B4" s="7" t="s">
        <v>256</v>
      </c>
      <c r="C4" s="7" t="s">
        <v>304</v>
      </c>
      <c r="D4" s="7" t="s">
        <v>307</v>
      </c>
      <c r="E4" s="8">
        <v>2016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/>
  </sheetViews>
  <sheetFormatPr defaultRowHeight="14.4" x14ac:dyDescent="0.3"/>
  <cols>
    <col min="1" max="2" width="40.77734375" customWidth="1"/>
    <col min="3" max="4" width="16.77734375" customWidth="1"/>
    <col min="5" max="5" width="12.7773437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ht="14.55" x14ac:dyDescent="0.4">
      <c r="A2" s="7" t="s">
        <v>99</v>
      </c>
      <c r="B2" s="7" t="s">
        <v>100</v>
      </c>
      <c r="C2" s="7" t="s">
        <v>286</v>
      </c>
      <c r="D2" s="7" t="s">
        <v>287</v>
      </c>
      <c r="E2" s="10">
        <v>41904</v>
      </c>
      <c r="F2" s="12">
        <f t="shared" ref="F2:F15" ca="1" si="0">TODAY()-E2</f>
        <v>763</v>
      </c>
    </row>
    <row r="3" spans="1:6" ht="14.55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370</v>
      </c>
    </row>
    <row r="4" spans="1:6" ht="14.55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326</v>
      </c>
    </row>
    <row r="5" spans="1:6" ht="14.55" x14ac:dyDescent="0.4">
      <c r="A5" s="7" t="s">
        <v>258</v>
      </c>
      <c r="B5" s="7" t="s">
        <v>256</v>
      </c>
      <c r="C5" s="7" t="s">
        <v>257</v>
      </c>
      <c r="D5" s="7" t="s">
        <v>259</v>
      </c>
      <c r="E5" s="10">
        <v>42489</v>
      </c>
      <c r="F5" s="13">
        <f t="shared" ca="1" si="0"/>
        <v>178</v>
      </c>
    </row>
    <row r="6" spans="1:6" ht="14.55" x14ac:dyDescent="0.4">
      <c r="A6" s="7" t="s">
        <v>162</v>
      </c>
      <c r="B6" s="7" t="s">
        <v>261</v>
      </c>
      <c r="C6" s="7" t="s">
        <v>262</v>
      </c>
      <c r="D6" s="7" t="s">
        <v>293</v>
      </c>
      <c r="E6" s="10">
        <v>42502</v>
      </c>
      <c r="F6" s="12">
        <f t="shared" ca="1" si="0"/>
        <v>165</v>
      </c>
    </row>
    <row r="7" spans="1:6" x14ac:dyDescent="0.3">
      <c r="A7" s="7" t="s">
        <v>274</v>
      </c>
      <c r="B7" s="7" t="s">
        <v>264</v>
      </c>
      <c r="C7" s="7" t="s">
        <v>166</v>
      </c>
      <c r="D7" s="7" t="s">
        <v>167</v>
      </c>
      <c r="E7" s="10">
        <v>42526</v>
      </c>
      <c r="F7" s="12">
        <f t="shared" ca="1" si="0"/>
        <v>141</v>
      </c>
    </row>
    <row r="8" spans="1:6" ht="14.55" x14ac:dyDescent="0.4">
      <c r="A8" s="7" t="s">
        <v>273</v>
      </c>
      <c r="B8" s="7" t="s">
        <v>270</v>
      </c>
      <c r="C8" s="7" t="s">
        <v>133</v>
      </c>
      <c r="D8" s="7" t="s">
        <v>134</v>
      </c>
      <c r="E8" s="10">
        <v>42535</v>
      </c>
      <c r="F8" s="12">
        <f t="shared" ca="1" si="0"/>
        <v>132</v>
      </c>
    </row>
    <row r="9" spans="1:6" ht="14.55" x14ac:dyDescent="0.4">
      <c r="A9" s="7" t="s">
        <v>277</v>
      </c>
      <c r="B9" s="7" t="s">
        <v>278</v>
      </c>
      <c r="C9" s="7" t="s">
        <v>160</v>
      </c>
      <c r="D9" s="7" t="s">
        <v>290</v>
      </c>
      <c r="E9" s="10">
        <v>42614</v>
      </c>
      <c r="F9" s="12">
        <f t="shared" ca="1" si="0"/>
        <v>53</v>
      </c>
    </row>
    <row r="10" spans="1:6" x14ac:dyDescent="0.3">
      <c r="A10" s="7" t="s">
        <v>280</v>
      </c>
      <c r="B10" s="7" t="s">
        <v>281</v>
      </c>
      <c r="C10" s="7" t="s">
        <v>276</v>
      </c>
      <c r="D10" s="7" t="s">
        <v>279</v>
      </c>
      <c r="E10" s="10">
        <v>42626</v>
      </c>
      <c r="F10" s="12">
        <f t="shared" ca="1" si="0"/>
        <v>41</v>
      </c>
    </row>
    <row r="11" spans="1:6" x14ac:dyDescent="0.3">
      <c r="A11" s="7" t="s">
        <v>282</v>
      </c>
      <c r="B11" s="7" t="s">
        <v>285</v>
      </c>
      <c r="C11" s="7" t="s">
        <v>283</v>
      </c>
      <c r="D11" s="7" t="s">
        <v>284</v>
      </c>
      <c r="E11" s="10">
        <v>42644</v>
      </c>
      <c r="F11" s="12">
        <f t="shared" ca="1" si="0"/>
        <v>23</v>
      </c>
    </row>
    <row r="12" spans="1:6" x14ac:dyDescent="0.3">
      <c r="A12" s="7" t="s">
        <v>291</v>
      </c>
      <c r="B12" s="7" t="s">
        <v>292</v>
      </c>
      <c r="C12" s="7" t="s">
        <v>166</v>
      </c>
      <c r="D12" s="7" t="s">
        <v>167</v>
      </c>
      <c r="E12" s="10">
        <v>42649</v>
      </c>
      <c r="F12" s="12">
        <f t="shared" ca="1" si="0"/>
        <v>18</v>
      </c>
    </row>
    <row r="13" spans="1:6" ht="14.55" x14ac:dyDescent="0.4">
      <c r="A13" s="7" t="s">
        <v>254</v>
      </c>
      <c r="B13" s="7" t="s">
        <v>255</v>
      </c>
      <c r="C13" s="7" t="s">
        <v>288</v>
      </c>
      <c r="D13" s="7" t="s">
        <v>289</v>
      </c>
      <c r="E13" s="10">
        <v>42654</v>
      </c>
      <c r="F13" s="13">
        <f t="shared" ca="1" si="0"/>
        <v>13</v>
      </c>
    </row>
    <row r="14" spans="1:6" ht="14.55" x14ac:dyDescent="0.4">
      <c r="A14" s="7" t="s">
        <v>308</v>
      </c>
      <c r="B14" s="7" t="s">
        <v>309</v>
      </c>
      <c r="C14" s="7" t="s">
        <v>310</v>
      </c>
      <c r="D14" s="7" t="s">
        <v>311</v>
      </c>
      <c r="E14" s="10">
        <v>42657</v>
      </c>
      <c r="F14" s="13">
        <f t="shared" ca="1" si="0"/>
        <v>10</v>
      </c>
    </row>
    <row r="15" spans="1:6" x14ac:dyDescent="0.3">
      <c r="A15" s="7" t="s">
        <v>313</v>
      </c>
      <c r="B15" s="7" t="s">
        <v>314</v>
      </c>
      <c r="C15" s="7" t="s">
        <v>315</v>
      </c>
      <c r="D15" s="7" t="s">
        <v>316</v>
      </c>
      <c r="E15" s="10">
        <v>42667</v>
      </c>
      <c r="F15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0.664062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3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359</v>
      </c>
    </row>
    <row r="3" spans="1:12" x14ac:dyDescent="0.3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2016-10-24T08:01:17Z</dcterms:modified>
</cp:coreProperties>
</file>