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4" l="1"/>
  <c r="F12" i="4" l="1"/>
  <c r="F13" i="4" l="1"/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<sst xmlns="http://schemas.openxmlformats.org/spreadsheetml/2006/main" count="2076" uniqueCount="882">
  <si>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</si>
  <si>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</si>
  <si>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</si>
  <si>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</si>
  <si>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</si>
  <si>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</si>
  <si>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</si>
  <si>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</si>
  <si>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</si>
  <si>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</si>
  <si>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</si>
  <si>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</si>
  <si>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</si>
  <si>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</si>
  <si>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</si>
  <si>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</si>
  <si>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</si>
  <si>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</si>
  <si>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</si>
  <si>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</si>
  <si>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</si>
  <si>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</si>
  <si>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</si>
  <si>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</si>
  <si>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</si>
  <si>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</si>
  <si>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</si>
  <si>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</si>
  <si>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</si>
  <si>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</si>
  <si>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</si>
  <si>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</si>
  <si>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</si>
  <si>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</si>
  <si>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</si>
  <si>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</si>
  <si>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</si>
  <si>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</si>
  <si>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</si>
  <si>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</si>
  <si>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</si>
  <si>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</si>
  <si>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</si>
  <si>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</si>
  <si>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</si>
  <si>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</si>
  <si>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</si>
  <si>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</si>
  <si>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</si>
  <si>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</si>
  <si>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</si>
  <si>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</si>
  <si>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</si>
  <si>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</si>
  <si>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</si>
  <si>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</si>
  <si>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</si>
  <si>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</si>
  <si>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</si>
  <si>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</si>
  <si>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</si>
  <si>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</si>
  <si>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</si>
  <si>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</si>
  <si>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</si>
  <si>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</si>
  <si>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</si>
  <si>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</si>
  <si>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</si>
  <si>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</si>
  <si>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</si>
  <si>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</si>
  <si>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</si>
  <si>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</si>
  <si>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</si>
  <si>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</si>
  <si>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</si>
  <si>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</si>
  <si>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</si>
  <si>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</si>
  <si>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</si>
  <si>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</si>
  <si>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</si>
  <si>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</si>
  <si>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</si>
  <si>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</si>
  <si>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</si>
  <si>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</si>
  <si>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</si>
  <si>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</si>
  <si>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</si>
  <si>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</si>
  <si>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</si>
  <si>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</si>
  <si>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</si>
  <si>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</si>
  <si>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</si>
  <si>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</si>
  <si>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</si>
  <si>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</si>
  <si>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</si>
  <si>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</si>
  <si>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</si>
  <si>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</si>
  <si>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</si>
  <si>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</si>
  <si>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</si>
  <si>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</si>
  <si>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</si>
  <si>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</si>
  <si>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</si>
  <si>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</si>
  <si>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</si>
  <si>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</si>
  <si>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</si>
  <si>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</si>
  <si>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</si>
  <si>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</si>
  <si>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</si>
  <si>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</si>
  <si>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</si>
  <si>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</si>
  <si>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</si>
  <si>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</si>
  <si>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</si>
  <si>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</si>
  <si>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</si>
  <si>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</si>
  <si>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</si>
  <si>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</si>
  <si>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</si>
  <si>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</si>
  <si>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</si>
  <si>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</si>
  <si>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</si>
  <si>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</si>
  <si>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</si>
  <si>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</si>
  <si>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</si>
  <si>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</si>
  <si>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</si>
  <si>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</si>
  <si>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</si>
  <si>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</si>
  <si>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</si>
  <si>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</si>
  <si>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</si>
  <si>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</si>
  <si>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</si>
  <si>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</si>
  <si>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</si>
  <si>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</si>
  <si>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</si>
  <si>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</si>
  <si>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</si>
  <si>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</si>
  <si>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</si>
  <si>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</si>
  <si>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</si>
  <si>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</si>
  <si>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</si>
  <si>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</si>
  <si>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</si>
  <si>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</si>
  <si>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</si>
  <si>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</si>
  <si>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</si>
  <si>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</si>
  <si>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</si>
  <si>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</si>
  <si>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</si>
  <si>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</si>
  <si>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</si>
  <si>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</si>
  <si>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</si>
  <si>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</si>
  <si>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</si>
  <si>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</si>
  <si>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</si>
  <si>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</si>
  <si>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</si>
  <si>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</si>
  <si>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</si>
  <si>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</si>
  <si>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</si>
  <si>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</si>
  <si>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</si>
  <si>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</si>
  <si>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</si>
  <si>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</si>
  <si>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</si>
  <si>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</si>
  <si>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</si>
  <si>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</si>
  <si>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</si>
  <si>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</si>
  <si>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</si>
  <si>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</si>
  <si>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</si>
  <si>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</si>
  <si>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</si>
  <si>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</si>
  <si>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</si>
  <si>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</si>
  <si>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</si>
  <si>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</si>
  <si>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</si>
  <si>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</si>
  <si>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</si>
  <si>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</si>
  <si>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</si>
  <si>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</si>
  <si>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</si>
  <si>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</si>
  <si>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</si>
  <si>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</si>
  <si>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</si>
  <si>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</si>
  <si>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</si>
  <si>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</si>
  <si>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</si>
  <si>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</si>
  <si>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</si>
  <si>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</si>
  <si>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</si>
  <si>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</si>
  <si>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</si>
  <si>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</si>
  <si>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</si>
  <si>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</si>
  <si>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</si>
  <si>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</si>
  <si>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</si>
  <si>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</si>
  <si>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</si>
  <si>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</si>
  <si>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</si>
  <si>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</si>
  <si>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</si>
  <si>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</si>
  <si>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</si>
  <si>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</si>
  <si>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</si>
  <si>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</si>
  <si>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</si>
  <si>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</si>
  <si>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</si>
  <si>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</si>
  <si>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</si>
  <si>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</si>
  <si>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</si>
  <si>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</si>
  <si>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</si>
  <si>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</si>
  <si>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</si>
  <si>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</si>
  <si>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</si>
  <si>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</si>
  <si>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</si>
  <si>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</si>
  <si>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</si>
  <si>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</si>
  <si>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</si>
  <si>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</si>
  <si>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</si>
  <si>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</si>
  <si>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</si>
  <si>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</si>
  <si>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</si>
  <si>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</si>
  <si>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</si>
  <si>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</si>
  <si>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</si>
  <si>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</si>
  <si>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</si>
  <si>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</si>
  <si>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</si>
  <si>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</si>
  <si>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</si>
  <si>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</si>
  <si>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</si>
  <si>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</si>
  <si>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</si>
  <si>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</si>
  <si>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</si>
  <si>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</si>
  <si>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</si>
  <si>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</si>
  <si>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</si>
  <si>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</si>
  <si>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</si>
  <si>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</si>
  <si>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</si>
  <si>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</si>
  <si>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</si>
  <si>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</si>
  <si>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</si>
  <si>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</si>
  <si>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</si>
  <si>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</si>
  <si>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</si>
  <si>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</si>
  <si>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</si>
  <si>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</si>
  <si>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</si>
  <si>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</si>
  <si>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</si>
  <si>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</si>
  <si>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</si>
  <si>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</si>
  <si>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</si>
  <si>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</si>
  <si>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</si>
  <si>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</si>
  <si>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</si>
  <si>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</si>
  <si>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</si>
  <si>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</si>
  <si>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</si>
  <si>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</si>
  <si>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</si>
  <si>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</si>
  <si>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</si>
  <si>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</si>
  <si>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</si>
  <si>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</si>
  <si>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</si>
  <si>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</si>
  <si>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</si>
  <si>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</si>
  <si>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</si>
  <si>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</si>
  <si>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</si>
  <si>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</si>
  <si>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</si>
  <si>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</si>
  <si>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</si>
  <si>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</si>
  <si>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</si>
  <si>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</si>
  <si>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</si>
  <si>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</si>
  <si>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</si>
  <si>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</si>
  <si>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</si>
  <si>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</si>
  <si>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</si>
  <si>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</si>
  <si>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</si>
  <si>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</si>
  <si>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</si>
  <si>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</si>
  <si>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</si>
  <si>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</si>
  <si>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</si>
  <si>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</si>
  <si>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</si>
  <si>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</si>
  <si>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</si>
  <si>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</si>
  <si>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</si>
  <si>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</si>
  <si>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</si>
  <si>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</si>
  <si>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</si>
  <si>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</si>
  <si>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</si>
  <si>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</si>
  <si>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</si>
  <si>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</si>
  <si>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</si>
  <si>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</si>
  <si>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</si>
  <si>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</si>
  <si>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</si>
  <si>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</si>
  <si>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</si>
  <si>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</si>
  <si>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</si>
  <si>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</si>
  <si>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</si>
  <si>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</si>
  <si>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</si>
  <si>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</si>
  <si>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</si>
  <si>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</si>
  <si>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</si>
  <si>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</si>
  <si>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</si>
  <si>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</si>
  <si>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</si>
  <si>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</si>
  <si>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</si>
  <si>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</si>
  <si>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</si>
  <si>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</si>
  <si>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</si>
  <si>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</si>
  <si>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</si>
  <si>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</si>
  <si>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</si>
  <si>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</si>
  <si>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</si>
  <si>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</si>
  <si>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</si>
  <si>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</si>
  <si>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</si>
  <si>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</si>
  <si>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</si>
  <si>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</si>
  <si>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</si>
  <si>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</si>
  <si>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</si>
  <si>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</si>
  <si>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</si>
  <si>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</si>
  <si>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</si>
  <si>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</si>
  <si>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</si>
  <si>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</si>
  <si>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</si>
  <si>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</si>
  <si>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</si>
  <si>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</si>
  <si>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</si>
  <si>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</si>
  <si>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</si>
  <si>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</si>
  <si>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</si>
  <si>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</si>
  <si>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</si>
  <si>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</si>
  <si>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</si>
  <si>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</si>
  <si>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</si>
  <si>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</si>
  <si>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</si>
  <si>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</si>
  <si>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</si>
  <si>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</si>
  <si>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</si>
  <si>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</si>
  <si>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</si>
  <si>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</si>
  <si>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</si>
  <si>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</si>
  <si>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</si>
  <si>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</si>
  <si>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</si>
  <si>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</si>
  <si>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</si>
  <si>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</si>
  <si>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</si>
  <si>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</si>
  <si>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</si>
  <si>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</si>
  <si>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</si>
  <si>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</si>
  <si>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</si>
  <si>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</si>
  <si>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</si>
  <si>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</si>
  <si>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</si>
  <si>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</si>
  <si>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</si>
  <si>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</si>
  <si>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</si>
  <si>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</si>
  <si>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</si>
  <si>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</si>
  <si>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</si>
  <si>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</si>
  <si>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</si>
  <si>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</si>
  <si>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</si>
  <si>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</si>
  <si>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</si>
  <si>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</si>
  <si>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</si>
  <si>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</si>
  <si>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</si>
  <si>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</si>
  <si>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</si>
  <si>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</si>
  <si>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</si>
  <si>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</si>
  <si>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</si>
  <si>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</si>
  <si>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</si>
  <si>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</si>
  <si>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</si>
  <si>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</si>
  <si>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</si>
  <si>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</si>
  <si>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</si>
  <si>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</si>
  <si>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</si>
  <si>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</si>
  <si>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</si>
  <si>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</si>
  <si>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</si>
  <si>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</si>
  <si>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</si>
  <si>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</si>
  <si>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</si>
  <si>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</si>
  <si>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</si>
  <si>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</si>
  <si>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</si>
  <si>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</si>
  <si>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</si>
  <si>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</si>
  <si>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</si>
  <si>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</si>
  <si>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</si>
  <si>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</si>
  <si>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</si>
  <si>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</si>
  <si>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</si>
  <si>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</si>
  <si>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</si>
  <si>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</si>
  <si>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</si>
  <si>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</si>
  <si>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</si>
  <si>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</si>
  <si>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</si>
  <si>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</si>
  <si>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</si>
  <si>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</si>
  <si>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</si>
  <si>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</si>
  <si>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</si>
  <si>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</si>
  <si>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</si>
  <si>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</si>
  <si>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</si>
  <si>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</si>
  <si>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</si>
  <si>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</si>
  <si>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</si>
  <si>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</si>
  <si>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</si>
  <si>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</si>
  <si>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</si>
  <si>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</si>
  <si>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</si>
  <si>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</si>
  <si>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</si>
  <si>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</si>
  <si>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</si>
  <si>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</si>
  <si>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</si>
  <si>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</si>
  <si>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</si>
  <si>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</si>
  <si>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</si>
  <si>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</si>
  <si>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</si>
  <si>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</si>
  <si>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</si>
  <si>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</si>
  <si>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</si>
  <si>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</si>
  <si>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</si>
  <si>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</si>
  <si>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</si>
  <si>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</si>
  <si>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</si>
  <si>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</si>
  <si>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</si>
  <si>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</si>
  <si>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</si>
  <si>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</si>
  <si>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</si>
  <si>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</si>
  <si>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</si>
  <si>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</si>
  <si>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</si>
  <si>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</si>
  <si>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</si>
  <si>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</si>
  <si>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</si>
  <si>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</si>
  <si>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</si>
  <si>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</si>
  <si>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</si>
  <si>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</si>
  <si>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</si>
  <si>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</si>
  <si>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</si>
  <si>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</si>
  <si>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</si>
  <si>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</si>
  <si>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</si>
  <si>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</si>
  <si>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</si>
  <si>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</si>
  <si>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</si>
  <si>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</si>
  <si>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</si>
  <si>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</si>
  <si>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</si>
  <si>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</si>
  <si>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</si>
  <si>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</si>
  <si>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</si>
  <si>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</si>
  <si>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</si>
  <si>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</si>
  <si>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</si>
  <si>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</si>
  <si>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</si>
  <si>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</si>
  <si>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</si>
  <si>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</si>
  <si>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</si>
  <si>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</si>
  <si>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</si>
  <si>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</si>
  <si>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</si>
  <si>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</si>
  <si>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</si>
  <si>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</si>
  <si>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</si>
  <si>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</si>
  <si>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</si>
  <si>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</si>
  <si>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</si>
  <si>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</si>
  <si>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</si>
  <si>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</si>
  <si>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</si>
  <si>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</si>
  <si>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</si>
  <si>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</si>
  <si>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</si>
  <si>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</si>
  <si>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</si>
  <si>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</si>
  <si>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</si>
  <si>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</si>
  <si>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</si>
  <si>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</si>
  <si>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</si>
  <si>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</si>
  <si>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</si>
  <si>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</si>
  <si>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</si>
  <si>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</si>
  <si>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</si>
  <si>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</si>
  <si>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</si>
  <si>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</si>
  <si>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</si>
  <si>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</si>
  <si>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</si>
  <si>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</si>
  <si>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</si>
  <si>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</si>
  <si>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</si>
  <si>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</si>
  <si>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</si>
  <si>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</si>
  <si>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</si>
  <si>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</si>
  <si>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</si>
  <si>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</si>
  <si>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</si>
  <si>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</si>
  <si>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</si>
  <si>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</si>
  <si>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</si>
  <si>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</si>
  <si>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</si>
  <si>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</si>
  <si>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</si>
  <si>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</si>
  <si>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</si>
  <si>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</si>
  <si>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</si>
  <si>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</si>
  <si>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</si>
  <si>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</si>
  <si>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</si>
  <si>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</si>
  <si>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</si>
  <si>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</si>
  <si>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</si>
  <si>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</si>
  <si>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</si>
  <si>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</si>
  <si>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</si>
  <si>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</si>
  <si>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</si>
  <si>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</si>
  <si>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</si>
  <si>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</si>
  <si>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</si>
  <si>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</si>
  <si>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</si>
  <si>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</si>
  <si>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</si>
  <si>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</si>
  <si>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</si>
  <si>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</si>
  <si>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</si>
  <si>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</si>
  <si>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</si>
  <si>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</si>
  <si>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</si>
  <si>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</si>
  <si>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</si>
  <si>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</si>
  <si>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</si>
  <si>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</si>
  <si>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</si>
  <si>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</si>
  <si>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</si>
  <si>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</si>
  <si>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</si>
  <si>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</si>
  <si>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</si>
  <si>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</si>
  <si>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</si>
  <si>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</si>
  <si>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</si>
  <si>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</si>
  <si>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</si>
  <si>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</si>
  <si>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</si>
  <si>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</si>
  <si>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</si>
  <si>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</si>
  <si>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</si>
  <si>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</si>
  <si>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</si>
  <si>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</si>
  <si>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</si>
  <si>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</si>
  <si>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</si>
  <si>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</si>
  <si>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</si>
  <si>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</si>
  <si>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</si>
  <si>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</si>
  <si>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</si>
  <si>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</si>
  <si>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</si>
  <si>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</si>
  <si>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</si>
  <si>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</si>
  <si>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</si>
  <si>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</si>
  <si>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</si>
  <si>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</si>
  <si>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</si>
  <si>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</si>
  <si>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</si>
  <si>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</si>
  <si>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</si>
  <si>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</si>
  <si>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</si>
  <si>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</si>
  <si>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</si>
  <si>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</si>
  <si>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</si>
  <si>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</si>
  <si>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</si>
  <si>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</si>
  <si>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</si>
  <si>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</si>
  <si>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</si>
  <si>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</si>
  <si>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</si>
  <si>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</si>
  <si>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</si>
  <si>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</si>
  <si>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</si>
  <si>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</si>
  <si>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</si>
  <si>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</si>
  <si>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</si>
  <si>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</si>
  <si>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</si>
  <si>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</si>
  <si>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</si>
  <si>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</si>
  <si>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</si>
  <si>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</si>
  <si>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</si>
  <si>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</si>
  <si>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</si>
  <si>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</si>
  <si>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</si>
  <si>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</si>
  <si>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</si>
  <si>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</si>
  <si>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</si>
  <si>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</si>
  <si>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</si>
  <si>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</si>
  <si>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</si>
  <si>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</si>
  <si>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</si>
  <si>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</si>
  <si>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</si>
  <si>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</si>
  <si>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</si>
  <si>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</si>
  <si>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</si>
  <si>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</si>
  <si>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</si>
  <si>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</si>
  <si>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</si>
  <si>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</si>
  <si>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</si>
  <si>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</si>
  <si>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</si>
  <si>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</si>
  <si>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</si>
  <si>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</si>
  <si>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</si>
  <si>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</si>
  <si>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</si>
  <si>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</si>
  <si>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</si>
  <si>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</si>
  <si>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</si>
  <si>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</si>
  <si>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</si>
  <si>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</si>
  <si>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</si>
  <si>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</si>
  <si>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</si>
  <si>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</si>
  <si>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</si>
  <si>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</si>
  <si>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</si>
  <si>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</si>
  <si>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</si>
  <si>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</si>
  <si>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</si>
  <si>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</si>
  <si>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</si>
  <si>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</si>
  <si>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</si>
  <si>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</si>
  <si>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</si>
  <si>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</si>
  <si>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</si>
  <si>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</si>
  <si>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</si>
  <si>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</si>
  <si>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</si>
  <si>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</si>
  <si>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</si>
  <si>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</si>
  <si>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</si>
  <si>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</si>
  <si>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</si>
  <si>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</si>
  <si>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</si>
  <si>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</si>
  <si>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</si>
  <si>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</si>
  <si>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</si>
  <si>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SARS-CoV-2 seroprevalence in staff and residents from nursing homes in Flanders, Belgium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</si>
  <si>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</si>
  <si>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</si>
  <si>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</si>
  <si>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</si>
  <si>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</si>
  <si>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</si>
  <si>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</si>
  <si>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</si>
  <si>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Infection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</si>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</sst>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6" totalsRowShown="0" headerRowDxfId="65" dataDxfId="64">
  <autoFilter ref="A1:U176"/>
  <sortState ref="A2:U176">
    <sortCondition ref="K1:K176"/>
  </sortState>
  <tableColumns count="21">
    <tableColumn id="1" name="title" dataDxfId="63"/>
    <tableColumn id="2" name="authors" dataDxfId="62"/>
    <tableColumn id="3" name="journal_full" dataDxfId="61"/>
    <tableColumn id="11" name="journal_short" dataDxfId="60"/>
    <tableColumn id="6" name="year" dataDxfId="59"/>
    <tableColumn id="4" name="volume" dataDxfId="58"/>
    <tableColumn id="5" name="issue" dataDxfId="57"/>
    <tableColumn id="7" name="eID" dataDxfId="56"/>
    <tableColumn id="8" name="from" dataDxfId="55"/>
    <tableColumn id="9" name="to" dataDxfId="54"/>
    <tableColumn id="10" name="date" dataDxfId="53"/>
    <tableColumn id="14" name="classification" dataDxfId="52"/>
    <tableColumn id="12" name="IF" dataDxfId="51"/>
    <tableColumn id="13" name="DOI" dataDxfId="50"/>
    <tableColumn id="15" name="WoS" dataDxfId="49"/>
    <tableColumn id="16" name="rank" dataDxfId="48"/>
    <tableColumn id="17" name="quartile" dataDxfId="47"/>
    <tableColumn id="18" name="category" dataDxfId="46"/>
    <tableColumn id="19" name="CBRA" dataDxfId="45"/>
    <tableColumn id="20" name="SC" dataDxfId="44"/>
    <tableColumn id="21" name="UGent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42">
  <autoFilter ref="A1:J9"/>
  <sortState ref="A2:N50">
    <sortCondition ref="H1:H50"/>
  </sortState>
  <tableColumns count="10">
    <tableColumn id="1" name="title" dataDxfId="41"/>
    <tableColumn id="2" name="authors" dataDxfId="40"/>
    <tableColumn id="3" name="editors" dataDxfId="39"/>
    <tableColumn id="11" name="book" dataDxfId="38"/>
    <tableColumn id="6" name="year" dataDxfId="37"/>
    <tableColumn id="8" name="from" dataDxfId="36"/>
    <tableColumn id="9" name="to" dataDxfId="35"/>
    <tableColumn id="10" name="date" dataDxfId="34"/>
    <tableColumn id="12" name="IF" dataDxfId="33"/>
    <tableColumn id="13" name="DOI" dataDxfId="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31" dataDxfId="30">
  <autoFilter ref="A1:F14"/>
  <sortState ref="A2:F15">
    <sortCondition descending="1" ref="F1:F15"/>
  </sortState>
  <tableColumns count="6">
    <tableColumn id="1" name="title" dataDxfId="29"/>
    <tableColumn id="2" name="authors" dataDxfId="28"/>
    <tableColumn id="3" name="journal_full" dataDxfId="27"/>
    <tableColumn id="11" name="journal_short" dataDxfId="26"/>
    <tableColumn id="10" name="date" dataDxfId="25"/>
    <tableColumn id="12" name="COUNT" dataDxfId="2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23" dataDxfId="22">
  <autoFilter ref="A1:F5"/>
  <sortState ref="A2:K14">
    <sortCondition ref="E1:E14"/>
  </sortState>
  <tableColumns count="6">
    <tableColumn id="1" name="title" dataDxfId="21"/>
    <tableColumn id="2" name="authors" dataDxfId="20"/>
    <tableColumn id="3" name="journal_full" dataDxfId="19"/>
    <tableColumn id="11" name="journal_short" dataDxfId="18"/>
    <tableColumn id="10" name="date" dataDxfId="17"/>
    <tableColumn id="12" name="COUNT" dataDxfId="16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A136" zoomScale="90" zoomScaleNormal="90" workbookViewId="0">
      <selection activeCell="A176" sqref="A176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32">
        <v>81</v>
      </c>
      <c r="G114" s="38" t="s">
        <v>93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776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773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821</v>
      </c>
      <c r="B149" s="7" t="s">
        <v>822</v>
      </c>
      <c r="C149" s="7" t="s">
        <v>824</v>
      </c>
      <c r="D149" s="7" t="s">
        <v>823</v>
      </c>
      <c r="E149" s="18">
        <v>2021</v>
      </c>
      <c r="F149" s="18">
        <v>40</v>
      </c>
      <c r="G149" s="19" t="s">
        <v>126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274</v>
      </c>
      <c r="M149" s="11"/>
      <c r="N149" s="19" t="s">
        <v>869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783</v>
      </c>
      <c r="B150" s="7" t="s">
        <v>778</v>
      </c>
      <c r="C150" s="7" t="s">
        <v>779</v>
      </c>
      <c r="D150" s="7" t="s">
        <v>780</v>
      </c>
      <c r="E150" s="18">
        <v>2021</v>
      </c>
      <c r="F150" s="18">
        <v>397</v>
      </c>
      <c r="G150" s="19" t="s">
        <v>804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274</v>
      </c>
      <c r="M150" s="11"/>
      <c r="N150" s="19" t="s">
        <v>784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743</v>
      </c>
      <c r="B151" s="7" t="s">
        <v>744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274</v>
      </c>
      <c r="M151" s="11"/>
      <c r="N151" s="19" t="s">
        <v>801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805</v>
      </c>
      <c r="J152" s="18" t="s">
        <v>806</v>
      </c>
      <c r="K152" s="42">
        <v>44287</v>
      </c>
      <c r="L152" s="42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757</v>
      </c>
      <c r="B153" s="7" t="s">
        <v>758</v>
      </c>
      <c r="C153" s="7" t="s">
        <v>759</v>
      </c>
      <c r="D153" s="7" t="s">
        <v>760</v>
      </c>
      <c r="E153" s="18">
        <v>2021</v>
      </c>
      <c r="F153" s="32">
        <v>72</v>
      </c>
      <c r="G153" s="38" t="s">
        <v>549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274</v>
      </c>
      <c r="M153" s="11"/>
      <c r="N153" s="19" t="s">
        <v>761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699</v>
      </c>
      <c r="B154" s="7" t="s">
        <v>700</v>
      </c>
      <c r="C154" s="7" t="s">
        <v>90</v>
      </c>
      <c r="D154" s="7" t="s">
        <v>90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274</v>
      </c>
      <c r="M154" s="11"/>
      <c r="N154" s="19" t="s">
        <v>812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820</v>
      </c>
      <c r="B155" s="7" t="s">
        <v>694</v>
      </c>
      <c r="C155" s="7" t="s">
        <v>268</v>
      </c>
      <c r="D155" s="7" t="s">
        <v>269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274</v>
      </c>
      <c r="M155" s="11"/>
      <c r="N155" s="19" t="s">
        <v>819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762</v>
      </c>
      <c r="B156" s="7" t="s">
        <v>765</v>
      </c>
      <c r="C156" s="7" t="s">
        <v>763</v>
      </c>
      <c r="D156" s="7" t="s">
        <v>764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274</v>
      </c>
      <c r="M156" s="11"/>
      <c r="N156" s="19" t="s">
        <v>782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825</v>
      </c>
      <c r="B157" s="7" t="s">
        <v>826</v>
      </c>
      <c r="C157" s="7" t="s">
        <v>381</v>
      </c>
      <c r="D157" s="7" t="s">
        <v>382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274</v>
      </c>
      <c r="M157" s="11"/>
      <c r="N157" s="19" t="s">
        <v>827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711</v>
      </c>
      <c r="B158" s="7" t="s">
        <v>712</v>
      </c>
      <c r="C158" s="7" t="s">
        <v>268</v>
      </c>
      <c r="D158" s="7" t="s">
        <v>269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274</v>
      </c>
      <c r="M158" s="11"/>
      <c r="N158" s="19" t="s">
        <v>832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817</v>
      </c>
      <c r="B159" s="7" t="s">
        <v>818</v>
      </c>
      <c r="C159" s="7" t="s">
        <v>830</v>
      </c>
      <c r="D159" s="7" t="s">
        <v>830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274</v>
      </c>
      <c r="M159" s="11"/>
      <c r="N159" s="19" t="s">
        <v>831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704</v>
      </c>
      <c r="B160" s="7" t="s">
        <v>705</v>
      </c>
      <c r="C160" s="7" t="s">
        <v>260</v>
      </c>
      <c r="D160" s="7" t="s">
        <v>263</v>
      </c>
      <c r="E160" s="18">
        <v>2021</v>
      </c>
      <c r="F160" s="18">
        <v>75</v>
      </c>
      <c r="G160" s="19" t="s">
        <v>63</v>
      </c>
      <c r="H160" s="18" t="s">
        <v>14</v>
      </c>
      <c r="I160" s="18">
        <v>764</v>
      </c>
      <c r="J160" s="18">
        <v>771</v>
      </c>
      <c r="K160" s="42">
        <v>44386</v>
      </c>
      <c r="L160" s="42" t="s">
        <v>274</v>
      </c>
      <c r="M160" s="11"/>
      <c r="N160" s="19" t="s">
        <v>777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845</v>
      </c>
      <c r="B161" s="7" t="s">
        <v>846</v>
      </c>
      <c r="C161" s="7" t="s">
        <v>268</v>
      </c>
      <c r="D161" s="7" t="s">
        <v>269</v>
      </c>
      <c r="E161" s="18">
        <v>2021</v>
      </c>
      <c r="F161" s="18">
        <v>79</v>
      </c>
      <c r="G161" s="19" t="s">
        <v>14</v>
      </c>
      <c r="H161" s="18">
        <v>138</v>
      </c>
      <c r="I161" s="18" t="s">
        <v>14</v>
      </c>
      <c r="J161" s="18" t="s">
        <v>14</v>
      </c>
      <c r="K161" s="42">
        <v>44406</v>
      </c>
      <c r="L161" s="42" t="s">
        <v>274</v>
      </c>
      <c r="M161" s="11"/>
      <c r="N161" s="19" t="s">
        <v>847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745</v>
      </c>
      <c r="B162" s="7" t="s">
        <v>714</v>
      </c>
      <c r="C162" s="7" t="s">
        <v>746</v>
      </c>
      <c r="D162" s="7" t="s">
        <v>747</v>
      </c>
      <c r="E162" s="18">
        <v>2021</v>
      </c>
      <c r="F162" s="32">
        <v>131</v>
      </c>
      <c r="G162" s="38" t="s">
        <v>126</v>
      </c>
      <c r="H162" s="32" t="s">
        <v>14</v>
      </c>
      <c r="I162" s="32">
        <v>964</v>
      </c>
      <c r="J162" s="32">
        <v>972</v>
      </c>
      <c r="K162" s="46">
        <v>44409</v>
      </c>
      <c r="L162" s="46" t="s">
        <v>274</v>
      </c>
      <c r="M162" s="11"/>
      <c r="N162" s="19" t="s">
        <v>748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7" t="s">
        <v>774</v>
      </c>
      <c r="B163" s="7" t="s">
        <v>775</v>
      </c>
      <c r="C163" s="7" t="s">
        <v>253</v>
      </c>
      <c r="D163" s="7" t="s">
        <v>345</v>
      </c>
      <c r="E163" s="18">
        <v>2021</v>
      </c>
      <c r="F163" s="32">
        <v>21</v>
      </c>
      <c r="G163" s="38" t="s">
        <v>14</v>
      </c>
      <c r="H163" s="32">
        <v>785</v>
      </c>
      <c r="I163" s="32" t="s">
        <v>14</v>
      </c>
      <c r="J163" s="32" t="s">
        <v>14</v>
      </c>
      <c r="K163" s="42">
        <v>44418</v>
      </c>
      <c r="L163" s="46" t="s">
        <v>274</v>
      </c>
      <c r="M163" s="11"/>
      <c r="N163" s="19" t="s">
        <v>850</v>
      </c>
      <c r="O163" s="7"/>
      <c r="P163" s="24"/>
      <c r="Q163" s="25"/>
      <c r="R163" s="7"/>
      <c r="S163" s="7"/>
      <c r="T163" s="7"/>
      <c r="U163" s="7" t="s">
        <v>605</v>
      </c>
    </row>
    <row r="164" spans="1:21" x14ac:dyDescent="0.25">
      <c r="A164" s="7" t="s">
        <v>772</v>
      </c>
      <c r="B164" s="7" t="s">
        <v>866</v>
      </c>
      <c r="C164" s="7" t="s">
        <v>161</v>
      </c>
      <c r="D164" s="7" t="s">
        <v>162</v>
      </c>
      <c r="E164" s="18">
        <v>2021</v>
      </c>
      <c r="F164" s="32">
        <v>15</v>
      </c>
      <c r="G164" s="38" t="s">
        <v>426</v>
      </c>
      <c r="H164" s="32" t="s">
        <v>865</v>
      </c>
      <c r="I164" s="32" t="s">
        <v>14</v>
      </c>
      <c r="J164" s="32" t="s">
        <v>14</v>
      </c>
      <c r="K164" s="42">
        <v>44448</v>
      </c>
      <c r="L164" s="46" t="s">
        <v>274</v>
      </c>
      <c r="M164" s="11"/>
      <c r="N164" s="19" t="s">
        <v>864</v>
      </c>
      <c r="O164" s="7"/>
      <c r="P164" s="24"/>
      <c r="Q164" s="25"/>
      <c r="R164" s="7"/>
      <c r="S164" s="7"/>
      <c r="T164" s="7"/>
      <c r="U164" s="7" t="s">
        <v>605</v>
      </c>
    </row>
    <row r="165" spans="1:21" x14ac:dyDescent="0.25">
      <c r="A165" s="7" t="s">
        <v>870</v>
      </c>
      <c r="B165" s="7" t="s">
        <v>874</v>
      </c>
      <c r="C165" s="7" t="s">
        <v>871</v>
      </c>
      <c r="D165" s="7" t="s">
        <v>875</v>
      </c>
      <c r="E165" s="18">
        <v>2021</v>
      </c>
      <c r="F165" s="32">
        <v>10</v>
      </c>
      <c r="G165" s="38" t="s">
        <v>14</v>
      </c>
      <c r="H165" s="32" t="s">
        <v>872</v>
      </c>
      <c r="I165" s="32" t="s">
        <v>14</v>
      </c>
      <c r="J165" s="32" t="s">
        <v>14</v>
      </c>
      <c r="K165" s="42">
        <v>44466</v>
      </c>
      <c r="L165" s="46" t="s">
        <v>274</v>
      </c>
      <c r="M165" s="11"/>
      <c r="N165" s="19" t="s">
        <v>873</v>
      </c>
      <c r="O165" s="7"/>
      <c r="P165" s="24"/>
      <c r="Q165" s="25"/>
      <c r="R165" s="7"/>
      <c r="S165" s="7"/>
      <c r="T165" s="7"/>
      <c r="U165" s="7" t="s">
        <v>605</v>
      </c>
    </row>
    <row r="166" spans="1:21" x14ac:dyDescent="0.25">
      <c r="A166" s="7" t="s">
        <v>721</v>
      </c>
      <c r="B166" s="7" t="s">
        <v>722</v>
      </c>
      <c r="C166" s="7" t="s">
        <v>723</v>
      </c>
      <c r="D166" s="7" t="s">
        <v>724</v>
      </c>
      <c r="E166" s="18">
        <v>2021</v>
      </c>
      <c r="F166" s="18">
        <v>126</v>
      </c>
      <c r="G166" s="19" t="s">
        <v>112</v>
      </c>
      <c r="H166" s="18">
        <v>942</v>
      </c>
      <c r="I166" s="18">
        <v>949</v>
      </c>
      <c r="J166" s="18" t="s">
        <v>14</v>
      </c>
      <c r="K166" s="42">
        <v>44467</v>
      </c>
      <c r="L166" s="42" t="s">
        <v>274</v>
      </c>
      <c r="M166" s="11"/>
      <c r="N166" s="19" t="s">
        <v>756</v>
      </c>
      <c r="O166" s="7"/>
      <c r="P166" s="24"/>
      <c r="Q166" s="25"/>
      <c r="R166" s="7"/>
      <c r="S166" s="7"/>
      <c r="T166" s="7"/>
      <c r="U166" s="7" t="s">
        <v>605</v>
      </c>
    </row>
    <row r="167" spans="1:21" x14ac:dyDescent="0.25">
      <c r="A167" s="7" t="s">
        <v>838</v>
      </c>
      <c r="B167" s="7" t="s">
        <v>848</v>
      </c>
      <c r="C167" s="7" t="s">
        <v>766</v>
      </c>
      <c r="D167" s="7" t="s">
        <v>767</v>
      </c>
      <c r="E167" s="18">
        <v>2021</v>
      </c>
      <c r="F167" s="18">
        <v>94</v>
      </c>
      <c r="G167" s="19" t="s">
        <v>14</v>
      </c>
      <c r="H167" s="18">
        <v>105009</v>
      </c>
      <c r="I167" s="18" t="s">
        <v>14</v>
      </c>
      <c r="J167" s="18" t="s">
        <v>14</v>
      </c>
      <c r="K167" s="42">
        <v>44470</v>
      </c>
      <c r="L167" s="42" t="s">
        <v>274</v>
      </c>
      <c r="M167" s="11"/>
      <c r="N167" s="19" t="s">
        <v>841</v>
      </c>
      <c r="O167" s="7"/>
      <c r="P167" s="24"/>
      <c r="Q167" s="25"/>
      <c r="R167" s="7"/>
      <c r="S167" s="7"/>
      <c r="T167" s="7"/>
      <c r="U167" s="7" t="s">
        <v>605</v>
      </c>
    </row>
    <row r="168" spans="1:21" x14ac:dyDescent="0.25">
      <c r="A168" s="7" t="s">
        <v>828</v>
      </c>
      <c r="B168" s="7" t="s">
        <v>829</v>
      </c>
      <c r="C168" s="7" t="s">
        <v>90</v>
      </c>
      <c r="D168" s="7" t="s">
        <v>90</v>
      </c>
      <c r="E168" s="18">
        <v>2021</v>
      </c>
      <c r="F168" s="18">
        <v>21</v>
      </c>
      <c r="G168" s="19" t="s">
        <v>14</v>
      </c>
      <c r="H168" s="18">
        <v>1827</v>
      </c>
      <c r="I168" s="18" t="s">
        <v>14</v>
      </c>
      <c r="J168" s="18" t="s">
        <v>14</v>
      </c>
      <c r="K168" s="42">
        <v>44478</v>
      </c>
      <c r="L168" s="42" t="s">
        <v>274</v>
      </c>
      <c r="M168" s="11"/>
      <c r="N168" s="19" t="s">
        <v>881</v>
      </c>
      <c r="O168" s="7"/>
      <c r="P168" s="24"/>
      <c r="Q168" s="25"/>
      <c r="R168" s="7"/>
      <c r="S168" s="7"/>
      <c r="T168" s="7"/>
      <c r="U168" s="7" t="s">
        <v>605</v>
      </c>
    </row>
    <row r="169" spans="1:21" x14ac:dyDescent="0.25">
      <c r="A169" s="13" t="s">
        <v>785</v>
      </c>
      <c r="B169" s="13" t="s">
        <v>788</v>
      </c>
      <c r="C169" s="13" t="s">
        <v>786</v>
      </c>
      <c r="D169" s="13" t="s">
        <v>787</v>
      </c>
      <c r="E169" s="14">
        <v>2021</v>
      </c>
      <c r="F169" s="43" t="s">
        <v>14</v>
      </c>
      <c r="G169" s="44" t="s">
        <v>14</v>
      </c>
      <c r="H169" s="43" t="s">
        <v>14</v>
      </c>
      <c r="I169" s="43" t="s">
        <v>14</v>
      </c>
      <c r="J169" s="43" t="s">
        <v>14</v>
      </c>
      <c r="K169" s="31">
        <v>44562</v>
      </c>
      <c r="L169" s="31" t="s">
        <v>274</v>
      </c>
      <c r="M169" s="45"/>
      <c r="N169" s="44" t="s">
        <v>835</v>
      </c>
      <c r="O169" s="27"/>
      <c r="P169" s="24"/>
      <c r="Q169" s="25"/>
      <c r="R169" s="7"/>
      <c r="S169" s="7"/>
      <c r="T169" s="7"/>
      <c r="U169" s="7"/>
    </row>
    <row r="170" spans="1:21" x14ac:dyDescent="0.25">
      <c r="A170" s="13" t="s">
        <v>796</v>
      </c>
      <c r="B170" s="13" t="s">
        <v>797</v>
      </c>
      <c r="C170" s="13" t="s">
        <v>795</v>
      </c>
      <c r="D170" s="13" t="s">
        <v>798</v>
      </c>
      <c r="E170" s="14">
        <v>2021</v>
      </c>
      <c r="F170" s="43" t="s">
        <v>14</v>
      </c>
      <c r="G170" s="44" t="s">
        <v>14</v>
      </c>
      <c r="H170" s="43" t="s">
        <v>14</v>
      </c>
      <c r="I170" s="43" t="s">
        <v>14</v>
      </c>
      <c r="J170" s="43" t="s">
        <v>14</v>
      </c>
      <c r="K170" s="31">
        <v>44563</v>
      </c>
      <c r="L170" s="31" t="s">
        <v>274</v>
      </c>
      <c r="M170" s="45"/>
      <c r="N170" s="44" t="s">
        <v>837</v>
      </c>
      <c r="O170" s="27"/>
      <c r="P170" s="24"/>
      <c r="Q170" s="25"/>
      <c r="R170" s="7"/>
      <c r="S170" s="7"/>
      <c r="T170" s="7"/>
      <c r="U170" s="7"/>
    </row>
    <row r="171" spans="1:21" x14ac:dyDescent="0.25">
      <c r="A171" s="13" t="s">
        <v>849</v>
      </c>
      <c r="B171" s="13" t="s">
        <v>781</v>
      </c>
      <c r="C171" s="13" t="s">
        <v>660</v>
      </c>
      <c r="D171" s="13" t="s">
        <v>661</v>
      </c>
      <c r="E171" s="14">
        <v>2021</v>
      </c>
      <c r="F171" s="43" t="s">
        <v>14</v>
      </c>
      <c r="G171" s="44" t="s">
        <v>14</v>
      </c>
      <c r="H171" s="43" t="s">
        <v>14</v>
      </c>
      <c r="I171" s="43" t="s">
        <v>14</v>
      </c>
      <c r="J171" s="43" t="s">
        <v>14</v>
      </c>
      <c r="K171" s="31">
        <v>44564</v>
      </c>
      <c r="L171" s="31" t="s">
        <v>274</v>
      </c>
      <c r="M171" s="45"/>
      <c r="N171" s="44" t="s">
        <v>855</v>
      </c>
      <c r="O171" s="27"/>
      <c r="P171" s="24"/>
      <c r="Q171" s="25"/>
      <c r="R171" s="7"/>
      <c r="S171" s="7"/>
      <c r="T171" s="7"/>
      <c r="U171" s="7"/>
    </row>
    <row r="172" spans="1:21" x14ac:dyDescent="0.25">
      <c r="A172" s="13" t="s">
        <v>791</v>
      </c>
      <c r="B172" s="13" t="s">
        <v>790</v>
      </c>
      <c r="C172" s="13" t="s">
        <v>288</v>
      </c>
      <c r="D172" s="13" t="s">
        <v>331</v>
      </c>
      <c r="E172" s="14">
        <v>2021</v>
      </c>
      <c r="F172" s="43" t="s">
        <v>14</v>
      </c>
      <c r="G172" s="44" t="s">
        <v>14</v>
      </c>
      <c r="H172" s="43" t="s">
        <v>14</v>
      </c>
      <c r="I172" s="43" t="s">
        <v>14</v>
      </c>
      <c r="J172" s="43" t="s">
        <v>14</v>
      </c>
      <c r="K172" s="31">
        <v>44565</v>
      </c>
      <c r="L172" s="31" t="s">
        <v>274</v>
      </c>
      <c r="M172" s="45"/>
      <c r="N172" s="44" t="s">
        <v>860</v>
      </c>
      <c r="O172" s="27"/>
      <c r="P172" s="24"/>
      <c r="Q172" s="25"/>
      <c r="R172" s="7"/>
      <c r="S172" s="7"/>
      <c r="T172" s="7"/>
      <c r="U172" s="7"/>
    </row>
    <row r="173" spans="1:21" x14ac:dyDescent="0.25">
      <c r="A173" s="13" t="s">
        <v>731</v>
      </c>
      <c r="B173" s="13" t="s">
        <v>811</v>
      </c>
      <c r="C173" s="13" t="s">
        <v>660</v>
      </c>
      <c r="D173" s="13" t="s">
        <v>661</v>
      </c>
      <c r="E173" s="14">
        <v>2021</v>
      </c>
      <c r="F173" s="43" t="s">
        <v>14</v>
      </c>
      <c r="G173" s="44" t="s">
        <v>14</v>
      </c>
      <c r="H173" s="43" t="s">
        <v>14</v>
      </c>
      <c r="I173" s="43" t="s">
        <v>14</v>
      </c>
      <c r="J173" s="43" t="s">
        <v>14</v>
      </c>
      <c r="K173" s="31">
        <v>44566</v>
      </c>
      <c r="L173" s="31" t="s">
        <v>274</v>
      </c>
      <c r="M173" s="45"/>
      <c r="N173" s="44" t="s">
        <v>861</v>
      </c>
      <c r="O173" s="27"/>
      <c r="P173" s="24"/>
      <c r="Q173" s="25"/>
      <c r="R173" s="7"/>
      <c r="S173" s="7"/>
      <c r="T173" s="7"/>
      <c r="U173" s="7"/>
    </row>
    <row r="174" spans="1:21" x14ac:dyDescent="0.25">
      <c r="A174" s="13" t="s">
        <v>802</v>
      </c>
      <c r="B174" s="13" t="s">
        <v>803</v>
      </c>
      <c r="C174" s="13" t="s">
        <v>339</v>
      </c>
      <c r="D174" s="13" t="s">
        <v>340</v>
      </c>
      <c r="E174" s="14">
        <v>2021</v>
      </c>
      <c r="F174" s="43" t="s">
        <v>14</v>
      </c>
      <c r="G174" s="44" t="s">
        <v>14</v>
      </c>
      <c r="H174" s="43" t="s">
        <v>14</v>
      </c>
      <c r="I174" s="43" t="s">
        <v>14</v>
      </c>
      <c r="J174" s="43" t="s">
        <v>14</v>
      </c>
      <c r="K174" s="31">
        <v>44567</v>
      </c>
      <c r="L174" s="31" t="s">
        <v>274</v>
      </c>
      <c r="M174" s="45"/>
      <c r="N174" s="44"/>
      <c r="O174" s="27"/>
      <c r="P174" s="24"/>
      <c r="Q174" s="25"/>
      <c r="R174" s="7"/>
      <c r="S174" s="7"/>
      <c r="T174" s="7"/>
      <c r="U174" s="7"/>
    </row>
    <row r="175" spans="1:21" x14ac:dyDescent="0.25">
      <c r="A175" s="13" t="s">
        <v>709</v>
      </c>
      <c r="B175" s="13" t="s">
        <v>710</v>
      </c>
      <c r="C175" s="13" t="s">
        <v>339</v>
      </c>
      <c r="D175" s="13" t="s">
        <v>340</v>
      </c>
      <c r="E175" s="14">
        <v>2021</v>
      </c>
      <c r="F175" s="43" t="s">
        <v>14</v>
      </c>
      <c r="G175" s="44" t="s">
        <v>14</v>
      </c>
      <c r="H175" s="43" t="s">
        <v>14</v>
      </c>
      <c r="I175" s="43" t="s">
        <v>14</v>
      </c>
      <c r="J175" s="43" t="s">
        <v>14</v>
      </c>
      <c r="K175" s="31">
        <v>44569</v>
      </c>
      <c r="L175" s="31" t="s">
        <v>274</v>
      </c>
      <c r="M175" s="45"/>
      <c r="N175" s="44"/>
      <c r="O175" s="27"/>
      <c r="P175" s="24"/>
      <c r="Q175" s="25"/>
      <c r="R175" s="7"/>
      <c r="S175" s="7"/>
      <c r="T175" s="7"/>
      <c r="U175" s="7"/>
    </row>
    <row r="176" spans="1:21" x14ac:dyDescent="0.25">
      <c r="A176" s="13" t="s">
        <v>839</v>
      </c>
      <c r="B176" s="13" t="s">
        <v>840</v>
      </c>
      <c r="C176" s="13" t="s">
        <v>725</v>
      </c>
      <c r="D176" s="13" t="s">
        <v>725</v>
      </c>
      <c r="E176" s="14">
        <v>2021</v>
      </c>
      <c r="F176" s="43" t="s">
        <v>14</v>
      </c>
      <c r="G176" s="44" t="s">
        <v>14</v>
      </c>
      <c r="H176" s="43" t="s">
        <v>14</v>
      </c>
      <c r="I176" s="43" t="s">
        <v>14</v>
      </c>
      <c r="J176" s="43" t="s">
        <v>14</v>
      </c>
      <c r="K176" s="31">
        <v>44570</v>
      </c>
      <c r="L176" s="31" t="s">
        <v>274</v>
      </c>
      <c r="M176" s="45"/>
      <c r="N176" s="44"/>
      <c r="O176" s="27"/>
      <c r="P176" s="24"/>
      <c r="Q176" s="25"/>
      <c r="R176" s="7"/>
      <c r="S176" s="7"/>
      <c r="T176" s="7"/>
      <c r="U176" s="7"/>
    </row>
  </sheetData>
  <conditionalFormatting sqref="S1:U112 S114:U122 S124:U125 S127:U134 U126 S136:U146 S148:U175 S177:U1048576">
    <cfRule type="cellIs" dxfId="15" priority="15" operator="equal">
      <formula>"N/A"</formula>
    </cfRule>
    <cfRule type="cellIs" dxfId="14" priority="16" operator="equal">
      <formula>"OK"</formula>
    </cfRule>
  </conditionalFormatting>
  <conditionalFormatting sqref="T113:U113">
    <cfRule type="cellIs" dxfId="13" priority="13" operator="equal">
      <formula>"N/A"</formula>
    </cfRule>
    <cfRule type="cellIs" dxfId="12" priority="14" operator="equal">
      <formula>"OK"</formula>
    </cfRule>
  </conditionalFormatting>
  <conditionalFormatting sqref="S113">
    <cfRule type="cellIs" dxfId="11" priority="11" operator="equal">
      <formula>"N/A"</formula>
    </cfRule>
    <cfRule type="cellIs" dxfId="10" priority="12" operator="equal">
      <formula>"OK"</formula>
    </cfRule>
  </conditionalFormatting>
  <conditionalFormatting sqref="S123:U123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S126:T126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35:U135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47:U147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76:U176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792</v>
      </c>
      <c r="B9" s="7" t="s">
        <v>789</v>
      </c>
      <c r="C9" s="7" t="s">
        <v>794</v>
      </c>
      <c r="D9" s="7" t="s">
        <v>793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4" ca="1" si="0">TODAY()-E2</f>
        <v>288</v>
      </c>
    </row>
    <row r="3" spans="1:6" x14ac:dyDescent="0.25">
      <c r="A3" s="7" t="s">
        <v>799</v>
      </c>
      <c r="B3" s="7" t="s">
        <v>800</v>
      </c>
      <c r="C3" s="7" t="s">
        <v>90</v>
      </c>
      <c r="D3" s="7" t="s">
        <v>90</v>
      </c>
      <c r="E3" s="10">
        <v>44246</v>
      </c>
      <c r="F3" s="12">
        <f t="shared" ca="1" si="0"/>
        <v>233</v>
      </c>
    </row>
    <row r="4" spans="1:6" x14ac:dyDescent="0.25">
      <c r="A4" s="7" t="s">
        <v>807</v>
      </c>
      <c r="B4" s="7" t="s">
        <v>810</v>
      </c>
      <c r="C4" s="7" t="s">
        <v>808</v>
      </c>
      <c r="D4" s="7" t="s">
        <v>809</v>
      </c>
      <c r="E4" s="10">
        <v>44281</v>
      </c>
      <c r="F4" s="12">
        <f t="shared" ca="1" si="0"/>
        <v>198</v>
      </c>
    </row>
    <row r="5" spans="1:6" x14ac:dyDescent="0.25">
      <c r="A5" s="7" t="s">
        <v>813</v>
      </c>
      <c r="B5" s="7" t="s">
        <v>814</v>
      </c>
      <c r="C5" s="7" t="s">
        <v>815</v>
      </c>
      <c r="D5" s="7" t="s">
        <v>816</v>
      </c>
      <c r="E5" s="10">
        <v>44306</v>
      </c>
      <c r="F5" s="12">
        <f t="shared" ca="1" si="0"/>
        <v>173</v>
      </c>
    </row>
    <row r="6" spans="1:6" x14ac:dyDescent="0.25">
      <c r="A6" s="7" t="s">
        <v>833</v>
      </c>
      <c r="B6" s="7" t="s">
        <v>834</v>
      </c>
      <c r="C6" s="7" t="s">
        <v>288</v>
      </c>
      <c r="D6" s="7" t="s">
        <v>331</v>
      </c>
      <c r="E6" s="10">
        <v>44371</v>
      </c>
      <c r="F6" s="12">
        <f t="shared" ca="1" si="0"/>
        <v>108</v>
      </c>
    </row>
    <row r="7" spans="1:6" x14ac:dyDescent="0.25">
      <c r="A7" s="7" t="s">
        <v>842</v>
      </c>
      <c r="B7" s="7" t="s">
        <v>844</v>
      </c>
      <c r="C7" s="7" t="s">
        <v>843</v>
      </c>
      <c r="D7" s="7" t="s">
        <v>843</v>
      </c>
      <c r="E7" s="10">
        <v>44383</v>
      </c>
      <c r="F7" s="12">
        <f t="shared" ca="1" si="0"/>
        <v>96</v>
      </c>
    </row>
    <row r="8" spans="1:6" x14ac:dyDescent="0.25">
      <c r="A8" s="7" t="s">
        <v>851</v>
      </c>
      <c r="B8" t="s">
        <v>852</v>
      </c>
      <c r="C8" s="7" t="s">
        <v>853</v>
      </c>
      <c r="D8" s="7" t="s">
        <v>854</v>
      </c>
      <c r="E8" s="10">
        <v>44421</v>
      </c>
      <c r="F8" s="12">
        <f t="shared" ca="1" si="0"/>
        <v>58</v>
      </c>
    </row>
    <row r="9" spans="1:6" x14ac:dyDescent="0.25">
      <c r="A9" s="7" t="s">
        <v>856</v>
      </c>
      <c r="B9" s="7" t="s">
        <v>857</v>
      </c>
      <c r="C9" s="7" t="s">
        <v>660</v>
      </c>
      <c r="D9" s="7" t="s">
        <v>661</v>
      </c>
      <c r="E9" s="10">
        <v>44424</v>
      </c>
      <c r="F9" s="12">
        <f t="shared" ca="1" si="0"/>
        <v>55</v>
      </c>
    </row>
    <row r="10" spans="1:6" x14ac:dyDescent="0.25">
      <c r="A10" s="7" t="s">
        <v>858</v>
      </c>
      <c r="B10" s="7" t="s">
        <v>859</v>
      </c>
      <c r="C10" s="7" t="s">
        <v>374</v>
      </c>
      <c r="D10" s="7" t="s">
        <v>375</v>
      </c>
      <c r="E10" s="10">
        <v>44430</v>
      </c>
      <c r="F10" s="12">
        <f t="shared" ca="1" si="0"/>
        <v>49</v>
      </c>
    </row>
    <row r="11" spans="1:6" x14ac:dyDescent="0.25">
      <c r="A11" s="7" t="s">
        <v>862</v>
      </c>
      <c r="B11" s="7" t="s">
        <v>863</v>
      </c>
      <c r="C11" s="7" t="s">
        <v>90</v>
      </c>
      <c r="D11" s="7" t="s">
        <v>90</v>
      </c>
      <c r="E11" s="10">
        <v>44439</v>
      </c>
      <c r="F11" s="12">
        <f t="shared" ca="1" si="0"/>
        <v>40</v>
      </c>
    </row>
    <row r="12" spans="1:6" x14ac:dyDescent="0.25">
      <c r="A12" s="7" t="s">
        <v>877</v>
      </c>
      <c r="B12" s="7" t="s">
        <v>878</v>
      </c>
      <c r="C12" s="7" t="s">
        <v>253</v>
      </c>
      <c r="D12" s="7" t="s">
        <v>345</v>
      </c>
      <c r="E12" s="10">
        <v>44474</v>
      </c>
      <c r="F12" s="12">
        <f t="shared" ca="1" si="0"/>
        <v>5</v>
      </c>
    </row>
    <row r="13" spans="1:6" x14ac:dyDescent="0.25">
      <c r="A13" s="7" t="s">
        <v>867</v>
      </c>
      <c r="B13" s="7" t="s">
        <v>868</v>
      </c>
      <c r="C13" s="7" t="s">
        <v>876</v>
      </c>
      <c r="D13" s="7" t="s">
        <v>876</v>
      </c>
      <c r="E13" s="10">
        <v>44475</v>
      </c>
      <c r="F13" s="12">
        <f t="shared" ca="1" si="0"/>
        <v>4</v>
      </c>
    </row>
    <row r="14" spans="1:6" x14ac:dyDescent="0.25">
      <c r="A14" s="7" t="s">
        <v>879</v>
      </c>
      <c r="B14" s="7" t="s">
        <v>880</v>
      </c>
      <c r="C14" s="7" t="s">
        <v>268</v>
      </c>
      <c r="D14" s="7" t="s">
        <v>269</v>
      </c>
      <c r="E14" s="10">
        <v>44476</v>
      </c>
      <c r="F14" s="12">
        <f t="shared" ca="1" si="0"/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5.9479452054794519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5.9479452054794519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5.3260273972602743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3.6958904109589041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2021-10-10T19:28:24Z</dcterms:modified>
</cp:coreProperties>
</file>