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ublished" sheetId="1" r:id="rId1"/>
    <sheet name="submitted" sheetId="4" r:id="rId2"/>
    <sheet name="zzz" sheetId="5" r:id="rId3"/>
  </sheets>
  <calcPr calcId="145621"/>
</workbook>
</file>

<file path=xl/calcChain.xml><?xml version="1.0" encoding="utf-8"?>
<calcChain xmlns="http://schemas.openxmlformats.org/spreadsheetml/2006/main">
  <c r="L3" i="5" l="1"/>
  <c r="L2" i="5"/>
  <c r="L10" i="4" l="1"/>
  <c r="L9" i="4" l="1"/>
  <c r="L8" i="4" l="1"/>
  <c r="L7" i="4"/>
  <c r="L6" i="4" l="1"/>
  <c r="L5" i="4" l="1"/>
  <c r="L3" i="4" l="1"/>
  <c r="L4" i="4"/>
  <c r="L2" i="4"/>
</calcChain>
</file>

<file path=xl/sharedStrings.xml><?xml version="1.0" encoding="utf-8"?>
<sst xmlns="http://schemas.openxmlformats.org/spreadsheetml/2006/main" count="508" uniqueCount="261">
  <si>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</si>
  <si>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</si>
  <si>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</si>
  <si>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</si>
  <si>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</si>
  <si>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</si>
  <si>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</si>
  <si>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</si>
  <si>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</si>
  <si>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</si>
  <si>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</si>
  <si>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</si>
  <si>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</si>
  <si>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</si>
  <si>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</si>
  <si>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</si>
  <si>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</si>
  <si>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</si>
  <si>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</si>
  <si>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</si>
  <si>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</si>
  <si>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</si>
  <si>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</si>
  <si>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</si>
  <si>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</si>
  <si>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</si>
  <si>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</si>
  <si>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</si>
  <si>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</si>
  <si>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</si>
  <si>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</si>
  <si>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</si>
  <si>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</si>
  <si>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</si>
  <si>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</si>
  <si>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</si>
  <si>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</si>
  <si>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</si>
  <si>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</si>
  <si>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</si>
  <si>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</si>
  <si>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</si>
  <si>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</si>
  <si>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</si>
  <si>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</si>
  <si>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</si>
  <si>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</si>
  <si>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</si>
  <si>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</si>
  <si>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</si>
  <si>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</si>
  <si>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</si>
  <si>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</si>
  <si>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</si>
  <si>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</si>
  <si>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</si>
  <si>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</si>
  <si>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</si>
  <si>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</si>
  <si>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</si>
  <si>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</si>
  <si>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</si>
  <si>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</si>
  <si>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</si>
  <si>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</si>
  <si>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</si>
  <si>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</si>
  <si>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</si>
  <si>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</si>
  <si>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</si>
  <si>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</si>
  <si>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</si>
  <si>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</si>
  <si>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</si>
  <si>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</si>
  <si>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</si>
  <si>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</si>
  <si>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</si>
  <si>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</si>
  <si>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</si>
  <si>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</si>
  <si>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</si>
  <si>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</si>
  <si>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</si>
  <si>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</si>
  <si>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</si>
  <si>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</si>
  <si>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</si>
  <si>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</si>
  <si>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</si>
  <si>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</si>
  <si>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</si>
  <si>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</si>
  <si>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</si>
  <si>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</si>
  <si>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</si>
  <si>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</si>
  <si>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</si>
  <si>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</si>
  <si>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Advances in Parasitology</t>
  </si>
  <si>
    <t>Adv. Parasitol.</t>
  </si>
  <si>
    <t>Bayesian estimation of the true exposure prevalence, sensitivity and specificity of three serological tests for the diagnosis of bovine brucellosis in Bangladesh</t>
  </si>
  <si>
    <t>Rahman, Anisur AKM; Smit, Suzanne; Devleesschauwer, Brecht; Abatih, Emmanuel; Saegerman, Claude; Ahmed, Muzahed Uddin; Shamsuddin, Mohammed; Speybroeck, Niko; Berkvens, Dirk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</si>
  <si>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</si>
  <si>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</si>
  <si>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</si>
  <si>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</si>
  <si>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</si>
  <si>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</si>
  <si>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</si>
  <si>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</si>
  <si>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</si>
  <si>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</si>
  <si>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</si>
  <si>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</si>
  <si>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</si>
  <si>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</si>
  <si>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</si>
  <si>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Charlier, Johannes; Levecke, Bruno; Devleesschauwer, Brecht; Vande Velde, Fiona; Verschave, Sien; Claerebout, Edwin; Vercruysse, Jozef</t>
  </si>
  <si>
    <t>SNGTV Proceedings</t>
  </si>
  <si>
    <t>ParaCalc\textregistered---open access web tools to support the control of parasitic diseases in cattle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</si>
  <si>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</si>
  <si>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</si>
  <si>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</si>
  <si>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</si>
  <si>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</si>
  <si>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</si>
  <si>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</si>
  <si>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</si>
  <si>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</si>
  <si>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</si>
  <si>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</si>
  <si>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</si>
  <si>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</si>
  <si>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</si>
  <si>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</si>
  <si>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</si>
  <si>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</si>
  <si>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</si>
  <si>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</si>
  <si>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</si>
  <si>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</si>
  <si>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</si>
  <si>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</si>
  <si>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</si>
  <si>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</si>
  <si>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</si>
  <si>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</si>
  <si>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</si>
  <si>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</si>
  <si>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</si>
  <si>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</si>
  <si>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</si>
  <si>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</si>
  <si>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</si>
  <si>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</si>
  <si>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</si>
  <si>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</si>
  <si>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</si>
  <si>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</si>
  <si>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</si>
  <si>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</si>
  <si>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</si>
  <si>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</si>
  <si>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</si>
  <si>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</si>
  <si>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</si>
  <si>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</si>
  <si>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Health Policy and Planning</t>
  </si>
  <si>
    <t>Health Policy Plan.</t>
  </si>
  <si>
    <t>Goudet, Sophie; Jayaraman, A; Chanani, S; Bagra, A; Devleesschauwer, Brecht; Griffiths, P; Bogin, B; Madise, N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</si>
  <si>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</si>
  <si>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</si>
  <si>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</si>
  <si>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</si>
  <si>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</si>
  <si>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</si>
  <si>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</si>
  <si>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</si>
  <si>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</si>
  <si>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</si>
  <si>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</si>
  <si>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</si>
  <si>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</si>
  <si>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</si>
  <si>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</si>
  <si>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</si>
  <si>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</si>
  <si>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</si>
  <si>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</si>
  <si>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</si>
  <si>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</si>
  <si>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</si>
  <si>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</si>
  <si>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</si>
  <si>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</si>
  <si>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</si>
  <si>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</si>
  <si>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</si>
  <si>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</si>
  <si>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</si>
  <si>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</si>
  <si>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</si>
  <si>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</si>
  <si>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</si>
  <si>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Trypanosoma cruzi---underestimated as a foodborne pathogen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</si>
  <si>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</si>
  <si>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</si>
  <si>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</si>
  <si>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</si>
  <si>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</si>
  <si>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</si>
  <si>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</si>
  <si>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</si>
  <si>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</si>
  <si>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</si>
  <si>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</si>
  <si>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</si>
  <si>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</si>
  <si>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</si>
  <si>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</si>
  <si>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</si>
  <si>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</si>
  <si>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</si>
  <si>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</si>
  <si>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</si>
  <si>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</si>
  <si>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</si>
  <si>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</si>
  <si>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</si>
  <si>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</si>
  <si>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</si>
  <si>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</si>
  <si>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</si>
  <si>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</si>
  <si>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</si>
  <si>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</si>
  <si>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</si>
  <si>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</si>
  <si>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Toxoplasma gondii in stranded marine mammals from the North Sea and Atlantic Ocean: findings and diagnostic difficulties</t>
  </si>
  <si>
    <t>van de Velde, Norbert; Devleesschauwer, Brecht; Leopold, Mardik; Begeman, Lineke; Ijsseldijk, Lonneke L; Hiemstra, Sjoukje; Ijzer, Jooske; Brownlow, Andrew; Davison, Nicholas; Jauniaux, Thierry; Siebert, Ursula; Dorny, Pierre; De Craeye, Stéphane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</si>
  <si>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</si>
  <si>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</si>
  <si>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</si>
  <si>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</si>
  <si>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Cost-effectiveness of tuberculosis screening policies in Flanders, Belgium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</si>
  <si>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</si>
  <si>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</si>
  <si>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</si>
  <si>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</si>
  <si>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</si>
  <si>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</si>
  <si>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WHO FERG, Source Attribution Task Force; [Hald, Tine; Angulo, Fred; Mansor Bin Hamzah, Wan; Bellinger, David; Black, Robert; de Silva, Nilanthi; Döpfer, Dörte; Havelaar, Arie; Gibb, Herman; Kasuga, Fumiko; Lake, Rob; Rokni, Mohamed B; Speybroeck, Niko; Aspinall, Willy; Cooke, Roger; Hoffmann, Sandra; Devleesschauwer, Brecht; Pires, Sara M ]</t>
  </si>
  <si>
    <t>e0004461</t>
  </si>
  <si>
    <t>PLOS Medicine</t>
  </si>
  <si>
    <t>PLOS Med.</t>
  </si>
  <si>
    <t>10.1371/journal.pntd.0004461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</si>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</sst>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 wrapText="1"/>
    </xf>
  </cellXfs>
  <cellStyles count="1">
    <cellStyle name="Standaard" xfId="0" builtinId="0"/>
  </cellStyles>
  <dxfs count="4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M48" totalsRowShown="0" headerRowDxfId="42" dataDxfId="41">
  <autoFilter ref="A1:M48"/>
  <sortState ref="A2:M48">
    <sortCondition ref="K1:K48"/>
  </sortState>
  <tableColumns count="13">
    <tableColumn id="1" name="title" dataDxfId="40"/>
    <tableColumn id="2" name="authors" dataDxfId="39"/>
    <tableColumn id="3" name="journal_full" dataDxfId="38"/>
    <tableColumn id="11" name="journal_short" dataDxfId="37"/>
    <tableColumn id="6" name="year" dataDxfId="36"/>
    <tableColumn id="4" name="volume" dataDxfId="35"/>
    <tableColumn id="5" name="issue" dataDxfId="34"/>
    <tableColumn id="7" name="eID" dataDxfId="33"/>
    <tableColumn id="8" name="from" dataDxfId="32"/>
    <tableColumn id="9" name="to" dataDxfId="31"/>
    <tableColumn id="10" name="date" dataDxfId="30"/>
    <tableColumn id="12" name="IF" dataDxfId="29"/>
    <tableColumn id="13" name="DOI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13" displayName="Tabel13" ref="A1:L10" totalsRowShown="0" headerRowDxfId="27" dataDxfId="26">
  <autoFilter ref="A1:L10"/>
  <sortState ref="A2:K15">
    <sortCondition ref="K1:K15"/>
  </sortState>
  <tableColumns count="12">
    <tableColumn id="1" name="title" dataDxfId="25"/>
    <tableColumn id="2" name="authors" dataDxfId="24"/>
    <tableColumn id="3" name="journal_full" dataDxfId="23"/>
    <tableColumn id="11" name="journal_short" dataDxfId="22"/>
    <tableColumn id="6" name="year" dataDxfId="21"/>
    <tableColumn id="4" name="volume" dataDxfId="20"/>
    <tableColumn id="5" name="issue" dataDxfId="19"/>
    <tableColumn id="7" name="eID" dataDxfId="18"/>
    <tableColumn id="8" name="from" dataDxfId="17"/>
    <tableColumn id="9" name="to" dataDxfId="16"/>
    <tableColumn id="10" name="date" dataDxfId="15"/>
    <tableColumn id="12" name="COUNT" dataDxfId="14">
      <calculatedColumnFormula>TODAY()-K2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6" max="6" width="9.85546875" style="2" customWidth="1"/>
    <col min="7" max="7" width="9.140625" style="1"/>
    <col min="8" max="10" width="9.140625" style="2"/>
    <col min="11" max="11" width="11.5703125" style="2" bestFit="1" customWidth="1"/>
    <col min="12" max="12" width="10.7109375" bestFit="1" customWidth="1"/>
    <col min="13" max="13" width="32.42578125" style="2" bestFit="1" customWidth="1"/>
  </cols>
  <sheetData>
    <row r="1" spans="1:13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32</v>
      </c>
      <c r="M1" s="5" t="s">
        <v>189</v>
      </c>
    </row>
    <row r="2" spans="1:13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8">
        <v>51</v>
      </c>
      <c r="G2" s="9">
        <v>184</v>
      </c>
      <c r="H2" s="8" t="s">
        <v>14</v>
      </c>
      <c r="I2" s="8">
        <v>192</v>
      </c>
      <c r="J2" s="8">
        <v>195</v>
      </c>
      <c r="K2" s="10">
        <v>40817</v>
      </c>
      <c r="L2" s="11">
        <v>0.19700000000000001</v>
      </c>
      <c r="M2" s="9"/>
    </row>
    <row r="3" spans="1:13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8">
        <v>95</v>
      </c>
      <c r="G3" s="9">
        <v>6</v>
      </c>
      <c r="H3" s="8" t="s">
        <v>14</v>
      </c>
      <c r="I3" s="8">
        <v>2977</v>
      </c>
      <c r="J3" s="8">
        <v>2987</v>
      </c>
      <c r="K3" s="10">
        <v>41061</v>
      </c>
      <c r="L3" s="11">
        <v>2.5659999999999998</v>
      </c>
      <c r="M3" s="9" t="s">
        <v>228</v>
      </c>
    </row>
    <row r="4" spans="1:13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8">
        <v>17</v>
      </c>
      <c r="G4" s="9">
        <v>8</v>
      </c>
      <c r="H4" s="8" t="s">
        <v>14</v>
      </c>
      <c r="I4" s="8">
        <v>1019</v>
      </c>
      <c r="J4" s="8">
        <v>1022</v>
      </c>
      <c r="K4" s="10">
        <v>41122</v>
      </c>
      <c r="L4" s="11">
        <v>2.9380000000000002</v>
      </c>
      <c r="M4" s="9" t="s">
        <v>229</v>
      </c>
    </row>
    <row r="5" spans="1:13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8">
        <v>26</v>
      </c>
      <c r="G5" s="9">
        <v>4</v>
      </c>
      <c r="H5" s="8" t="s">
        <v>14</v>
      </c>
      <c r="I5" s="8">
        <v>361</v>
      </c>
      <c r="J5" s="8">
        <v>371</v>
      </c>
      <c r="K5" s="10">
        <v>41244</v>
      </c>
      <c r="L5" s="11">
        <v>2.2080000000000002</v>
      </c>
      <c r="M5" s="9" t="s">
        <v>230</v>
      </c>
    </row>
    <row r="6" spans="1:13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8">
        <v>193</v>
      </c>
      <c r="G6" s="9" t="s">
        <v>62</v>
      </c>
      <c r="H6" s="8" t="s">
        <v>14</v>
      </c>
      <c r="I6" s="8">
        <v>172</v>
      </c>
      <c r="J6" s="8">
        <v>178</v>
      </c>
      <c r="K6" s="10">
        <v>41364</v>
      </c>
      <c r="L6" s="11">
        <v>2.5449999999999999</v>
      </c>
      <c r="M6" s="9" t="s">
        <v>231</v>
      </c>
    </row>
    <row r="7" spans="1:13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8">
        <v>11</v>
      </c>
      <c r="G7" s="9">
        <v>24</v>
      </c>
      <c r="H7" s="8" t="s">
        <v>14</v>
      </c>
      <c r="I7" s="8">
        <v>221</v>
      </c>
      <c r="J7" s="8">
        <v>224</v>
      </c>
      <c r="K7" s="10">
        <v>41395</v>
      </c>
      <c r="L7" s="11">
        <v>0.22</v>
      </c>
      <c r="M7" s="9"/>
    </row>
    <row r="8" spans="1:13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8">
        <v>140</v>
      </c>
      <c r="G8" s="9" t="s">
        <v>63</v>
      </c>
      <c r="H8" s="8" t="s">
        <v>14</v>
      </c>
      <c r="I8" s="8">
        <v>986</v>
      </c>
      <c r="J8" s="8">
        <v>998</v>
      </c>
      <c r="K8" s="10">
        <v>41456</v>
      </c>
      <c r="L8" s="11">
        <v>2.35</v>
      </c>
      <c r="M8" s="9" t="s">
        <v>208</v>
      </c>
    </row>
    <row r="9" spans="1:13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8">
        <v>58</v>
      </c>
      <c r="G9" s="9">
        <v>5</v>
      </c>
      <c r="H9" s="8" t="s">
        <v>14</v>
      </c>
      <c r="I9" s="8">
        <v>791</v>
      </c>
      <c r="J9" s="8">
        <v>795</v>
      </c>
      <c r="K9" s="10">
        <v>41548</v>
      </c>
      <c r="L9" s="11">
        <v>1.966</v>
      </c>
      <c r="M9" s="9" t="s">
        <v>209</v>
      </c>
    </row>
    <row r="10" spans="1:13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8">
        <v>10</v>
      </c>
      <c r="G10" s="9" t="s">
        <v>69</v>
      </c>
      <c r="H10" s="8" t="s">
        <v>14</v>
      </c>
      <c r="I10" s="8">
        <v>5750</v>
      </c>
      <c r="J10" s="8">
        <v>5780</v>
      </c>
      <c r="K10" s="10">
        <v>41582</v>
      </c>
      <c r="L10" s="11">
        <v>1.9930000000000001</v>
      </c>
      <c r="M10" s="9" t="s">
        <v>237</v>
      </c>
    </row>
    <row r="11" spans="1:13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8">
        <v>13</v>
      </c>
      <c r="G11" s="9" t="s">
        <v>65</v>
      </c>
      <c r="H11" s="8" t="s">
        <v>14</v>
      </c>
      <c r="I11" s="8">
        <v>872</v>
      </c>
      <c r="J11" s="8">
        <v>876</v>
      </c>
      <c r="K11" s="10">
        <v>41609</v>
      </c>
      <c r="L11" s="11">
        <v>2.5310000000000001</v>
      </c>
      <c r="M11" s="9" t="s">
        <v>210</v>
      </c>
    </row>
    <row r="12" spans="1:13" x14ac:dyDescent="0.25">
      <c r="A12" s="7" t="s">
        <v>20</v>
      </c>
      <c r="B12" s="7" t="s">
        <v>23</v>
      </c>
      <c r="C12" s="7" t="s">
        <v>174</v>
      </c>
      <c r="D12" s="7" t="s">
        <v>175</v>
      </c>
      <c r="E12" s="7">
        <v>2014</v>
      </c>
      <c r="F12" s="8">
        <v>8</v>
      </c>
      <c r="G12" s="9">
        <v>1</v>
      </c>
      <c r="H12" s="8" t="s">
        <v>31</v>
      </c>
      <c r="I12" s="8" t="s">
        <v>14</v>
      </c>
      <c r="J12" s="8" t="s">
        <v>14</v>
      </c>
      <c r="K12" s="10">
        <v>41641</v>
      </c>
      <c r="L12" s="11">
        <v>4.4459999999999997</v>
      </c>
      <c r="M12" s="9" t="s">
        <v>211</v>
      </c>
    </row>
    <row r="13" spans="1:13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8">
        <v>7</v>
      </c>
      <c r="G13" s="9" t="s">
        <v>14</v>
      </c>
      <c r="H13" s="8">
        <v>45</v>
      </c>
      <c r="I13" s="8" t="s">
        <v>14</v>
      </c>
      <c r="J13" s="8" t="s">
        <v>14</v>
      </c>
      <c r="K13" s="10">
        <v>41661</v>
      </c>
      <c r="L13" s="11">
        <v>3.43</v>
      </c>
      <c r="M13" s="9" t="s">
        <v>232</v>
      </c>
    </row>
    <row r="14" spans="1:13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8">
        <v>9</v>
      </c>
      <c r="G14" s="9" t="s">
        <v>14</v>
      </c>
      <c r="H14" s="8">
        <v>39</v>
      </c>
      <c r="I14" s="8" t="s">
        <v>14</v>
      </c>
      <c r="J14" s="8" t="s">
        <v>14</v>
      </c>
      <c r="K14" s="10">
        <v>41719</v>
      </c>
      <c r="L14" s="11">
        <v>3.3580000000000001</v>
      </c>
      <c r="M14" s="9" t="s">
        <v>212</v>
      </c>
    </row>
    <row r="15" spans="1:13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8">
        <v>59</v>
      </c>
      <c r="G15" s="9" t="s">
        <v>93</v>
      </c>
      <c r="H15" s="8" t="s">
        <v>14</v>
      </c>
      <c r="I15" s="8">
        <v>565</v>
      </c>
      <c r="J15" s="8">
        <v>569</v>
      </c>
      <c r="K15" s="10">
        <v>41750</v>
      </c>
      <c r="L15" s="11">
        <v>2.7010000000000001</v>
      </c>
      <c r="M15" s="9" t="s">
        <v>213</v>
      </c>
    </row>
    <row r="16" spans="1:13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8">
        <v>59</v>
      </c>
      <c r="G16" s="9" t="s">
        <v>93</v>
      </c>
      <c r="H16" s="8" t="s">
        <v>14</v>
      </c>
      <c r="I16" s="8">
        <v>571</v>
      </c>
      <c r="J16" s="8">
        <v>574</v>
      </c>
      <c r="K16" s="10">
        <v>41751</v>
      </c>
      <c r="L16" s="11">
        <v>2.7010000000000001</v>
      </c>
      <c r="M16" s="9" t="s">
        <v>214</v>
      </c>
    </row>
    <row r="17" spans="1:13" x14ac:dyDescent="0.25">
      <c r="A17" s="7" t="s">
        <v>70</v>
      </c>
      <c r="B17" s="7" t="s">
        <v>71</v>
      </c>
      <c r="C17" s="7" t="s">
        <v>174</v>
      </c>
      <c r="D17" s="7" t="s">
        <v>175</v>
      </c>
      <c r="E17" s="7">
        <v>2014</v>
      </c>
      <c r="F17" s="8">
        <v>8</v>
      </c>
      <c r="G17" s="9" t="s">
        <v>94</v>
      </c>
      <c r="H17" s="8" t="s">
        <v>95</v>
      </c>
      <c r="I17" s="8" t="s">
        <v>14</v>
      </c>
      <c r="J17" s="8" t="s">
        <v>14</v>
      </c>
      <c r="K17" s="10">
        <v>41760</v>
      </c>
      <c r="L17" s="11">
        <v>4.4459999999999997</v>
      </c>
      <c r="M17" s="9" t="s">
        <v>233</v>
      </c>
    </row>
    <row r="18" spans="1:13" x14ac:dyDescent="0.25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8">
        <v>14</v>
      </c>
      <c r="G18" s="9" t="s">
        <v>69</v>
      </c>
      <c r="H18" s="8" t="s">
        <v>14</v>
      </c>
      <c r="I18" s="8">
        <v>1073</v>
      </c>
      <c r="J18" s="8">
        <v>1082</v>
      </c>
      <c r="K18" s="10">
        <v>41897</v>
      </c>
      <c r="L18" s="11">
        <v>22.433</v>
      </c>
      <c r="M18" s="9" t="s">
        <v>215</v>
      </c>
    </row>
    <row r="19" spans="1:13" x14ac:dyDescent="0.25">
      <c r="A19" s="7" t="s">
        <v>76</v>
      </c>
      <c r="B19" s="7" t="s">
        <v>81</v>
      </c>
      <c r="C19" s="7" t="s">
        <v>90</v>
      </c>
      <c r="D19" s="7" t="s">
        <v>90</v>
      </c>
      <c r="E19" s="8">
        <v>2014</v>
      </c>
      <c r="F19" s="8">
        <v>9</v>
      </c>
      <c r="G19" s="9" t="s">
        <v>105</v>
      </c>
      <c r="H19" s="8" t="s">
        <v>106</v>
      </c>
      <c r="I19" s="8" t="s">
        <v>14</v>
      </c>
      <c r="J19" s="8" t="s">
        <v>14</v>
      </c>
      <c r="K19" s="10">
        <v>41926</v>
      </c>
      <c r="L19" s="11">
        <v>3.234</v>
      </c>
      <c r="M19" s="9" t="s">
        <v>216</v>
      </c>
    </row>
    <row r="20" spans="1:13" x14ac:dyDescent="0.25">
      <c r="A20" s="7" t="s">
        <v>92</v>
      </c>
      <c r="B20" s="7" t="s">
        <v>78</v>
      </c>
      <c r="C20" s="7" t="s">
        <v>91</v>
      </c>
      <c r="D20" s="7" t="s">
        <v>91</v>
      </c>
      <c r="E20" s="8">
        <v>2014</v>
      </c>
      <c r="F20" s="8">
        <v>14</v>
      </c>
      <c r="G20" s="9" t="s">
        <v>107</v>
      </c>
      <c r="H20" s="8">
        <v>1196</v>
      </c>
      <c r="I20" s="8" t="s">
        <v>14</v>
      </c>
      <c r="J20" s="8" t="s">
        <v>14</v>
      </c>
      <c r="K20" s="10">
        <v>41964</v>
      </c>
      <c r="L20" s="11">
        <v>2.2639999999999998</v>
      </c>
      <c r="M20" s="9" t="s">
        <v>217</v>
      </c>
    </row>
    <row r="21" spans="1:13" x14ac:dyDescent="0.25">
      <c r="A21" s="7" t="s">
        <v>75</v>
      </c>
      <c r="B21" s="7" t="s">
        <v>80</v>
      </c>
      <c r="C21" s="7" t="s">
        <v>88</v>
      </c>
      <c r="D21" s="7" t="s">
        <v>89</v>
      </c>
      <c r="E21" s="8">
        <v>2014</v>
      </c>
      <c r="F21" s="8">
        <v>171</v>
      </c>
      <c r="G21" s="9" t="s">
        <v>117</v>
      </c>
      <c r="H21" s="8" t="s">
        <v>14</v>
      </c>
      <c r="I21" s="8">
        <v>1443</v>
      </c>
      <c r="J21" s="8">
        <v>1450</v>
      </c>
      <c r="K21" s="10">
        <v>41974</v>
      </c>
      <c r="L21" s="11">
        <v>4.2750000000000004</v>
      </c>
      <c r="M21" s="9" t="s">
        <v>218</v>
      </c>
    </row>
    <row r="22" spans="1:13" x14ac:dyDescent="0.25">
      <c r="A22" s="7" t="s">
        <v>74</v>
      </c>
      <c r="B22" s="7" t="s">
        <v>79</v>
      </c>
      <c r="C22" s="7" t="s">
        <v>86</v>
      </c>
      <c r="D22" s="7" t="s">
        <v>87</v>
      </c>
      <c r="E22" s="8">
        <v>2015</v>
      </c>
      <c r="F22" s="8">
        <v>45</v>
      </c>
      <c r="G22" s="9" t="s">
        <v>121</v>
      </c>
      <c r="H22" s="8" t="s">
        <v>14</v>
      </c>
      <c r="I22" s="8">
        <v>95</v>
      </c>
      <c r="J22" s="8">
        <v>99</v>
      </c>
      <c r="K22" s="10">
        <v>42053</v>
      </c>
      <c r="L22" s="11"/>
      <c r="M22" s="9" t="s">
        <v>219</v>
      </c>
    </row>
    <row r="23" spans="1:13" x14ac:dyDescent="0.25">
      <c r="A23" s="7" t="s">
        <v>97</v>
      </c>
      <c r="B23" s="7" t="s">
        <v>98</v>
      </c>
      <c r="C23" s="7" t="s">
        <v>99</v>
      </c>
      <c r="D23" s="7" t="s">
        <v>100</v>
      </c>
      <c r="E23" s="8">
        <v>2015</v>
      </c>
      <c r="F23" s="8">
        <v>87</v>
      </c>
      <c r="G23" s="9" t="s">
        <v>14</v>
      </c>
      <c r="H23" s="8" t="s">
        <v>14</v>
      </c>
      <c r="I23" s="8">
        <v>193</v>
      </c>
      <c r="J23" s="8">
        <v>247</v>
      </c>
      <c r="K23" s="10">
        <v>42064</v>
      </c>
      <c r="L23" s="11"/>
      <c r="M23" s="9" t="s">
        <v>220</v>
      </c>
    </row>
    <row r="24" spans="1:13" x14ac:dyDescent="0.25">
      <c r="A24" s="7" t="s">
        <v>109</v>
      </c>
      <c r="B24" s="7" t="s">
        <v>110</v>
      </c>
      <c r="C24" s="7" t="s">
        <v>111</v>
      </c>
      <c r="D24" s="7" t="s">
        <v>111</v>
      </c>
      <c r="E24" s="8">
        <v>2015</v>
      </c>
      <c r="F24" s="8">
        <v>54</v>
      </c>
      <c r="G24" s="9" t="s">
        <v>14</v>
      </c>
      <c r="H24" s="8" t="s">
        <v>14</v>
      </c>
      <c r="I24" s="8">
        <v>135</v>
      </c>
      <c r="J24" s="8">
        <v>143</v>
      </c>
      <c r="K24" s="10">
        <v>42064</v>
      </c>
      <c r="L24" s="11"/>
      <c r="M24" s="9" t="s">
        <v>224</v>
      </c>
    </row>
    <row r="25" spans="1:13" x14ac:dyDescent="0.25">
      <c r="A25" s="7" t="s">
        <v>73</v>
      </c>
      <c r="B25" s="7" t="s">
        <v>77</v>
      </c>
      <c r="C25" s="7" t="s">
        <v>84</v>
      </c>
      <c r="D25" s="7" t="s">
        <v>85</v>
      </c>
      <c r="E25" s="8">
        <v>2015</v>
      </c>
      <c r="F25" s="8">
        <v>93</v>
      </c>
      <c r="G25" s="9" t="s">
        <v>14</v>
      </c>
      <c r="H25" s="8" t="s">
        <v>14</v>
      </c>
      <c r="I25" s="8">
        <v>228</v>
      </c>
      <c r="J25" s="8">
        <v>236</v>
      </c>
      <c r="K25" s="10">
        <v>42075</v>
      </c>
      <c r="L25" s="11"/>
      <c r="M25" s="9" t="s">
        <v>221</v>
      </c>
    </row>
    <row r="26" spans="1:13" x14ac:dyDescent="0.25">
      <c r="A26" s="7" t="s">
        <v>136</v>
      </c>
      <c r="B26" s="7" t="s">
        <v>113</v>
      </c>
      <c r="C26" s="7" t="s">
        <v>114</v>
      </c>
      <c r="D26" s="7" t="s">
        <v>115</v>
      </c>
      <c r="E26" s="8">
        <v>2015</v>
      </c>
      <c r="F26" s="8">
        <v>13</v>
      </c>
      <c r="G26" s="9" t="s">
        <v>107</v>
      </c>
      <c r="H26" s="8">
        <v>10</v>
      </c>
      <c r="I26" s="8" t="s">
        <v>14</v>
      </c>
      <c r="J26" s="8" t="s">
        <v>14</v>
      </c>
      <c r="K26" s="10">
        <v>42081</v>
      </c>
      <c r="L26" s="11"/>
      <c r="M26" s="9" t="s">
        <v>222</v>
      </c>
    </row>
    <row r="27" spans="1:13" x14ac:dyDescent="0.25">
      <c r="A27" s="7" t="s">
        <v>122</v>
      </c>
      <c r="B27" s="7" t="s">
        <v>123</v>
      </c>
      <c r="C27" s="7" t="s">
        <v>124</v>
      </c>
      <c r="D27" s="7" t="s">
        <v>125</v>
      </c>
      <c r="E27" s="8">
        <v>2015</v>
      </c>
      <c r="F27" s="8">
        <v>12</v>
      </c>
      <c r="G27" s="9" t="s">
        <v>163</v>
      </c>
      <c r="H27" s="8" t="s">
        <v>14</v>
      </c>
      <c r="I27" s="8">
        <v>626</v>
      </c>
      <c r="J27" s="8">
        <v>630</v>
      </c>
      <c r="K27" s="10">
        <v>42085</v>
      </c>
      <c r="L27" s="11"/>
      <c r="M27" s="9" t="s">
        <v>235</v>
      </c>
    </row>
    <row r="28" spans="1:13" s="4" customFormat="1" x14ac:dyDescent="0.25">
      <c r="A28" s="7" t="s">
        <v>103</v>
      </c>
      <c r="B28" s="7" t="s">
        <v>104</v>
      </c>
      <c r="C28" s="7" t="s">
        <v>112</v>
      </c>
      <c r="D28" s="7" t="s">
        <v>108</v>
      </c>
      <c r="E28" s="8">
        <v>2015</v>
      </c>
      <c r="F28" s="8">
        <v>53</v>
      </c>
      <c r="G28" s="9" t="s">
        <v>135</v>
      </c>
      <c r="H28" s="8" t="s">
        <v>14</v>
      </c>
      <c r="I28" s="8">
        <v>197</v>
      </c>
      <c r="J28" s="8">
        <v>200</v>
      </c>
      <c r="K28" s="10">
        <v>42095</v>
      </c>
      <c r="L28" s="11"/>
      <c r="M28" s="9" t="s">
        <v>236</v>
      </c>
    </row>
    <row r="29" spans="1:13" x14ac:dyDescent="0.25">
      <c r="A29" s="7" t="s">
        <v>147</v>
      </c>
      <c r="B29" s="7" t="s">
        <v>148</v>
      </c>
      <c r="C29" s="7" t="s">
        <v>149</v>
      </c>
      <c r="D29" s="7" t="s">
        <v>149</v>
      </c>
      <c r="E29" s="7">
        <v>2015</v>
      </c>
      <c r="F29" s="8">
        <v>46</v>
      </c>
      <c r="G29" s="9" t="s">
        <v>94</v>
      </c>
      <c r="H29" s="8" t="s">
        <v>14</v>
      </c>
      <c r="I29" s="8">
        <v>354</v>
      </c>
      <c r="J29" s="8">
        <v>355</v>
      </c>
      <c r="K29" s="10">
        <v>42142</v>
      </c>
      <c r="L29" s="11"/>
      <c r="M29" s="9" t="s">
        <v>226</v>
      </c>
    </row>
    <row r="30" spans="1:13" x14ac:dyDescent="0.25">
      <c r="A30" s="7" t="s">
        <v>126</v>
      </c>
      <c r="B30" s="7" t="s">
        <v>127</v>
      </c>
      <c r="C30" s="7" t="s">
        <v>26</v>
      </c>
      <c r="D30" s="7" t="s">
        <v>29</v>
      </c>
      <c r="E30" s="8">
        <v>2015</v>
      </c>
      <c r="F30" s="8">
        <v>8</v>
      </c>
      <c r="G30" s="9" t="s">
        <v>14</v>
      </c>
      <c r="H30" s="8">
        <v>323</v>
      </c>
      <c r="I30" s="8" t="s">
        <v>14</v>
      </c>
      <c r="J30" s="8" t="s">
        <v>14</v>
      </c>
      <c r="K30" s="10">
        <v>42167</v>
      </c>
      <c r="L30" s="11"/>
      <c r="M30" s="9" t="s">
        <v>223</v>
      </c>
    </row>
    <row r="31" spans="1:13" x14ac:dyDescent="0.25">
      <c r="A31" s="7" t="s">
        <v>116</v>
      </c>
      <c r="B31" s="7" t="s">
        <v>152</v>
      </c>
      <c r="C31" s="7" t="s">
        <v>59</v>
      </c>
      <c r="D31" s="7" t="s">
        <v>60</v>
      </c>
      <c r="E31" s="8">
        <v>2015</v>
      </c>
      <c r="F31" s="8">
        <v>213</v>
      </c>
      <c r="G31" s="9" t="s">
        <v>243</v>
      </c>
      <c r="H31" s="8" t="s">
        <v>14</v>
      </c>
      <c r="I31" s="8">
        <v>38</v>
      </c>
      <c r="J31" s="8">
        <v>45</v>
      </c>
      <c r="K31" s="10">
        <v>42277</v>
      </c>
      <c r="L31" s="11"/>
      <c r="M31" s="9" t="s">
        <v>234</v>
      </c>
    </row>
    <row r="32" spans="1:13" x14ac:dyDescent="0.25">
      <c r="A32" s="7" t="s">
        <v>128</v>
      </c>
      <c r="B32" s="7" t="s">
        <v>129</v>
      </c>
      <c r="C32" s="7" t="s">
        <v>130</v>
      </c>
      <c r="D32" s="7" t="s">
        <v>131</v>
      </c>
      <c r="E32" s="8">
        <v>2015</v>
      </c>
      <c r="F32" s="8">
        <v>3</v>
      </c>
      <c r="G32" s="9" t="s">
        <v>69</v>
      </c>
      <c r="H32" s="8" t="s">
        <v>14</v>
      </c>
      <c r="I32" s="8">
        <v>712</v>
      </c>
      <c r="J32" s="8">
        <v>723</v>
      </c>
      <c r="K32" s="10">
        <v>42289</v>
      </c>
      <c r="L32" s="11"/>
      <c r="M32" s="9" t="s">
        <v>227</v>
      </c>
    </row>
    <row r="33" spans="1:13" x14ac:dyDescent="0.25">
      <c r="A33" s="7" t="s">
        <v>164</v>
      </c>
      <c r="B33" s="7" t="s">
        <v>257</v>
      </c>
      <c r="C33" s="7" t="s">
        <v>254</v>
      </c>
      <c r="D33" s="7" t="s">
        <v>255</v>
      </c>
      <c r="E33" s="8">
        <v>2015</v>
      </c>
      <c r="F33" s="8">
        <v>12</v>
      </c>
      <c r="G33" s="9" t="s">
        <v>65</v>
      </c>
      <c r="H33" s="8" t="s">
        <v>196</v>
      </c>
      <c r="I33" s="8" t="s">
        <v>14</v>
      </c>
      <c r="J33" s="8" t="s">
        <v>14</v>
      </c>
      <c r="K33" s="10">
        <v>42341</v>
      </c>
      <c r="L33" s="11"/>
      <c r="M33" s="9" t="s">
        <v>195</v>
      </c>
    </row>
    <row r="34" spans="1:13" x14ac:dyDescent="0.25">
      <c r="A34" s="7" t="s">
        <v>134</v>
      </c>
      <c r="B34" s="7" t="s">
        <v>260</v>
      </c>
      <c r="C34" s="7" t="s">
        <v>154</v>
      </c>
      <c r="D34" s="7" t="s">
        <v>154</v>
      </c>
      <c r="E34" s="8">
        <v>2015</v>
      </c>
      <c r="F34" s="8">
        <v>10</v>
      </c>
      <c r="G34" s="9" t="s">
        <v>65</v>
      </c>
      <c r="H34" s="8" t="s">
        <v>200</v>
      </c>
      <c r="I34" s="8" t="s">
        <v>14</v>
      </c>
      <c r="J34" s="8" t="s">
        <v>14</v>
      </c>
      <c r="K34" s="10">
        <v>42341</v>
      </c>
      <c r="L34" s="11"/>
      <c r="M34" s="9" t="s">
        <v>199</v>
      </c>
    </row>
    <row r="35" spans="1:13" x14ac:dyDescent="0.25">
      <c r="A35" s="7" t="s">
        <v>177</v>
      </c>
      <c r="B35" s="7" t="s">
        <v>258</v>
      </c>
      <c r="C35" s="7" t="s">
        <v>254</v>
      </c>
      <c r="D35" s="7" t="s">
        <v>255</v>
      </c>
      <c r="E35" s="8">
        <v>2015</v>
      </c>
      <c r="F35" s="8">
        <v>12</v>
      </c>
      <c r="G35" s="9" t="s">
        <v>65</v>
      </c>
      <c r="H35" s="8" t="s">
        <v>198</v>
      </c>
      <c r="I35" s="8" t="s">
        <v>14</v>
      </c>
      <c r="J35" s="8" t="s">
        <v>14</v>
      </c>
      <c r="K35" s="10">
        <v>42341</v>
      </c>
      <c r="L35" s="11"/>
      <c r="M35" s="9" t="s">
        <v>197</v>
      </c>
    </row>
    <row r="36" spans="1:13" x14ac:dyDescent="0.25">
      <c r="A36" s="7" t="s">
        <v>153</v>
      </c>
      <c r="B36" s="7" t="s">
        <v>155</v>
      </c>
      <c r="C36" s="7" t="s">
        <v>154</v>
      </c>
      <c r="D36" s="7" t="s">
        <v>154</v>
      </c>
      <c r="E36" s="8">
        <v>2015</v>
      </c>
      <c r="F36" s="8">
        <v>10</v>
      </c>
      <c r="G36" s="9" t="s">
        <v>65</v>
      </c>
      <c r="H36" s="2" t="s">
        <v>194</v>
      </c>
      <c r="I36" s="8" t="s">
        <v>14</v>
      </c>
      <c r="J36" s="8" t="s">
        <v>14</v>
      </c>
      <c r="K36" s="10">
        <v>42341</v>
      </c>
      <c r="L36" s="11"/>
      <c r="M36" s="9" t="s">
        <v>193</v>
      </c>
    </row>
    <row r="37" spans="1:13" x14ac:dyDescent="0.25">
      <c r="A37" s="7" t="s">
        <v>132</v>
      </c>
      <c r="B37" s="7" t="s">
        <v>133</v>
      </c>
      <c r="C37" s="7" t="s">
        <v>154</v>
      </c>
      <c r="D37" s="7" t="s">
        <v>154</v>
      </c>
      <c r="E37" s="8">
        <v>2015</v>
      </c>
      <c r="F37" s="8">
        <v>10</v>
      </c>
      <c r="G37" s="9" t="s">
        <v>65</v>
      </c>
      <c r="H37" s="8" t="s">
        <v>202</v>
      </c>
      <c r="I37" s="8" t="s">
        <v>14</v>
      </c>
      <c r="J37" s="8" t="s">
        <v>14</v>
      </c>
      <c r="K37" s="10">
        <v>42341</v>
      </c>
      <c r="L37" s="11"/>
      <c r="M37" s="9" t="s">
        <v>201</v>
      </c>
    </row>
    <row r="38" spans="1:13" x14ac:dyDescent="0.25">
      <c r="A38" s="7" t="s">
        <v>156</v>
      </c>
      <c r="B38" s="7" t="s">
        <v>157</v>
      </c>
      <c r="C38" s="7" t="s">
        <v>254</v>
      </c>
      <c r="D38" s="7" t="s">
        <v>255</v>
      </c>
      <c r="E38" s="8">
        <v>2015</v>
      </c>
      <c r="F38" s="8">
        <v>12</v>
      </c>
      <c r="G38" s="9" t="s">
        <v>65</v>
      </c>
      <c r="H38" s="2" t="s">
        <v>191</v>
      </c>
      <c r="I38" s="8" t="s">
        <v>14</v>
      </c>
      <c r="J38" s="8" t="s">
        <v>14</v>
      </c>
      <c r="K38" s="10">
        <v>42341</v>
      </c>
      <c r="L38" s="11"/>
      <c r="M38" s="9" t="s">
        <v>190</v>
      </c>
    </row>
    <row r="39" spans="1:13" x14ac:dyDescent="0.25">
      <c r="A39" s="7" t="s">
        <v>203</v>
      </c>
      <c r="B39" s="7" t="s">
        <v>162</v>
      </c>
      <c r="C39" s="7" t="s">
        <v>185</v>
      </c>
      <c r="D39" s="7" t="s">
        <v>185</v>
      </c>
      <c r="E39" s="8">
        <v>2015</v>
      </c>
      <c r="F39" s="8">
        <v>4</v>
      </c>
      <c r="G39" s="9" t="s">
        <v>14</v>
      </c>
      <c r="H39" s="8">
        <v>1393</v>
      </c>
      <c r="I39" s="8" t="s">
        <v>14</v>
      </c>
      <c r="J39" s="8" t="s">
        <v>14</v>
      </c>
      <c r="K39" s="10">
        <v>42341</v>
      </c>
      <c r="L39" s="11"/>
      <c r="M39" s="9" t="s">
        <v>204</v>
      </c>
    </row>
    <row r="40" spans="1:13" x14ac:dyDescent="0.25">
      <c r="A40" s="7" t="s">
        <v>137</v>
      </c>
      <c r="B40" s="7" t="s">
        <v>252</v>
      </c>
      <c r="C40" s="7" t="s">
        <v>138</v>
      </c>
      <c r="D40" s="7" t="s">
        <v>139</v>
      </c>
      <c r="E40" s="7">
        <v>2016</v>
      </c>
      <c r="F40" s="8" t="s">
        <v>14</v>
      </c>
      <c r="G40" s="9" t="s">
        <v>14</v>
      </c>
      <c r="H40" s="8" t="s">
        <v>14</v>
      </c>
      <c r="I40" s="8" t="s">
        <v>14</v>
      </c>
      <c r="J40" s="8" t="s">
        <v>14</v>
      </c>
      <c r="K40" s="10">
        <v>42348</v>
      </c>
      <c r="L40" s="11"/>
      <c r="M40" s="9" t="s">
        <v>251</v>
      </c>
    </row>
    <row r="41" spans="1:13" x14ac:dyDescent="0.25">
      <c r="A41" s="7" t="s">
        <v>145</v>
      </c>
      <c r="B41" s="7" t="s">
        <v>146</v>
      </c>
      <c r="C41" s="7" t="s">
        <v>143</v>
      </c>
      <c r="D41" s="7" t="s">
        <v>144</v>
      </c>
      <c r="E41" s="8">
        <v>2016</v>
      </c>
      <c r="F41" s="8" t="s">
        <v>14</v>
      </c>
      <c r="G41" s="9" t="s">
        <v>14</v>
      </c>
      <c r="H41" s="8" t="s">
        <v>14</v>
      </c>
      <c r="I41" s="8" t="s">
        <v>14</v>
      </c>
      <c r="J41" s="8" t="s">
        <v>14</v>
      </c>
      <c r="K41" s="10">
        <v>42348</v>
      </c>
      <c r="L41" s="11"/>
      <c r="M41" s="9" t="s">
        <v>225</v>
      </c>
    </row>
    <row r="42" spans="1:13" x14ac:dyDescent="0.25">
      <c r="A42" s="7" t="s">
        <v>150</v>
      </c>
      <c r="B42" s="7" t="s">
        <v>151</v>
      </c>
      <c r="C42" s="7" t="s">
        <v>158</v>
      </c>
      <c r="D42" s="7" t="s">
        <v>159</v>
      </c>
      <c r="E42" s="8">
        <v>2016</v>
      </c>
      <c r="F42" s="8">
        <v>53</v>
      </c>
      <c r="G42" s="9" t="s">
        <v>14</v>
      </c>
      <c r="H42" s="8" t="s">
        <v>14</v>
      </c>
      <c r="I42" s="8">
        <v>33</v>
      </c>
      <c r="J42" s="8">
        <v>41</v>
      </c>
      <c r="K42" s="10">
        <v>42357</v>
      </c>
      <c r="L42" s="11"/>
      <c r="M42" s="9" t="s">
        <v>242</v>
      </c>
    </row>
    <row r="43" spans="1:13" x14ac:dyDescent="0.25">
      <c r="A43" s="7" t="s">
        <v>171</v>
      </c>
      <c r="B43" s="7" t="s">
        <v>259</v>
      </c>
      <c r="C43" s="7" t="s">
        <v>59</v>
      </c>
      <c r="D43" s="7" t="s">
        <v>60</v>
      </c>
      <c r="E43" s="8">
        <v>2016</v>
      </c>
      <c r="F43" s="8">
        <v>215</v>
      </c>
      <c r="G43" s="9" t="s">
        <v>14</v>
      </c>
      <c r="H43" s="8" t="s">
        <v>14</v>
      </c>
      <c r="I43" s="8">
        <v>17</v>
      </c>
      <c r="J43" s="8">
        <v>21</v>
      </c>
      <c r="K43" s="10">
        <v>42357</v>
      </c>
      <c r="L43" s="11"/>
      <c r="M43" s="9" t="s">
        <v>238</v>
      </c>
    </row>
    <row r="44" spans="1:13" x14ac:dyDescent="0.25">
      <c r="A44" s="7" t="s">
        <v>161</v>
      </c>
      <c r="B44" s="7" t="s">
        <v>160</v>
      </c>
      <c r="C44" s="7" t="s">
        <v>165</v>
      </c>
      <c r="D44" s="7" t="s">
        <v>166</v>
      </c>
      <c r="E44" s="8">
        <v>2016</v>
      </c>
      <c r="F44" s="8" t="s">
        <v>14</v>
      </c>
      <c r="G44" s="9" t="s">
        <v>14</v>
      </c>
      <c r="H44" s="8" t="s">
        <v>14</v>
      </c>
      <c r="I44" s="8" t="s">
        <v>14</v>
      </c>
      <c r="J44" s="8" t="s">
        <v>14</v>
      </c>
      <c r="K44" s="10">
        <v>42357</v>
      </c>
      <c r="L44" s="11"/>
      <c r="M44" s="9" t="s">
        <v>241</v>
      </c>
    </row>
    <row r="45" spans="1:13" x14ac:dyDescent="0.25">
      <c r="A45" s="7" t="s">
        <v>141</v>
      </c>
      <c r="B45" s="7" t="s">
        <v>142</v>
      </c>
      <c r="C45" s="7" t="s">
        <v>143</v>
      </c>
      <c r="D45" s="7" t="s">
        <v>144</v>
      </c>
      <c r="E45" s="8">
        <v>2016</v>
      </c>
      <c r="F45" s="8" t="s">
        <v>14</v>
      </c>
      <c r="G45" s="9" t="s">
        <v>14</v>
      </c>
      <c r="H45" s="8" t="s">
        <v>14</v>
      </c>
      <c r="I45" s="8" t="s">
        <v>14</v>
      </c>
      <c r="J45" s="8" t="s">
        <v>14</v>
      </c>
      <c r="K45" s="10">
        <v>42371</v>
      </c>
      <c r="L45" s="11"/>
      <c r="M45" s="9" t="s">
        <v>247</v>
      </c>
    </row>
    <row r="46" spans="1:13" x14ac:dyDescent="0.25">
      <c r="A46" s="7" t="s">
        <v>140</v>
      </c>
      <c r="B46" s="7" t="s">
        <v>244</v>
      </c>
      <c r="C46" s="7" t="s">
        <v>154</v>
      </c>
      <c r="D46" s="7" t="s">
        <v>154</v>
      </c>
      <c r="E46" s="8">
        <v>2016</v>
      </c>
      <c r="F46" s="8">
        <v>11</v>
      </c>
      <c r="G46" s="9" t="s">
        <v>107</v>
      </c>
      <c r="H46" s="8" t="s">
        <v>248</v>
      </c>
      <c r="I46" s="8" t="s">
        <v>14</v>
      </c>
      <c r="J46" s="8" t="s">
        <v>14</v>
      </c>
      <c r="K46" s="10">
        <v>42388</v>
      </c>
      <c r="L46" s="11"/>
      <c r="M46" s="9" t="s">
        <v>249</v>
      </c>
    </row>
    <row r="47" spans="1:13" x14ac:dyDescent="0.25">
      <c r="A47" s="7" t="s">
        <v>180</v>
      </c>
      <c r="B47" s="7" t="s">
        <v>181</v>
      </c>
      <c r="C47" s="7" t="s">
        <v>26</v>
      </c>
      <c r="D47" s="7" t="s">
        <v>29</v>
      </c>
      <c r="E47" s="8">
        <v>2016</v>
      </c>
      <c r="F47" s="8">
        <v>9</v>
      </c>
      <c r="G47" s="9" t="s">
        <v>14</v>
      </c>
      <c r="H47" s="8">
        <v>81</v>
      </c>
      <c r="I47" s="8" t="s">
        <v>14</v>
      </c>
      <c r="J47" s="8" t="s">
        <v>14</v>
      </c>
      <c r="K47" s="10">
        <v>42410</v>
      </c>
      <c r="L47" s="11"/>
      <c r="M47" s="9" t="s">
        <v>250</v>
      </c>
    </row>
    <row r="48" spans="1:13" x14ac:dyDescent="0.25">
      <c r="A48" s="7" t="s">
        <v>172</v>
      </c>
      <c r="B48" s="7" t="s">
        <v>173</v>
      </c>
      <c r="C48" s="7" t="s">
        <v>174</v>
      </c>
      <c r="D48" s="7" t="s">
        <v>175</v>
      </c>
      <c r="E48" s="8">
        <v>2016</v>
      </c>
      <c r="F48" s="8">
        <v>10</v>
      </c>
      <c r="G48" s="9" t="s">
        <v>135</v>
      </c>
      <c r="H48" s="8" t="s">
        <v>253</v>
      </c>
      <c r="I48" s="8" t="s">
        <v>14</v>
      </c>
      <c r="J48" s="8" t="s">
        <v>14</v>
      </c>
      <c r="K48" s="10">
        <v>42412</v>
      </c>
      <c r="L48" s="11"/>
      <c r="M48" s="14" t="s">
        <v>256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6" max="6" width="9.85546875" style="2" customWidth="1"/>
    <col min="7" max="7" width="9.140625" style="1"/>
    <col min="8" max="10" width="9.140625" style="2"/>
    <col min="11" max="11" width="10.7109375" style="2" bestFit="1" customWidth="1"/>
    <col min="12" max="12" width="10.7109375" bestFit="1" customWidth="1"/>
  </cols>
  <sheetData>
    <row r="1" spans="1:12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176</v>
      </c>
    </row>
    <row r="2" spans="1:12" x14ac:dyDescent="0.25">
      <c r="A2" s="7" t="s">
        <v>101</v>
      </c>
      <c r="B2" s="7" t="s">
        <v>102</v>
      </c>
      <c r="C2" s="7" t="s">
        <v>154</v>
      </c>
      <c r="D2" s="7" t="s">
        <v>154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8" t="s">
        <v>14</v>
      </c>
      <c r="K2" s="10">
        <v>41904</v>
      </c>
      <c r="L2" s="12">
        <f ca="1">TODAY()-K2</f>
        <v>508</v>
      </c>
    </row>
    <row r="3" spans="1:12" x14ac:dyDescent="0.25">
      <c r="A3" s="7" t="s">
        <v>120</v>
      </c>
      <c r="B3" s="7" t="s">
        <v>118</v>
      </c>
      <c r="C3" s="7" t="s">
        <v>119</v>
      </c>
      <c r="D3" s="7" t="s">
        <v>119</v>
      </c>
      <c r="E3" s="8" t="s">
        <v>14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14</v>
      </c>
      <c r="K3" s="10">
        <v>42048</v>
      </c>
      <c r="L3" s="12">
        <f t="shared" ref="L3:L4" ca="1" si="0">TODAY()-K3</f>
        <v>364</v>
      </c>
    </row>
    <row r="4" spans="1:12" x14ac:dyDescent="0.25">
      <c r="A4" s="7" t="s">
        <v>167</v>
      </c>
      <c r="B4" s="7" t="s">
        <v>170</v>
      </c>
      <c r="C4" s="7" t="s">
        <v>168</v>
      </c>
      <c r="D4" s="7" t="s">
        <v>169</v>
      </c>
      <c r="E4" s="8" t="s">
        <v>14</v>
      </c>
      <c r="F4" s="8" t="s">
        <v>14</v>
      </c>
      <c r="G4" s="9" t="s">
        <v>14</v>
      </c>
      <c r="H4" s="8" t="s">
        <v>14</v>
      </c>
      <c r="I4" s="8" t="s">
        <v>14</v>
      </c>
      <c r="J4" s="8" t="s">
        <v>14</v>
      </c>
      <c r="K4" s="10">
        <v>42231</v>
      </c>
      <c r="L4" s="12">
        <f t="shared" ca="1" si="0"/>
        <v>181</v>
      </c>
    </row>
    <row r="5" spans="1:12" x14ac:dyDescent="0.25">
      <c r="A5" s="7" t="s">
        <v>178</v>
      </c>
      <c r="B5" s="7" t="s">
        <v>179</v>
      </c>
      <c r="C5" s="7" t="s">
        <v>114</v>
      </c>
      <c r="D5" s="7" t="s">
        <v>115</v>
      </c>
      <c r="E5" s="8" t="s">
        <v>14</v>
      </c>
      <c r="F5" s="8" t="s">
        <v>14</v>
      </c>
      <c r="G5" s="9" t="s">
        <v>14</v>
      </c>
      <c r="H5" s="8" t="s">
        <v>14</v>
      </c>
      <c r="I5" s="8" t="s">
        <v>14</v>
      </c>
      <c r="J5" s="8" t="s">
        <v>14</v>
      </c>
      <c r="K5" s="10">
        <v>42297</v>
      </c>
      <c r="L5" s="13">
        <f ca="1">TODAY()-K5</f>
        <v>115</v>
      </c>
    </row>
    <row r="6" spans="1:12" x14ac:dyDescent="0.25">
      <c r="A6" s="7" t="s">
        <v>187</v>
      </c>
      <c r="B6" s="7" t="s">
        <v>188</v>
      </c>
      <c r="C6" s="7" t="s">
        <v>91</v>
      </c>
      <c r="D6" s="7" t="s">
        <v>91</v>
      </c>
      <c r="E6" s="8" t="s">
        <v>14</v>
      </c>
      <c r="F6" s="8" t="s">
        <v>14</v>
      </c>
      <c r="G6" s="9" t="s">
        <v>14</v>
      </c>
      <c r="H6" s="8" t="s">
        <v>14</v>
      </c>
      <c r="I6" s="8" t="s">
        <v>14</v>
      </c>
      <c r="J6" s="8" t="s">
        <v>14</v>
      </c>
      <c r="K6" s="10">
        <v>42338</v>
      </c>
      <c r="L6" s="13">
        <f t="shared" ref="L6:L10" ca="1" si="1">TODAY()-K6</f>
        <v>74</v>
      </c>
    </row>
    <row r="7" spans="1:12" x14ac:dyDescent="0.25">
      <c r="A7" s="7" t="s">
        <v>205</v>
      </c>
      <c r="B7" s="7" t="s">
        <v>192</v>
      </c>
      <c r="C7" s="7" t="s">
        <v>174</v>
      </c>
      <c r="D7" s="7" t="s">
        <v>175</v>
      </c>
      <c r="E7" s="8" t="s">
        <v>14</v>
      </c>
      <c r="F7" s="8" t="s">
        <v>14</v>
      </c>
      <c r="G7" s="9" t="s">
        <v>14</v>
      </c>
      <c r="H7" s="8" t="s">
        <v>14</v>
      </c>
      <c r="I7" s="8" t="s">
        <v>14</v>
      </c>
      <c r="J7" s="8" t="s">
        <v>14</v>
      </c>
      <c r="K7" s="10">
        <v>42339</v>
      </c>
      <c r="L7" s="13">
        <f t="shared" ca="1" si="1"/>
        <v>73</v>
      </c>
    </row>
    <row r="8" spans="1:12" x14ac:dyDescent="0.25">
      <c r="A8" s="7" t="s">
        <v>206</v>
      </c>
      <c r="B8" s="7" t="s">
        <v>207</v>
      </c>
      <c r="C8" s="7" t="s">
        <v>51</v>
      </c>
      <c r="D8" s="7" t="s">
        <v>52</v>
      </c>
      <c r="E8" s="8" t="s">
        <v>14</v>
      </c>
      <c r="F8" s="8" t="s">
        <v>14</v>
      </c>
      <c r="G8" s="9" t="s">
        <v>14</v>
      </c>
      <c r="H8" s="8" t="s">
        <v>14</v>
      </c>
      <c r="I8" s="8" t="s">
        <v>14</v>
      </c>
      <c r="J8" s="8" t="s">
        <v>14</v>
      </c>
      <c r="K8" s="10">
        <v>42341</v>
      </c>
      <c r="L8" s="13">
        <f t="shared" ca="1" si="1"/>
        <v>71</v>
      </c>
    </row>
    <row r="9" spans="1:12" x14ac:dyDescent="0.25">
      <c r="A9" s="7" t="s">
        <v>239</v>
      </c>
      <c r="B9" s="7" t="s">
        <v>240</v>
      </c>
      <c r="C9" s="7" t="s">
        <v>86</v>
      </c>
      <c r="D9" s="7" t="s">
        <v>87</v>
      </c>
      <c r="E9" s="8" t="s">
        <v>14</v>
      </c>
      <c r="F9" s="8" t="s">
        <v>14</v>
      </c>
      <c r="G9" s="9" t="s">
        <v>14</v>
      </c>
      <c r="H9" s="8" t="s">
        <v>14</v>
      </c>
      <c r="I9" s="8" t="s">
        <v>14</v>
      </c>
      <c r="J9" s="8" t="s">
        <v>14</v>
      </c>
      <c r="K9" s="10">
        <v>42351</v>
      </c>
      <c r="L9" s="13">
        <f t="shared" ca="1" si="1"/>
        <v>61</v>
      </c>
    </row>
    <row r="10" spans="1:12" x14ac:dyDescent="0.25">
      <c r="A10" s="7" t="s">
        <v>245</v>
      </c>
      <c r="B10" s="7" t="s">
        <v>246</v>
      </c>
      <c r="C10" s="7" t="s">
        <v>84</v>
      </c>
      <c r="D10" s="7" t="s">
        <v>85</v>
      </c>
      <c r="E10" s="8" t="s">
        <v>14</v>
      </c>
      <c r="F10" s="8" t="s">
        <v>14</v>
      </c>
      <c r="G10" s="9" t="s">
        <v>14</v>
      </c>
      <c r="H10" s="8" t="s">
        <v>14</v>
      </c>
      <c r="I10" s="8" t="s">
        <v>14</v>
      </c>
      <c r="J10" s="8" t="s">
        <v>14</v>
      </c>
      <c r="K10" s="10">
        <v>42378</v>
      </c>
      <c r="L10" s="13">
        <f t="shared" ca="1" si="1"/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6" max="6" width="9.85546875" style="2" customWidth="1"/>
    <col min="7" max="7" width="9.140625" style="1"/>
    <col min="8" max="10" width="9.140625" style="2"/>
    <col min="11" max="11" width="10.7109375" style="2" bestFit="1" customWidth="1"/>
    <col min="12" max="12" width="10.7109375" bestFit="1" customWidth="1"/>
  </cols>
  <sheetData>
    <row r="1" spans="1:12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176</v>
      </c>
    </row>
    <row r="2" spans="1:12" x14ac:dyDescent="0.25">
      <c r="A2" s="7" t="s">
        <v>182</v>
      </c>
      <c r="B2" s="7" t="s">
        <v>186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104</v>
      </c>
    </row>
    <row r="3" spans="1:12" x14ac:dyDescent="0.25">
      <c r="A3" s="7" t="s">
        <v>183</v>
      </c>
      <c r="B3" s="7" t="s">
        <v>184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published</vt:lpstr>
      <vt:lpstr>submitted</vt:lpstr>
      <vt:lpstr>zzz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2016-02-12T23:59:32Z</dcterms:modified>
</cp:coreProperties>
</file>