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brede\Downloads\"/>
    </mc:Choice>
  </mc:AlternateContent>
  <xr:revisionPtr revIDLastSave="0" documentId="8_{E448F5DA-A4BF-46CF-BBAF-B7BDD7B1DE60}" xr6:coauthVersionLast="47" xr6:coauthVersionMax="47" xr10:uidLastSave="{00000000-0000-0000-0000-000000000000}"/>
  <bookViews>
    <workbookView xWindow="4875" yWindow="8115" windowWidth="38700" windowHeight="12060" xr2:uid="{00000000-000D-0000-FFFF-FFFF00000000}"/>
  </bookViews>
  <sheets>
    <sheet name="Participants" sheetId="3" r:id="rId1"/>
    <sheet name="Score" sheetId="1" r:id="rId2"/>
    <sheet name="Analysis" sheetId="2"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2" l="1" a="1"/>
  <c r="E9" i="2" s="1"/>
  <c r="E2" i="2" a="1"/>
  <c r="E2" i="2" s="1"/>
  <c r="A1" i="2" a="1"/>
  <c r="A1"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<sst xmlns="http://schemas.openxmlformats.org/spreadsheetml/2006/main" count="422" uniqueCount="157">
  <si>
    <t>episode_name</t>
  </si>
  <si>
    <t>interaction_type</t>
  </si>
  <si>
    <t>summary</t>
  </si>
  <si>
    <t>score</t>
  </si>
  <si>
    <t>Debatten - 8. okt. · Tidenes budsjett, men misnøyen vokser.nb-ttv</t>
  </si>
  <si>
    <t>M_to_M</t>
  </si>
  <si>
    <t>The male debaters engage in critical exchanges, often challenging each other's viewpoints with assertive arguments. There is a clear power dynamic with interruptions and strong rebuttals.</t>
  </si>
  <si>
    <t>F_to_F</t>
  </si>
  <si>
    <t>The female experts engage in supportive dialogue, with a focus on collaboration and building on each other's points. There is less interruption and more conciliation.</t>
  </si>
  <si>
    <t>F_to_M</t>
  </si>
  <si>
    <t>The female experts present their arguments clearly and assertively, often guiding the conversation and providing insights that challenge male perspectives. The interactions are generally respectful.</t>
  </si>
  <si>
    <t>M_to_F</t>
  </si>
  <si>
    <t>The male debaters often interrupt or dominate discussions with female experts, but there are moments of acknowledgment and respect for their expertise. However, power imbalances are evident.</t>
  </si>
  <si>
    <t>Debatten - 17. okt. · Slik kan du spare på maten.nb-ttv</t>
  </si>
  <si>
    <t>Interactions between male participants were characterized by sharing personal anecdotes and practical tips on saving money on food. They displayed camaraderie and mutual respect.</t>
  </si>
  <si>
    <t>Female participants engaged in supportive dialogues, often building on each other's suggestions and sharing personal experiences related to food budgeting and cooking.</t>
  </si>
  <si>
    <t>Interactions between female and male participants were collaborative, with females often seeking insights from males, while males provided practical advice based on their experiences.</t>
  </si>
  <si>
    <t>Male participants provided encouragement and validation to female participants, fostering a positive atmosphere for sharing ideas and tips.</t>
  </si>
  <si>
    <t>Debatten - 24. okt. · Unge sender Ap mot sperregrensa.nb-ttv</t>
  </si>
  <si>
    <t>Debater 1 and Debater 2 engage in a back-and-forth discussion about political strategies and youth perspectives. They challenge each other's viewpoints, often interrupting and countering arguments with personal anecdotes and statistical evidence.</t>
  </si>
  <si>
    <t>No female participants are present in this debate.</t>
  </si>
  <si>
    <t>Debatten - Torsdag · Milliarder til norske batterier.nb-ttv</t>
  </si>
  <si>
    <t>Interactions between male participants often involved assertive exchanges, with Debater 1 and Debater 2 frequently interrupting each other to assert their viewpoints. There was a competitive tone, particularly around economic viability and policy effectiveness.</t>
  </si>
  <si>
    <t>Female participants engaged in a more supportive and constructive dialogue, focusing on clarifying terms and mutual understanding. Their exchanges were less confrontational and often aimed at reaching a consensus.</t>
  </si>
  <si>
    <t>Female experts provided insights that were often met with assertive responses from male debaters. While the male participants were generally more aggressive, female experts maintained a calm demeanor, which helped de-escalate tensions.</t>
  </si>
  <si>
    <t>Male debaters frequently interrupted female participants, reflecting a power imbalance. However, female participants effectively countered with well-reasoned responses, maintaining their authority in the conversation.</t>
  </si>
  <si>
    <t>Debatten - 22. okt. · Milliardene flyr i havvinden.nb-ttv</t>
  </si>
  <si>
    <t>The male participants engaged in a robust exchange of ideas, often challenging one another's positions on the viability of wind energy and its economic implications. Arguments were presented with varying levels of assertiveness, with some interruptions noted.</t>
  </si>
  <si>
    <t>The interaction between the female debater and other participants was limited, but when present, it showed a supportive yet assertive tone regarding renewable energy. The female participant focused on the potential benefits of wind energy.</t>
  </si>
  <si>
    <t>The female participant engaged with male counterparts by emphasizing the need for renewable energy and addressing concerns about costs. The tone was collaborative, though at times she had to assert her points against stronger male voices.</t>
  </si>
  <si>
    <t>Male participants often addressed the female participant with a mix of respect and challenge. There were moments of defensiveness from males when her points contradicted their views, indicating a slight power imbalance.</t>
  </si>
  <si>
    <t>Debatten - 10. okt. · Bløffebudsjett, mener opposisjonen.nb-ttv</t>
  </si>
  <si>
    <t>Debater 1 and Debater 4 exchanged strong arguments regarding economic policies and social welfare, often interrupting each other to assert their points.</t>
  </si>
  <si>
    <t>Debater 2 and Debater 3 had a constructive exchange focused on social issues and environmental policies, showing respect for each other's viewpoints.</t>
  </si>
  <si>
    <t>Debater 2 and Debater 1 had a dynamic interaction where Debater 2 challenged Debater 1's economic policies, leading to a heated but respectful discussion.</t>
  </si>
  <si>
    <t>Debater 4 frequently interrupted Debater 5, creating a somewhat defensive atmosphere, while Debater 5 maintained composure and countered effectively.</t>
  </si>
  <si>
    <t>Debatten - 15. okt. · Skoler legges ned, bygder dør.nb-ttv</t>
  </si>
  <si>
    <t>Debaters engaged in a heated exchange, often interrupting each other with counterarguments.</t>
  </si>
  <si>
    <t>Female debaters showed support for each other's points, often reinforcing arguments about the impact on youth.</t>
  </si>
  <si>
    <t>Female debaters challenged male counterparts assertively, emphasizing the consequences of their policies.</t>
  </si>
  <si>
    <t>Male debaters often dismissed or minimized female perspectives, leading to a power imbalance.</t>
  </si>
  <si>
    <t>Debatten - 3. okt. · Hvorfor bomber de hverandre？.nb-ttv</t>
  </si>
  <si>
    <t>Debater 2 and Debater 3 engaged in a back-and-forth discussion about the historical context of the conflict, often agreeing but also challenging each other's points.</t>
  </si>
  <si>
    <t>Debater 1 and Debater 4 shared insights on the motivations of Iran and its relationship with regional actors, demonstrating a collaborative engagement.</t>
  </si>
  <si>
    <t>Debater 1 often posed critical questions to Debater 2 and Debater 3, challenging their views on the implications of Israeli actions, which led to a dynamic exchange.</t>
  </si>
  <si>
    <t>Debater 2 and Debater 3 were receptive to Debater 4's insights on military strategies, showing respect for her expertise while providing their perspectives.</t>
  </si>
  <si>
    <t>Debatten - 29. okt. · Du blir lurt.nb-ttv</t>
  </si>
  <si>
    <t>The interactions between male speakers often involved assertive questioning and rebuttals, showcasing a competitive tone. They tended to build on each other's points while also challenging assumptions.</t>
  </si>
  <si>
    <t>Female speakers engaged in empathetic exchanges, often discussing personal experiences related to fraud. Their tone was supportive and informative, fostering a sense of community.</t>
  </si>
  <si>
    <t>Interactions between female and male speakers were generally respectful, with females presenting personal narratives that were acknowledged by male experts. Males tended to provide factual responses or solutions.</t>
  </si>
  <si>
    <t>Male speakers often took a more dominant role in discussions with female participants, occasionally interrupting or redirecting the conversation. However, this was balanced by moments of acknowledgment of female experiences.</t>
  </si>
  <si>
    <t>AVG</t>
  </si>
  <si>
    <t>STD</t>
  </si>
  <si>
    <t>Ethical hacker</t>
  </si>
  <si>
    <t>M</t>
  </si>
  <si>
    <t>Debater 4</t>
  </si>
  <si>
    <t>Security manager at Vadla Trygghetsbyrå AS</t>
  </si>
  <si>
    <t>Expert 5</t>
  </si>
  <si>
    <t>Victim of home visit fraud</t>
  </si>
  <si>
    <t>F</t>
  </si>
  <si>
    <t>Debater 3</t>
  </si>
  <si>
    <t>Leader of Financial Cyber Crime Center at DNB</t>
  </si>
  <si>
    <t>Expert 4</t>
  </si>
  <si>
    <t>Director of Economic Crime at Sparebank 1</t>
  </si>
  <si>
    <t>Expert 3</t>
  </si>
  <si>
    <t>Parent-Teacher Association member</t>
  </si>
  <si>
    <t>Debater 2</t>
  </si>
  <si>
    <t>Director at Telenor Norway</t>
  </si>
  <si>
    <t>Expert 2</t>
  </si>
  <si>
    <t>Director at National Communications Authority (Nkom)</t>
  </si>
  <si>
    <t>Expert 1</t>
  </si>
  <si>
    <t>Medical student at UiO</t>
  </si>
  <si>
    <t>Debater 1</t>
  </si>
  <si>
    <t>Chief Researcher at the Defence Research Institute</t>
  </si>
  <si>
    <t>debater 6</t>
  </si>
  <si>
    <t>Senior Economist at Aker BP</t>
  </si>
  <si>
    <t>debater 5</t>
  </si>
  <si>
    <t>Researcher at the Defence University College</t>
  </si>
  <si>
    <t>debater 4</t>
  </si>
  <si>
    <t>Professor Emeritus in Middle Eastern Studies</t>
  </si>
  <si>
    <t>debater 3</t>
  </si>
  <si>
    <t>Former Ambassador to Israel, USA, and Afghanistan</t>
  </si>
  <si>
    <t>debater 2</t>
  </si>
  <si>
    <t>Conflict and International Law Researcher</t>
  </si>
  <si>
    <t>debater 1</t>
  </si>
  <si>
    <t>Second-year student</t>
  </si>
  <si>
    <t>Youth Speaker 3</t>
  </si>
  <si>
    <t>18-year-old student</t>
  </si>
  <si>
    <t>Youth Speaker 2</t>
  </si>
  <si>
    <t>15-year-old student</t>
  </si>
  <si>
    <t>Youth Speaker 1</t>
  </si>
  <si>
    <t>Sjefredaktør in Trønderavisa</t>
  </si>
  <si>
    <t>Debater 10</t>
  </si>
  <si>
    <t>Stortingsrepresentant from Høyre</t>
  </si>
  <si>
    <t>Debater 9</t>
  </si>
  <si>
    <t>Commentator in Aftenposten</t>
  </si>
  <si>
    <t>Debater 8</t>
  </si>
  <si>
    <t>Kunnskapsminister from Ap</t>
  </si>
  <si>
    <t>Debater 7</t>
  </si>
  <si>
    <t>Ordfører in Lindesnes from Frp</t>
  </si>
  <si>
    <t>Debater 6</t>
  </si>
  <si>
    <t>Helsesista</t>
  </si>
  <si>
    <t>Debater 5</t>
  </si>
  <si>
    <t>Kokk and entrepreneur from Tessand</t>
  </si>
  <si>
    <t>Researcher from Bergen</t>
  </si>
  <si>
    <t>Fylkesordfører in Innlandet, Ap</t>
  </si>
  <si>
    <t>Finansminister and leader of Sp</t>
  </si>
  <si>
    <t>Leader of the Red Party (Rødt)</t>
  </si>
  <si>
    <t>Leader of the Christian Democratic Party (KrF)</t>
  </si>
  <si>
    <t>Leader of the Centre Party (Sp)</t>
  </si>
  <si>
    <t>Leader of the Progress Party (Frp)</t>
  </si>
  <si>
    <t>Leader of the Socialist Left Party (SV)</t>
  </si>
  <si>
    <t>Leader of the Conservative Party (Høyre)</t>
  </si>
  <si>
    <t>Leader of the Labour Party (Ap)</t>
  </si>
  <si>
    <t>CEO of IKM-Gruppen, supplier company for energy sector</t>
  </si>
  <si>
    <t>CEO of Deep Wind Offshore, offshore wind developer</t>
  </si>
  <si>
    <t>Editor at Europower, energy policy expert</t>
  </si>
  <si>
    <t>Director at Fornybar Norge, pro-renewable energy organization</t>
  </si>
  <si>
    <t>Leader of Motvind Norge, anti-wind organization</t>
  </si>
  <si>
    <t>Research leader at DNV, expert on sustainability</t>
  </si>
  <si>
    <t>Professor at NTNU, expert on electrical energy</t>
  </si>
  <si>
    <t>Director at NVE, expert on energy</t>
  </si>
  <si>
    <t>Politician, supporter of wind energy</t>
  </si>
  <si>
    <t>Professor, NTNU</t>
  </si>
  <si>
    <t>Expert 6</t>
  </si>
  <si>
    <t>Næringsminister (Ap)</t>
  </si>
  <si>
    <t>Stortingsrepresentant (H)</t>
  </si>
  <si>
    <t>Adm. dir. i Nysnø</t>
  </si>
  <si>
    <t>Forvalter i First-fondene</t>
  </si>
  <si>
    <t>Daglig leder i Morrow Batteries</t>
  </si>
  <si>
    <t>Batteriexpert</t>
  </si>
  <si>
    <t>Språkviter</t>
  </si>
  <si>
    <t>Investor</t>
  </si>
  <si>
    <t>Erik Friberg Ekrann, Managing Director at Ipsos</t>
  </si>
  <si>
    <t>Mads Motrøen, responsible for political polling at Norstat</t>
  </si>
  <si>
    <t>Leader of AUF, youth wing of the Labour Party</t>
  </si>
  <si>
    <t>Leader of Fpu, youth wing of a political party</t>
  </si>
  <si>
    <t>Influencer and food enthusiast</t>
  </si>
  <si>
    <t>Influencer focusing on food savings</t>
  </si>
  <si>
    <t>Influencer and savings economist</t>
  </si>
  <si>
    <t>Student</t>
  </si>
  <si>
    <t>Retired actor and grandfather</t>
  </si>
  <si>
    <t>Single mother and manager of a youth organization</t>
  </si>
  <si>
    <t>Consumer economist at Sparebank1</t>
  </si>
  <si>
    <t>Frugal living expert, owner of gjerrigknark.com</t>
  </si>
  <si>
    <t>Economist at Storebrand</t>
  </si>
  <si>
    <t>Senior advisor at Sifo</t>
  </si>
  <si>
    <t>Cookbook author, food writer, and food blogger</t>
  </si>
  <si>
    <t>Former finance minister, political party affiliation unspecified</t>
  </si>
  <si>
    <t>Senior researcher, Folkehelseinstituttet and UiO</t>
  </si>
  <si>
    <t>Professor of Economic History, UiO</t>
  </si>
  <si>
    <t>Professor of Economics, UIS</t>
  </si>
  <si>
    <t>Professor, Institute of Economics, BI</t>
  </si>
  <si>
    <t>Political editor, Swedish newspaper</t>
  </si>
  <si>
    <t>background</t>
  </si>
  <si>
    <t>gender</t>
  </si>
  <si>
    <t>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</si>
</sst>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7" formatCode="0.0"/>
  </numFmts>
  <fonts count="5" x14ac:knownFonts="1">
    <font>
      <sz val="11"/>
      <color theme="1"/>
      <name val="Calibri"/>
      <family val="2"/>
      <scheme val="minor"/>
    </font>
    <font>
      <b/>
      <sz val="11"/>
      <name val="Calibri"/>
    </font>
    <font>
      <b/>
      <sz val="11"/>
      <color theme="1"/>
      <name val="Calibri"/>
      <family val="2"/>
      <scheme val="minor"/>
    </font>
    <font>
      <sz val="11"/>
      <color theme="0"/>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167" fontId="0" fillId="0" borderId="0" xfId="0" applyNumberFormat="1"/>
    <xf numFmtId="0" fontId="2" fillId="0" borderId="0" xfId="0" applyFont="1"/>
    <xf numFmtId="0" fontId="3" fillId="0" borderId="0" xfId="0" applyFont="1"/>
    <xf numFmtId="167" fontId="3" fillId="0" borderId="0" xfId="0" applyNumberFormat="1" applyFont="1"/>
    <xf numFmtId="0" fontId="4"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C70BE-96BA-40FC-949E-29125E361A34}">
  <dimension ref="A1:D77"/>
  <sheetViews>
    <sheetView tabSelected="1" workbookViewId="0"/>
  </sheetViews>
  <sheetFormatPr defaultRowHeight="15" x14ac:dyDescent="0.25"/>
  <sheetData>
    <row r="1" spans="1:4" x14ac:dyDescent="0.25">
      <c r="A1" s="6" t="s">
        <v>0</v>
      </c>
      <c r="B1" s="6" t="s">
        <v>156</v>
      </c>
      <c r="C1" s="6" t="s">
        <v>155</v>
      </c>
      <c r="D1" s="6" t="s">
        <v>154</v>
      </c>
    </row>
    <row r="2" spans="1:4" x14ac:dyDescent="0.25">
      <c r="A2" t="s">
        <v>4</v>
      </c>
      <c r="B2" t="s">
        <v>72</v>
      </c>
      <c r="C2" t="s">
        <v>54</v>
      </c>
      <c r="D2" t="s">
        <v>153</v>
      </c>
    </row>
    <row r="3" spans="1:4" x14ac:dyDescent="0.25">
      <c r="A3" t="s">
        <v>4</v>
      </c>
      <c r="B3" t="s">
        <v>70</v>
      </c>
      <c r="C3" t="s">
        <v>59</v>
      </c>
      <c r="D3" t="s">
        <v>152</v>
      </c>
    </row>
    <row r="4" spans="1:4" x14ac:dyDescent="0.25">
      <c r="A4" t="s">
        <v>4</v>
      </c>
      <c r="B4" t="s">
        <v>68</v>
      </c>
      <c r="C4" t="s">
        <v>54</v>
      </c>
      <c r="D4" t="s">
        <v>151</v>
      </c>
    </row>
    <row r="5" spans="1:4" x14ac:dyDescent="0.25">
      <c r="A5" t="s">
        <v>4</v>
      </c>
      <c r="B5" t="s">
        <v>64</v>
      </c>
      <c r="C5" t="s">
        <v>54</v>
      </c>
      <c r="D5" t="s">
        <v>150</v>
      </c>
    </row>
    <row r="6" spans="1:4" x14ac:dyDescent="0.25">
      <c r="A6" t="s">
        <v>4</v>
      </c>
      <c r="B6" t="s">
        <v>62</v>
      </c>
      <c r="C6" t="s">
        <v>59</v>
      </c>
      <c r="D6" t="s">
        <v>149</v>
      </c>
    </row>
    <row r="7" spans="1:4" x14ac:dyDescent="0.25">
      <c r="A7" t="s">
        <v>4</v>
      </c>
      <c r="B7" t="s">
        <v>57</v>
      </c>
      <c r="C7" t="s">
        <v>54</v>
      </c>
      <c r="D7" t="s">
        <v>148</v>
      </c>
    </row>
    <row r="8" spans="1:4" x14ac:dyDescent="0.25">
      <c r="A8" t="s">
        <v>4</v>
      </c>
      <c r="B8" t="s">
        <v>124</v>
      </c>
      <c r="C8" t="s">
        <v>59</v>
      </c>
      <c r="D8" t="s">
        <v>148</v>
      </c>
    </row>
    <row r="9" spans="1:4" x14ac:dyDescent="0.25">
      <c r="A9" t="s">
        <v>13</v>
      </c>
      <c r="B9" t="s">
        <v>72</v>
      </c>
      <c r="C9" t="s">
        <v>59</v>
      </c>
      <c r="D9" t="s">
        <v>147</v>
      </c>
    </row>
    <row r="10" spans="1:4" x14ac:dyDescent="0.25">
      <c r="A10" t="s">
        <v>13</v>
      </c>
      <c r="B10" t="s">
        <v>70</v>
      </c>
      <c r="C10" t="s">
        <v>59</v>
      </c>
      <c r="D10" t="s">
        <v>146</v>
      </c>
    </row>
    <row r="11" spans="1:4" x14ac:dyDescent="0.25">
      <c r="A11" t="s">
        <v>13</v>
      </c>
      <c r="B11" t="s">
        <v>68</v>
      </c>
      <c r="C11" t="s">
        <v>59</v>
      </c>
      <c r="D11" t="s">
        <v>145</v>
      </c>
    </row>
    <row r="12" spans="1:4" x14ac:dyDescent="0.25">
      <c r="A12" t="s">
        <v>13</v>
      </c>
      <c r="B12" t="s">
        <v>64</v>
      </c>
      <c r="C12" t="s">
        <v>54</v>
      </c>
      <c r="D12" t="s">
        <v>144</v>
      </c>
    </row>
    <row r="13" spans="1:4" x14ac:dyDescent="0.25">
      <c r="A13" t="s">
        <v>13</v>
      </c>
      <c r="B13" t="s">
        <v>62</v>
      </c>
      <c r="C13" t="s">
        <v>59</v>
      </c>
      <c r="D13" t="s">
        <v>143</v>
      </c>
    </row>
    <row r="14" spans="1:4" x14ac:dyDescent="0.25">
      <c r="A14" t="s">
        <v>13</v>
      </c>
      <c r="B14" t="s">
        <v>66</v>
      </c>
      <c r="C14" t="s">
        <v>59</v>
      </c>
      <c r="D14" t="s">
        <v>142</v>
      </c>
    </row>
    <row r="15" spans="1:4" x14ac:dyDescent="0.25">
      <c r="A15" t="s">
        <v>13</v>
      </c>
      <c r="B15" t="s">
        <v>60</v>
      </c>
      <c r="C15" t="s">
        <v>54</v>
      </c>
      <c r="D15" t="s">
        <v>141</v>
      </c>
    </row>
    <row r="16" spans="1:4" x14ac:dyDescent="0.25">
      <c r="A16" t="s">
        <v>13</v>
      </c>
      <c r="B16" t="s">
        <v>55</v>
      </c>
      <c r="C16" t="s">
        <v>59</v>
      </c>
      <c r="D16" t="s">
        <v>140</v>
      </c>
    </row>
    <row r="17" spans="1:4" x14ac:dyDescent="0.25">
      <c r="A17" t="s">
        <v>13</v>
      </c>
      <c r="B17" t="s">
        <v>102</v>
      </c>
      <c r="C17" t="s">
        <v>59</v>
      </c>
      <c r="D17" t="s">
        <v>139</v>
      </c>
    </row>
    <row r="18" spans="1:4" x14ac:dyDescent="0.25">
      <c r="A18" t="s">
        <v>13</v>
      </c>
      <c r="B18" t="s">
        <v>100</v>
      </c>
      <c r="C18" t="s">
        <v>54</v>
      </c>
      <c r="D18" t="s">
        <v>138</v>
      </c>
    </row>
    <row r="19" spans="1:4" x14ac:dyDescent="0.25">
      <c r="A19" t="s">
        <v>13</v>
      </c>
      <c r="B19" t="s">
        <v>98</v>
      </c>
      <c r="C19" t="s">
        <v>54</v>
      </c>
      <c r="D19" t="s">
        <v>137</v>
      </c>
    </row>
    <row r="20" spans="1:4" x14ac:dyDescent="0.25">
      <c r="A20" t="s">
        <v>18</v>
      </c>
      <c r="B20" t="s">
        <v>72</v>
      </c>
      <c r="C20" t="s">
        <v>54</v>
      </c>
      <c r="D20" t="s">
        <v>136</v>
      </c>
    </row>
    <row r="21" spans="1:4" x14ac:dyDescent="0.25">
      <c r="A21" t="s">
        <v>18</v>
      </c>
      <c r="B21" t="s">
        <v>66</v>
      </c>
      <c r="C21" t="s">
        <v>54</v>
      </c>
      <c r="D21" t="s">
        <v>135</v>
      </c>
    </row>
    <row r="22" spans="1:4" x14ac:dyDescent="0.25">
      <c r="A22" t="s">
        <v>18</v>
      </c>
      <c r="B22" t="s">
        <v>70</v>
      </c>
      <c r="C22" t="s">
        <v>54</v>
      </c>
      <c r="D22" t="s">
        <v>134</v>
      </c>
    </row>
    <row r="23" spans="1:4" x14ac:dyDescent="0.25">
      <c r="A23" t="s">
        <v>18</v>
      </c>
      <c r="B23" t="s">
        <v>68</v>
      </c>
      <c r="C23" t="s">
        <v>54</v>
      </c>
      <c r="D23" t="s">
        <v>133</v>
      </c>
    </row>
    <row r="24" spans="1:4" x14ac:dyDescent="0.25">
      <c r="A24" t="s">
        <v>21</v>
      </c>
      <c r="B24" t="s">
        <v>72</v>
      </c>
      <c r="C24" t="s">
        <v>54</v>
      </c>
      <c r="D24" t="s">
        <v>125</v>
      </c>
    </row>
    <row r="25" spans="1:4" x14ac:dyDescent="0.25">
      <c r="A25" t="s">
        <v>21</v>
      </c>
      <c r="B25" t="s">
        <v>66</v>
      </c>
      <c r="C25" t="s">
        <v>54</v>
      </c>
      <c r="D25" t="s">
        <v>132</v>
      </c>
    </row>
    <row r="26" spans="1:4" x14ac:dyDescent="0.25">
      <c r="A26" t="s">
        <v>21</v>
      </c>
      <c r="B26" t="s">
        <v>70</v>
      </c>
      <c r="C26" t="s">
        <v>59</v>
      </c>
      <c r="D26" t="s">
        <v>131</v>
      </c>
    </row>
    <row r="27" spans="1:4" x14ac:dyDescent="0.25">
      <c r="A27" t="s">
        <v>21</v>
      </c>
      <c r="B27" t="s">
        <v>68</v>
      </c>
      <c r="C27" t="s">
        <v>54</v>
      </c>
      <c r="D27" t="s">
        <v>130</v>
      </c>
    </row>
    <row r="28" spans="1:4" x14ac:dyDescent="0.25">
      <c r="A28" t="s">
        <v>21</v>
      </c>
      <c r="B28" t="s">
        <v>64</v>
      </c>
      <c r="C28" t="s">
        <v>54</v>
      </c>
      <c r="D28" t="s">
        <v>129</v>
      </c>
    </row>
    <row r="29" spans="1:4" x14ac:dyDescent="0.25">
      <c r="A29" t="s">
        <v>21</v>
      </c>
      <c r="B29" t="s">
        <v>62</v>
      </c>
      <c r="C29" t="s">
        <v>54</v>
      </c>
      <c r="D29" t="s">
        <v>128</v>
      </c>
    </row>
    <row r="30" spans="1:4" x14ac:dyDescent="0.25">
      <c r="A30" t="s">
        <v>21</v>
      </c>
      <c r="B30" t="s">
        <v>57</v>
      </c>
      <c r="C30" t="s">
        <v>59</v>
      </c>
      <c r="D30" t="s">
        <v>127</v>
      </c>
    </row>
    <row r="31" spans="1:4" x14ac:dyDescent="0.25">
      <c r="A31" t="s">
        <v>21</v>
      </c>
      <c r="B31" t="s">
        <v>60</v>
      </c>
      <c r="C31" t="s">
        <v>54</v>
      </c>
      <c r="D31" t="s">
        <v>126</v>
      </c>
    </row>
    <row r="32" spans="1:4" x14ac:dyDescent="0.25">
      <c r="A32" t="s">
        <v>21</v>
      </c>
      <c r="B32" t="s">
        <v>55</v>
      </c>
      <c r="C32" t="s">
        <v>59</v>
      </c>
      <c r="D32" t="s">
        <v>125</v>
      </c>
    </row>
    <row r="33" spans="1:4" x14ac:dyDescent="0.25">
      <c r="A33" t="s">
        <v>21</v>
      </c>
      <c r="B33" t="s">
        <v>124</v>
      </c>
      <c r="C33" t="s">
        <v>54</v>
      </c>
      <c r="D33" t="s">
        <v>123</v>
      </c>
    </row>
    <row r="34" spans="1:4" x14ac:dyDescent="0.25">
      <c r="A34" t="s">
        <v>26</v>
      </c>
      <c r="B34" t="s">
        <v>72</v>
      </c>
      <c r="C34" t="s">
        <v>54</v>
      </c>
      <c r="D34" t="s">
        <v>122</v>
      </c>
    </row>
    <row r="35" spans="1:4" x14ac:dyDescent="0.25">
      <c r="A35" t="s">
        <v>26</v>
      </c>
      <c r="B35" t="s">
        <v>66</v>
      </c>
      <c r="C35" t="s">
        <v>54</v>
      </c>
      <c r="D35" t="s">
        <v>121</v>
      </c>
    </row>
    <row r="36" spans="1:4" x14ac:dyDescent="0.25">
      <c r="A36" t="s">
        <v>26</v>
      </c>
      <c r="B36" t="s">
        <v>70</v>
      </c>
      <c r="C36" t="s">
        <v>54</v>
      </c>
      <c r="D36" t="s">
        <v>120</v>
      </c>
    </row>
    <row r="37" spans="1:4" x14ac:dyDescent="0.25">
      <c r="A37" t="s">
        <v>26</v>
      </c>
      <c r="B37" t="s">
        <v>68</v>
      </c>
      <c r="C37" t="s">
        <v>54</v>
      </c>
      <c r="D37" t="s">
        <v>119</v>
      </c>
    </row>
    <row r="38" spans="1:4" x14ac:dyDescent="0.25">
      <c r="A38" t="s">
        <v>26</v>
      </c>
      <c r="B38" t="s">
        <v>60</v>
      </c>
      <c r="C38" t="s">
        <v>54</v>
      </c>
      <c r="D38" t="s">
        <v>118</v>
      </c>
    </row>
    <row r="39" spans="1:4" x14ac:dyDescent="0.25">
      <c r="A39" t="s">
        <v>26</v>
      </c>
      <c r="B39" t="s">
        <v>55</v>
      </c>
      <c r="C39" t="s">
        <v>59</v>
      </c>
      <c r="D39" t="s">
        <v>117</v>
      </c>
    </row>
    <row r="40" spans="1:4" x14ac:dyDescent="0.25">
      <c r="A40" t="s">
        <v>26</v>
      </c>
      <c r="B40" t="s">
        <v>102</v>
      </c>
      <c r="C40" t="s">
        <v>54</v>
      </c>
      <c r="D40" t="s">
        <v>116</v>
      </c>
    </row>
    <row r="41" spans="1:4" x14ac:dyDescent="0.25">
      <c r="A41" t="s">
        <v>26</v>
      </c>
      <c r="B41" t="s">
        <v>64</v>
      </c>
      <c r="C41" t="s">
        <v>54</v>
      </c>
      <c r="D41" t="s">
        <v>115</v>
      </c>
    </row>
    <row r="42" spans="1:4" x14ac:dyDescent="0.25">
      <c r="A42" t="s">
        <v>26</v>
      </c>
      <c r="B42" t="s">
        <v>62</v>
      </c>
      <c r="C42" t="s">
        <v>54</v>
      </c>
      <c r="D42" t="s">
        <v>114</v>
      </c>
    </row>
    <row r="43" spans="1:4" x14ac:dyDescent="0.25">
      <c r="A43" t="s">
        <v>31</v>
      </c>
      <c r="B43" t="s">
        <v>72</v>
      </c>
      <c r="C43" t="s">
        <v>54</v>
      </c>
      <c r="D43" t="s">
        <v>113</v>
      </c>
    </row>
    <row r="44" spans="1:4" x14ac:dyDescent="0.25">
      <c r="A44" t="s">
        <v>31</v>
      </c>
      <c r="B44" t="s">
        <v>66</v>
      </c>
      <c r="C44" t="s">
        <v>59</v>
      </c>
      <c r="D44" t="s">
        <v>112</v>
      </c>
    </row>
    <row r="45" spans="1:4" x14ac:dyDescent="0.25">
      <c r="A45" t="s">
        <v>31</v>
      </c>
      <c r="B45" t="s">
        <v>60</v>
      </c>
      <c r="C45" t="s">
        <v>59</v>
      </c>
      <c r="D45" t="s">
        <v>111</v>
      </c>
    </row>
    <row r="46" spans="1:4" x14ac:dyDescent="0.25">
      <c r="A46" t="s">
        <v>31</v>
      </c>
      <c r="B46" t="s">
        <v>55</v>
      </c>
      <c r="C46" t="s">
        <v>54</v>
      </c>
      <c r="D46" t="s">
        <v>110</v>
      </c>
    </row>
    <row r="47" spans="1:4" x14ac:dyDescent="0.25">
      <c r="A47" t="s">
        <v>31</v>
      </c>
      <c r="B47" t="s">
        <v>102</v>
      </c>
      <c r="C47" t="s">
        <v>59</v>
      </c>
      <c r="D47" t="s">
        <v>109</v>
      </c>
    </row>
    <row r="48" spans="1:4" x14ac:dyDescent="0.25">
      <c r="A48" t="s">
        <v>31</v>
      </c>
      <c r="B48" t="s">
        <v>100</v>
      </c>
      <c r="C48" t="s">
        <v>59</v>
      </c>
      <c r="D48" t="s">
        <v>108</v>
      </c>
    </row>
    <row r="49" spans="1:4" x14ac:dyDescent="0.25">
      <c r="A49" t="s">
        <v>31</v>
      </c>
      <c r="B49" t="s">
        <v>98</v>
      </c>
      <c r="C49" t="s">
        <v>54</v>
      </c>
      <c r="D49" t="s">
        <v>107</v>
      </c>
    </row>
    <row r="50" spans="1:4" x14ac:dyDescent="0.25">
      <c r="A50" t="s">
        <v>36</v>
      </c>
      <c r="B50" t="s">
        <v>72</v>
      </c>
      <c r="C50" t="s">
        <v>54</v>
      </c>
      <c r="D50" t="s">
        <v>106</v>
      </c>
    </row>
    <row r="51" spans="1:4" x14ac:dyDescent="0.25">
      <c r="A51" t="s">
        <v>36</v>
      </c>
      <c r="B51" t="s">
        <v>66</v>
      </c>
      <c r="C51" t="s">
        <v>54</v>
      </c>
      <c r="D51" t="s">
        <v>105</v>
      </c>
    </row>
    <row r="52" spans="1:4" x14ac:dyDescent="0.25">
      <c r="A52" t="s">
        <v>36</v>
      </c>
      <c r="B52" t="s">
        <v>60</v>
      </c>
      <c r="C52" t="s">
        <v>59</v>
      </c>
      <c r="D52" t="s">
        <v>104</v>
      </c>
    </row>
    <row r="53" spans="1:4" x14ac:dyDescent="0.25">
      <c r="A53" t="s">
        <v>36</v>
      </c>
      <c r="B53" t="s">
        <v>55</v>
      </c>
      <c r="C53" t="s">
        <v>54</v>
      </c>
      <c r="D53" t="s">
        <v>103</v>
      </c>
    </row>
    <row r="54" spans="1:4" x14ac:dyDescent="0.25">
      <c r="A54" t="s">
        <v>36</v>
      </c>
      <c r="B54" t="s">
        <v>102</v>
      </c>
      <c r="C54" t="s">
        <v>59</v>
      </c>
      <c r="D54" t="s">
        <v>101</v>
      </c>
    </row>
    <row r="55" spans="1:4" x14ac:dyDescent="0.25">
      <c r="A55" t="s">
        <v>36</v>
      </c>
      <c r="B55" t="s">
        <v>100</v>
      </c>
      <c r="C55" t="s">
        <v>54</v>
      </c>
      <c r="D55" t="s">
        <v>99</v>
      </c>
    </row>
    <row r="56" spans="1:4" x14ac:dyDescent="0.25">
      <c r="A56" t="s">
        <v>36</v>
      </c>
      <c r="B56" t="s">
        <v>98</v>
      </c>
      <c r="C56" t="s">
        <v>59</v>
      </c>
      <c r="D56" t="s">
        <v>97</v>
      </c>
    </row>
    <row r="57" spans="1:4" x14ac:dyDescent="0.25">
      <c r="A57" t="s">
        <v>36</v>
      </c>
      <c r="B57" t="s">
        <v>96</v>
      </c>
      <c r="C57" t="s">
        <v>59</v>
      </c>
      <c r="D57" t="s">
        <v>95</v>
      </c>
    </row>
    <row r="58" spans="1:4" x14ac:dyDescent="0.25">
      <c r="A58" t="s">
        <v>36</v>
      </c>
      <c r="B58" t="s">
        <v>94</v>
      </c>
      <c r="C58" t="s">
        <v>54</v>
      </c>
      <c r="D58" t="s">
        <v>93</v>
      </c>
    </row>
    <row r="59" spans="1:4" x14ac:dyDescent="0.25">
      <c r="A59" t="s">
        <v>36</v>
      </c>
      <c r="B59" t="s">
        <v>92</v>
      </c>
      <c r="C59" t="s">
        <v>54</v>
      </c>
      <c r="D59" t="s">
        <v>91</v>
      </c>
    </row>
    <row r="60" spans="1:4" x14ac:dyDescent="0.25">
      <c r="A60" t="s">
        <v>36</v>
      </c>
      <c r="B60" t="s">
        <v>90</v>
      </c>
      <c r="C60" t="s">
        <v>59</v>
      </c>
      <c r="D60" t="s">
        <v>89</v>
      </c>
    </row>
    <row r="61" spans="1:4" x14ac:dyDescent="0.25">
      <c r="A61" t="s">
        <v>36</v>
      </c>
      <c r="B61" t="s">
        <v>88</v>
      </c>
      <c r="C61" t="s">
        <v>59</v>
      </c>
      <c r="D61" t="s">
        <v>87</v>
      </c>
    </row>
    <row r="62" spans="1:4" x14ac:dyDescent="0.25">
      <c r="A62" t="s">
        <v>36</v>
      </c>
      <c r="B62" t="s">
        <v>86</v>
      </c>
      <c r="C62" t="s">
        <v>54</v>
      </c>
      <c r="D62" t="s">
        <v>85</v>
      </c>
    </row>
    <row r="63" spans="1:4" x14ac:dyDescent="0.25">
      <c r="A63" t="s">
        <v>41</v>
      </c>
      <c r="B63" t="s">
        <v>84</v>
      </c>
      <c r="C63" t="s">
        <v>59</v>
      </c>
      <c r="D63" t="s">
        <v>83</v>
      </c>
    </row>
    <row r="64" spans="1:4" x14ac:dyDescent="0.25">
      <c r="A64" t="s">
        <v>41</v>
      </c>
      <c r="B64" t="s">
        <v>82</v>
      </c>
      <c r="C64" t="s">
        <v>54</v>
      </c>
      <c r="D64" t="s">
        <v>81</v>
      </c>
    </row>
    <row r="65" spans="1:4" x14ac:dyDescent="0.25">
      <c r="A65" t="s">
        <v>41</v>
      </c>
      <c r="B65" t="s">
        <v>80</v>
      </c>
      <c r="C65" t="s">
        <v>54</v>
      </c>
      <c r="D65" t="s">
        <v>79</v>
      </c>
    </row>
    <row r="66" spans="1:4" x14ac:dyDescent="0.25">
      <c r="A66" t="s">
        <v>41</v>
      </c>
      <c r="B66" t="s">
        <v>78</v>
      </c>
      <c r="C66" t="s">
        <v>59</v>
      </c>
      <c r="D66" t="s">
        <v>77</v>
      </c>
    </row>
    <row r="67" spans="1:4" x14ac:dyDescent="0.25">
      <c r="A67" t="s">
        <v>41</v>
      </c>
      <c r="B67" t="s">
        <v>76</v>
      </c>
      <c r="C67" t="s">
        <v>54</v>
      </c>
      <c r="D67" t="s">
        <v>75</v>
      </c>
    </row>
    <row r="68" spans="1:4" x14ac:dyDescent="0.25">
      <c r="A68" t="s">
        <v>41</v>
      </c>
      <c r="B68" t="s">
        <v>74</v>
      </c>
      <c r="C68" t="s">
        <v>54</v>
      </c>
      <c r="D68" t="s">
        <v>73</v>
      </c>
    </row>
    <row r="69" spans="1:4" x14ac:dyDescent="0.25">
      <c r="A69" t="s">
        <v>46</v>
      </c>
      <c r="B69" t="s">
        <v>72</v>
      </c>
      <c r="C69" t="s">
        <v>59</v>
      </c>
      <c r="D69" t="s">
        <v>71</v>
      </c>
    </row>
    <row r="70" spans="1:4" x14ac:dyDescent="0.25">
      <c r="A70" t="s">
        <v>46</v>
      </c>
      <c r="B70" t="s">
        <v>70</v>
      </c>
      <c r="C70" t="s">
        <v>54</v>
      </c>
      <c r="D70" t="s">
        <v>69</v>
      </c>
    </row>
    <row r="71" spans="1:4" x14ac:dyDescent="0.25">
      <c r="A71" t="s">
        <v>46</v>
      </c>
      <c r="B71" t="s">
        <v>68</v>
      </c>
      <c r="C71" t="s">
        <v>54</v>
      </c>
      <c r="D71" t="s">
        <v>67</v>
      </c>
    </row>
    <row r="72" spans="1:4" x14ac:dyDescent="0.25">
      <c r="A72" t="s">
        <v>46</v>
      </c>
      <c r="B72" t="s">
        <v>66</v>
      </c>
      <c r="C72" t="s">
        <v>54</v>
      </c>
      <c r="D72" t="s">
        <v>65</v>
      </c>
    </row>
    <row r="73" spans="1:4" x14ac:dyDescent="0.25">
      <c r="A73" t="s">
        <v>46</v>
      </c>
      <c r="B73" t="s">
        <v>64</v>
      </c>
      <c r="C73" t="s">
        <v>59</v>
      </c>
      <c r="D73" t="s">
        <v>63</v>
      </c>
    </row>
    <row r="74" spans="1:4" x14ac:dyDescent="0.25">
      <c r="A74" t="s">
        <v>46</v>
      </c>
      <c r="B74" t="s">
        <v>62</v>
      </c>
      <c r="C74" t="s">
        <v>54</v>
      </c>
      <c r="D74" t="s">
        <v>61</v>
      </c>
    </row>
    <row r="75" spans="1:4" x14ac:dyDescent="0.25">
      <c r="A75" t="s">
        <v>46</v>
      </c>
      <c r="B75" t="s">
        <v>60</v>
      </c>
      <c r="C75" t="s">
        <v>59</v>
      </c>
      <c r="D75" t="s">
        <v>58</v>
      </c>
    </row>
    <row r="76" spans="1:4" x14ac:dyDescent="0.25">
      <c r="A76" t="s">
        <v>46</v>
      </c>
      <c r="B76" t="s">
        <v>57</v>
      </c>
      <c r="C76" t="s">
        <v>54</v>
      </c>
      <c r="D76" t="s">
        <v>56</v>
      </c>
    </row>
    <row r="77" spans="1:4" x14ac:dyDescent="0.25">
      <c r="A77" t="s">
        <v>46</v>
      </c>
      <c r="B77" t="s">
        <v>55</v>
      </c>
      <c r="C77" t="s">
        <v>54</v>
      </c>
      <c r="D77" t="s">
        <v>53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7"/>
  <sheetViews>
    <sheetView workbookViewId="0">
      <selection activeCell="A45" sqref="A45:A46"/>
    </sheetView>
  </sheetViews>
  <sheetFormatPr defaultRowHeight="15" x14ac:dyDescent="0.25"/>
  <cols>
    <col min="1" max="1" width="60.7109375" bestFit="1" customWidth="1"/>
    <col min="2" max="2" width="15.85546875" bestFit="1" customWidth="1"/>
    <col min="3" max="3" width="239.5703125" bestFit="1" customWidth="1"/>
    <col min="4" max="4" width="5.7109375" bestFit="1" customWidth="1"/>
  </cols>
  <sheetData>
    <row r="1" spans="1:4" x14ac:dyDescent="0.25">
      <c r="A1" s="1" t="s">
        <v>0</v>
      </c>
      <c r="B1" s="1" t="s">
        <v>1</v>
      </c>
      <c r="C1" s="1" t="s">
        <v>2</v>
      </c>
      <c r="D1" s="1" t="s">
        <v>3</v>
      </c>
    </row>
    <row r="2" spans="1:4" x14ac:dyDescent="0.25">
      <c r="A2" t="s">
        <v>4</v>
      </c>
      <c r="B2" t="s">
        <v>5</v>
      </c>
      <c r="C2" t="s">
        <v>6</v>
      </c>
      <c r="D2">
        <v>7</v>
      </c>
    </row>
    <row r="3" spans="1:4" x14ac:dyDescent="0.25">
      <c r="A3" t="s">
        <v>4</v>
      </c>
      <c r="B3" t="s">
        <v>7</v>
      </c>
      <c r="C3" t="s">
        <v>8</v>
      </c>
      <c r="D3">
        <v>8</v>
      </c>
    </row>
    <row r="4" spans="1:4" x14ac:dyDescent="0.25">
      <c r="A4" t="s">
        <v>4</v>
      </c>
      <c r="B4" t="s">
        <v>9</v>
      </c>
      <c r="C4" t="s">
        <v>10</v>
      </c>
      <c r="D4">
        <v>7</v>
      </c>
    </row>
    <row r="5" spans="1:4" x14ac:dyDescent="0.25">
      <c r="A5" t="s">
        <v>4</v>
      </c>
      <c r="B5" t="s">
        <v>11</v>
      </c>
      <c r="C5" t="s">
        <v>12</v>
      </c>
      <c r="D5">
        <v>6</v>
      </c>
    </row>
    <row r="6" spans="1:4" x14ac:dyDescent="0.25">
      <c r="A6" t="s">
        <v>13</v>
      </c>
      <c r="B6" t="s">
        <v>5</v>
      </c>
      <c r="C6" t="s">
        <v>14</v>
      </c>
      <c r="D6">
        <v>7</v>
      </c>
    </row>
    <row r="7" spans="1:4" x14ac:dyDescent="0.25">
      <c r="A7" t="s">
        <v>13</v>
      </c>
      <c r="B7" t="s">
        <v>7</v>
      </c>
      <c r="C7" t="s">
        <v>15</v>
      </c>
      <c r="D7">
        <v>8</v>
      </c>
    </row>
    <row r="8" spans="1:4" x14ac:dyDescent="0.25">
      <c r="A8" t="s">
        <v>13</v>
      </c>
      <c r="B8" t="s">
        <v>9</v>
      </c>
      <c r="C8" t="s">
        <v>16</v>
      </c>
      <c r="D8">
        <v>7</v>
      </c>
    </row>
    <row r="9" spans="1:4" x14ac:dyDescent="0.25">
      <c r="A9" t="s">
        <v>13</v>
      </c>
      <c r="B9" t="s">
        <v>11</v>
      </c>
      <c r="C9" t="s">
        <v>17</v>
      </c>
      <c r="D9">
        <v>8</v>
      </c>
    </row>
    <row r="10" spans="1:4" x14ac:dyDescent="0.25">
      <c r="A10" t="s">
        <v>18</v>
      </c>
      <c r="B10" t="s">
        <v>5</v>
      </c>
      <c r="C10" t="s">
        <v>19</v>
      </c>
      <c r="D10">
        <v>7</v>
      </c>
    </row>
    <row r="11" spans="1:4" x14ac:dyDescent="0.25">
      <c r="A11" t="s">
        <v>18</v>
      </c>
      <c r="B11" t="s">
        <v>7</v>
      </c>
      <c r="C11" t="s">
        <v>20</v>
      </c>
      <c r="D11">
        <v>0</v>
      </c>
    </row>
    <row r="12" spans="1:4" x14ac:dyDescent="0.25">
      <c r="A12" t="s">
        <v>18</v>
      </c>
      <c r="B12" t="s">
        <v>9</v>
      </c>
      <c r="C12" t="s">
        <v>20</v>
      </c>
      <c r="D12">
        <v>0</v>
      </c>
    </row>
    <row r="13" spans="1:4" x14ac:dyDescent="0.25">
      <c r="A13" t="s">
        <v>18</v>
      </c>
      <c r="B13" t="s">
        <v>11</v>
      </c>
      <c r="C13" t="s">
        <v>20</v>
      </c>
      <c r="D13">
        <v>0</v>
      </c>
    </row>
    <row r="14" spans="1:4" x14ac:dyDescent="0.25">
      <c r="A14" t="s">
        <v>21</v>
      </c>
      <c r="B14" t="s">
        <v>5</v>
      </c>
      <c r="C14" t="s">
        <v>22</v>
      </c>
      <c r="D14">
        <v>7</v>
      </c>
    </row>
    <row r="15" spans="1:4" x14ac:dyDescent="0.25">
      <c r="A15" t="s">
        <v>21</v>
      </c>
      <c r="B15" t="s">
        <v>7</v>
      </c>
      <c r="C15" t="s">
        <v>23</v>
      </c>
      <c r="D15">
        <v>8</v>
      </c>
    </row>
    <row r="16" spans="1:4" x14ac:dyDescent="0.25">
      <c r="A16" t="s">
        <v>21</v>
      </c>
      <c r="B16" t="s">
        <v>9</v>
      </c>
      <c r="C16" t="s">
        <v>24</v>
      </c>
      <c r="D16">
        <v>7</v>
      </c>
    </row>
    <row r="17" spans="1:4" x14ac:dyDescent="0.25">
      <c r="A17" t="s">
        <v>21</v>
      </c>
      <c r="B17" t="s">
        <v>11</v>
      </c>
      <c r="C17" t="s">
        <v>25</v>
      </c>
      <c r="D17">
        <v>6</v>
      </c>
    </row>
    <row r="18" spans="1:4" x14ac:dyDescent="0.25">
      <c r="A18" t="s">
        <v>26</v>
      </c>
      <c r="B18" t="s">
        <v>5</v>
      </c>
      <c r="C18" t="s">
        <v>27</v>
      </c>
      <c r="D18">
        <v>7</v>
      </c>
    </row>
    <row r="19" spans="1:4" x14ac:dyDescent="0.25">
      <c r="A19" t="s">
        <v>26</v>
      </c>
      <c r="B19" t="s">
        <v>7</v>
      </c>
      <c r="C19" t="s">
        <v>28</v>
      </c>
      <c r="D19">
        <v>6</v>
      </c>
    </row>
    <row r="20" spans="1:4" x14ac:dyDescent="0.25">
      <c r="A20" t="s">
        <v>26</v>
      </c>
      <c r="B20" t="s">
        <v>9</v>
      </c>
      <c r="C20" t="s">
        <v>29</v>
      </c>
      <c r="D20">
        <v>7</v>
      </c>
    </row>
    <row r="21" spans="1:4" x14ac:dyDescent="0.25">
      <c r="A21" t="s">
        <v>26</v>
      </c>
      <c r="B21" t="s">
        <v>11</v>
      </c>
      <c r="C21" t="s">
        <v>30</v>
      </c>
      <c r="D21">
        <v>5</v>
      </c>
    </row>
    <row r="22" spans="1:4" x14ac:dyDescent="0.25">
      <c r="A22" t="s">
        <v>31</v>
      </c>
      <c r="B22" t="s">
        <v>5</v>
      </c>
      <c r="C22" t="s">
        <v>32</v>
      </c>
      <c r="D22">
        <v>7</v>
      </c>
    </row>
    <row r="23" spans="1:4" x14ac:dyDescent="0.25">
      <c r="A23" t="s">
        <v>31</v>
      </c>
      <c r="B23" t="s">
        <v>7</v>
      </c>
      <c r="C23" t="s">
        <v>33</v>
      </c>
      <c r="D23">
        <v>8</v>
      </c>
    </row>
    <row r="24" spans="1:4" x14ac:dyDescent="0.25">
      <c r="A24" t="s">
        <v>31</v>
      </c>
      <c r="B24" t="s">
        <v>9</v>
      </c>
      <c r="C24" t="s">
        <v>34</v>
      </c>
      <c r="D24">
        <v>7</v>
      </c>
    </row>
    <row r="25" spans="1:4" x14ac:dyDescent="0.25">
      <c r="A25" t="s">
        <v>31</v>
      </c>
      <c r="B25" t="s">
        <v>11</v>
      </c>
      <c r="C25" t="s">
        <v>35</v>
      </c>
      <c r="D25">
        <v>6</v>
      </c>
    </row>
    <row r="26" spans="1:4" x14ac:dyDescent="0.25">
      <c r="A26" t="s">
        <v>36</v>
      </c>
      <c r="B26" t="s">
        <v>5</v>
      </c>
      <c r="C26" t="s">
        <v>37</v>
      </c>
      <c r="D26">
        <v>4</v>
      </c>
    </row>
    <row r="27" spans="1:4" x14ac:dyDescent="0.25">
      <c r="A27" t="s">
        <v>36</v>
      </c>
      <c r="B27" t="s">
        <v>7</v>
      </c>
      <c r="C27" t="s">
        <v>38</v>
      </c>
      <c r="D27">
        <v>5</v>
      </c>
    </row>
    <row r="28" spans="1:4" x14ac:dyDescent="0.25">
      <c r="A28" t="s">
        <v>36</v>
      </c>
      <c r="B28" t="s">
        <v>9</v>
      </c>
      <c r="C28" t="s">
        <v>39</v>
      </c>
      <c r="D28">
        <v>4</v>
      </c>
    </row>
    <row r="29" spans="1:4" x14ac:dyDescent="0.25">
      <c r="A29" t="s">
        <v>36</v>
      </c>
      <c r="B29" t="s">
        <v>11</v>
      </c>
      <c r="C29" t="s">
        <v>40</v>
      </c>
      <c r="D29">
        <v>3</v>
      </c>
    </row>
    <row r="30" spans="1:4" x14ac:dyDescent="0.25">
      <c r="A30" t="s">
        <v>41</v>
      </c>
      <c r="B30" t="s">
        <v>5</v>
      </c>
      <c r="C30" t="s">
        <v>42</v>
      </c>
      <c r="D30">
        <v>7</v>
      </c>
    </row>
    <row r="31" spans="1:4" x14ac:dyDescent="0.25">
      <c r="A31" t="s">
        <v>41</v>
      </c>
      <c r="B31" t="s">
        <v>7</v>
      </c>
      <c r="C31" t="s">
        <v>43</v>
      </c>
      <c r="D31">
        <v>8</v>
      </c>
    </row>
    <row r="32" spans="1:4" x14ac:dyDescent="0.25">
      <c r="A32" t="s">
        <v>41</v>
      </c>
      <c r="B32" t="s">
        <v>9</v>
      </c>
      <c r="C32" t="s">
        <v>44</v>
      </c>
      <c r="D32">
        <v>9</v>
      </c>
    </row>
    <row r="33" spans="1:4" x14ac:dyDescent="0.25">
      <c r="A33" t="s">
        <v>41</v>
      </c>
      <c r="B33" t="s">
        <v>11</v>
      </c>
      <c r="C33" t="s">
        <v>45</v>
      </c>
      <c r="D33">
        <v>6</v>
      </c>
    </row>
    <row r="34" spans="1:4" x14ac:dyDescent="0.25">
      <c r="A34" t="s">
        <v>46</v>
      </c>
      <c r="B34" t="s">
        <v>5</v>
      </c>
      <c r="C34" t="s">
        <v>47</v>
      </c>
      <c r="D34">
        <v>7</v>
      </c>
    </row>
    <row r="35" spans="1:4" x14ac:dyDescent="0.25">
      <c r="A35" t="s">
        <v>46</v>
      </c>
      <c r="B35" t="s">
        <v>7</v>
      </c>
      <c r="C35" t="s">
        <v>48</v>
      </c>
      <c r="D35">
        <v>8</v>
      </c>
    </row>
    <row r="36" spans="1:4" x14ac:dyDescent="0.25">
      <c r="A36" t="s">
        <v>46</v>
      </c>
      <c r="B36" t="s">
        <v>9</v>
      </c>
      <c r="C36" t="s">
        <v>49</v>
      </c>
      <c r="D36">
        <v>7</v>
      </c>
    </row>
    <row r="37" spans="1:4" x14ac:dyDescent="0.25">
      <c r="A37" t="s">
        <v>46</v>
      </c>
      <c r="B37" t="s">
        <v>11</v>
      </c>
      <c r="C37" t="s">
        <v>50</v>
      </c>
      <c r="D37">
        <v>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CA963-056D-40E5-9654-3FD303FDEEF8}">
  <dimension ref="A1:F33"/>
  <sheetViews>
    <sheetView workbookViewId="0">
      <selection activeCell="H30" sqref="H30"/>
    </sheetView>
  </sheetViews>
  <sheetFormatPr defaultRowHeight="15" x14ac:dyDescent="0.25"/>
  <sheetData>
    <row r="1" spans="1:6" x14ac:dyDescent="0.25">
      <c r="A1" t="str" cm="1">
        <f t="array" ref="A1:C33">_xlfn._xlws.FILTER(Score!B2:D37,Score!D2:D37&lt;&gt;0)</f>
        <v>M_to_M</v>
      </c>
      <c r="B1" t="str">
        <v>The male debaters engage in critical exchanges, often challenging each other's viewpoints with assertive arguments. There is a clear power dynamic with interruptions and strong rebuttals.</v>
      </c>
      <c r="C1">
        <v>7</v>
      </c>
      <c r="E1" s="3" t="s">
        <v>51</v>
      </c>
    </row>
    <row r="2" spans="1:6" x14ac:dyDescent="0.25">
      <c r="A2" t="str">
        <v>F_to_F</v>
      </c>
      <c r="B2" t="str">
        <v>The female experts engage in supportive dialogue, with a focus on collaboration and building on each other's points. There is less interruption and more conciliation.</v>
      </c>
      <c r="C2">
        <v>8</v>
      </c>
      <c r="E2" t="str" cm="1">
        <f t="array" ref="E2:F6">_xlfn.GROUPBY(A1:A33,C1:C33,_xleta.AVERAGE)</f>
        <v>F_to_F</v>
      </c>
      <c r="F2" s="2">
        <v>7.375</v>
      </c>
    </row>
    <row r="3" spans="1:6" x14ac:dyDescent="0.25">
      <c r="A3" t="str">
        <v>F_to_M</v>
      </c>
      <c r="B3" t="str">
        <v>The female experts present their arguments clearly and assertively, often guiding the conversation and providing insights that challenge male perspectives. The interactions are generally respectful.</v>
      </c>
      <c r="C3">
        <v>7</v>
      </c>
      <c r="E3" t="str">
        <v>F_to_M</v>
      </c>
      <c r="F3" s="2">
        <v>6.875</v>
      </c>
    </row>
    <row r="4" spans="1:6" x14ac:dyDescent="0.25">
      <c r="A4" t="str">
        <v>M_to_F</v>
      </c>
      <c r="B4" t="str">
        <v>The male debaters often interrupt or dominate discussions with female experts, but there are moments of acknowledgment and respect for their expertise. However, power imbalances are evident.</v>
      </c>
      <c r="C4">
        <v>6</v>
      </c>
      <c r="E4" t="str">
        <v>M_to_F</v>
      </c>
      <c r="F4" s="2">
        <v>5.75</v>
      </c>
    </row>
    <row r="5" spans="1:6" x14ac:dyDescent="0.25">
      <c r="A5" t="str">
        <v>M_to_M</v>
      </c>
      <c r="B5" t="str">
        <v>Interactions between male participants were characterized by sharing personal anecdotes and practical tips on saving money on food. They displayed camaraderie and mutual respect.</v>
      </c>
      <c r="C5">
        <v>7</v>
      </c>
      <c r="E5" t="str">
        <v>M_to_M</v>
      </c>
      <c r="F5" s="2">
        <v>6.666666666666667</v>
      </c>
    </row>
    <row r="6" spans="1:6" x14ac:dyDescent="0.25">
      <c r="A6" t="str">
        <v>F_to_F</v>
      </c>
      <c r="B6" t="str">
        <v>Female participants engaged in supportive dialogues, often building on each other's suggestions and sharing personal experiences related to food budgeting and cooking.</v>
      </c>
      <c r="C6">
        <v>8</v>
      </c>
      <c r="E6" s="4" t="str">
        <v>Total</v>
      </c>
      <c r="F6" s="5">
        <v>6.666666666666667</v>
      </c>
    </row>
    <row r="7" spans="1:6" x14ac:dyDescent="0.25">
      <c r="A7" t="str">
        <v>F_to_M</v>
      </c>
      <c r="B7" t="str">
        <v>Interactions between female and male participants were collaborative, with females often seeking insights from males, while males provided practical advice based on their experiences.</v>
      </c>
      <c r="C7">
        <v>7</v>
      </c>
    </row>
    <row r="8" spans="1:6" x14ac:dyDescent="0.25">
      <c r="A8" t="str">
        <v>M_to_F</v>
      </c>
      <c r="B8" t="str">
        <v>Male participants provided encouragement and validation to female participants, fostering a positive atmosphere for sharing ideas and tips.</v>
      </c>
      <c r="C8">
        <v>8</v>
      </c>
      <c r="E8" s="3" t="s">
        <v>52</v>
      </c>
    </row>
    <row r="9" spans="1:6" x14ac:dyDescent="0.25">
      <c r="A9" t="str">
        <v>M_to_M</v>
      </c>
      <c r="B9" t="str">
        <v>Debater 1 and Debater 2 engage in a back-and-forth discussion about political strategies and youth perspectives. They challenge each other's viewpoints, often interrupting and countering arguments with personal anecdotes and statistical evidence.</v>
      </c>
      <c r="C9">
        <v>7</v>
      </c>
      <c r="E9" t="str" cm="1">
        <f t="array" ref="E9:F13">_xlfn.GROUPBY(A1:A33,C1:C33,_xleta.STDEV.P)</f>
        <v>F_to_F</v>
      </c>
      <c r="F9" s="2">
        <v>1.1110243021644486</v>
      </c>
    </row>
    <row r="10" spans="1:6" x14ac:dyDescent="0.25">
      <c r="A10" t="str">
        <v>M_to_M</v>
      </c>
      <c r="B10" t="str">
        <v>Interactions between male participants often involved assertive exchanges, with Debater 1 and Debater 2 frequently interrupting each other to assert their viewpoints. There was a competitive tone, particularly around economic viability and policy effectiveness.</v>
      </c>
      <c r="C10">
        <v>7</v>
      </c>
      <c r="E10" t="str">
        <v>F_to_M</v>
      </c>
      <c r="F10" s="2">
        <v>1.2686114456365274</v>
      </c>
    </row>
    <row r="11" spans="1:6" x14ac:dyDescent="0.25">
      <c r="A11" t="str">
        <v>F_to_F</v>
      </c>
      <c r="B11" t="str">
        <v>Female participants engaged in a more supportive and constructive dialogue, focusing on clarifying terms and mutual understanding. Their exchanges were less confrontational and often aimed at reaching a consensus.</v>
      </c>
      <c r="C11">
        <v>8</v>
      </c>
      <c r="E11" t="str">
        <v>M_to_F</v>
      </c>
      <c r="F11" s="2">
        <v>1.299038105676658</v>
      </c>
    </row>
    <row r="12" spans="1:6" x14ac:dyDescent="0.25">
      <c r="A12" t="str">
        <v>F_to_M</v>
      </c>
      <c r="B12" t="str">
        <v>Female experts provided insights that were often met with assertive responses from male debaters. While the male participants were generally more aggressive, female experts maintained a calm demeanor, which helped de-escalate tensions.</v>
      </c>
      <c r="C12">
        <v>7</v>
      </c>
      <c r="E12" t="str">
        <v>M_to_M</v>
      </c>
      <c r="F12" s="2">
        <v>0.94280904158206336</v>
      </c>
    </row>
    <row r="13" spans="1:6" x14ac:dyDescent="0.25">
      <c r="A13" t="str">
        <v>M_to_F</v>
      </c>
      <c r="B13" t="str">
        <v>Male debaters frequently interrupted female participants, reflecting a power imbalance. However, female participants effectively countered with well-reasoned responses, maintaining their authority in the conversation.</v>
      </c>
      <c r="C13">
        <v>6</v>
      </c>
      <c r="E13" s="4" t="str">
        <v>Total</v>
      </c>
      <c r="F13" s="5">
        <v>1.2949006435891817</v>
      </c>
    </row>
    <row r="14" spans="1:6" x14ac:dyDescent="0.25">
      <c r="A14" t="str">
        <v>M_to_M</v>
      </c>
      <c r="B14" t="str">
        <v>The male participants engaged in a robust exchange of ideas, often challenging one another's positions on the viability of wind energy and its economic implications. Arguments were presented with varying levels of assertiveness, with some interruptions noted.</v>
      </c>
      <c r="C14">
        <v>7</v>
      </c>
    </row>
    <row r="15" spans="1:6" x14ac:dyDescent="0.25">
      <c r="A15" t="str">
        <v>F_to_F</v>
      </c>
      <c r="B15" t="str">
        <v>The interaction between the female debater and other participants was limited, but when present, it showed a supportive yet assertive tone regarding renewable energy. The female participant focused on the potential benefits of wind energy.</v>
      </c>
      <c r="C15">
        <v>6</v>
      </c>
    </row>
    <row r="16" spans="1:6" x14ac:dyDescent="0.25">
      <c r="A16" t="str">
        <v>F_to_M</v>
      </c>
      <c r="B16" t="str">
        <v>The female participant engaged with male counterparts by emphasizing the need for renewable energy and addressing concerns about costs. The tone was collaborative, though at times she had to assert her points against stronger male voices.</v>
      </c>
      <c r="C16">
        <v>7</v>
      </c>
    </row>
    <row r="17" spans="1:3" x14ac:dyDescent="0.25">
      <c r="A17" t="str">
        <v>M_to_F</v>
      </c>
      <c r="B17" t="str">
        <v>Male participants often addressed the female participant with a mix of respect and challenge. There were moments of defensiveness from males when her points contradicted their views, indicating a slight power imbalance.</v>
      </c>
      <c r="C17">
        <v>5</v>
      </c>
    </row>
    <row r="18" spans="1:3" x14ac:dyDescent="0.25">
      <c r="A18" t="str">
        <v>M_to_M</v>
      </c>
      <c r="B18" t="str">
        <v>Debater 1 and Debater 4 exchanged strong arguments regarding economic policies and social welfare, often interrupting each other to assert their points.</v>
      </c>
      <c r="C18">
        <v>7</v>
      </c>
    </row>
    <row r="19" spans="1:3" x14ac:dyDescent="0.25">
      <c r="A19" t="str">
        <v>F_to_F</v>
      </c>
      <c r="B19" t="str">
        <v>Debater 2 and Debater 3 had a constructive exchange focused on social issues and environmental policies, showing respect for each other's viewpoints.</v>
      </c>
      <c r="C19">
        <v>8</v>
      </c>
    </row>
    <row r="20" spans="1:3" x14ac:dyDescent="0.25">
      <c r="A20" t="str">
        <v>F_to_M</v>
      </c>
      <c r="B20" t="str">
        <v>Debater 2 and Debater 1 had a dynamic interaction where Debater 2 challenged Debater 1's economic policies, leading to a heated but respectful discussion.</v>
      </c>
      <c r="C20">
        <v>7</v>
      </c>
    </row>
    <row r="21" spans="1:3" x14ac:dyDescent="0.25">
      <c r="A21" t="str">
        <v>M_to_F</v>
      </c>
      <c r="B21" t="str">
        <v>Debater 4 frequently interrupted Debater 5, creating a somewhat defensive atmosphere, while Debater 5 maintained composure and countered effectively.</v>
      </c>
      <c r="C21">
        <v>6</v>
      </c>
    </row>
    <row r="22" spans="1:3" x14ac:dyDescent="0.25">
      <c r="A22" t="str">
        <v>M_to_M</v>
      </c>
      <c r="B22" t="str">
        <v>Debaters engaged in a heated exchange, often interrupting each other with counterarguments.</v>
      </c>
      <c r="C22">
        <v>4</v>
      </c>
    </row>
    <row r="23" spans="1:3" x14ac:dyDescent="0.25">
      <c r="A23" t="str">
        <v>F_to_F</v>
      </c>
      <c r="B23" t="str">
        <v>Female debaters showed support for each other's points, often reinforcing arguments about the impact on youth.</v>
      </c>
      <c r="C23">
        <v>5</v>
      </c>
    </row>
    <row r="24" spans="1:3" x14ac:dyDescent="0.25">
      <c r="A24" t="str">
        <v>F_to_M</v>
      </c>
      <c r="B24" t="str">
        <v>Female debaters challenged male counterparts assertively, emphasizing the consequences of their policies.</v>
      </c>
      <c r="C24">
        <v>4</v>
      </c>
    </row>
    <row r="25" spans="1:3" x14ac:dyDescent="0.25">
      <c r="A25" t="str">
        <v>M_to_F</v>
      </c>
      <c r="B25" t="str">
        <v>Male debaters often dismissed or minimized female perspectives, leading to a power imbalance.</v>
      </c>
      <c r="C25">
        <v>3</v>
      </c>
    </row>
    <row r="26" spans="1:3" x14ac:dyDescent="0.25">
      <c r="A26" t="str">
        <v>M_to_M</v>
      </c>
      <c r="B26" t="str">
        <v>Debater 2 and Debater 3 engaged in a back-and-forth discussion about the historical context of the conflict, often agreeing but also challenging each other's points.</v>
      </c>
      <c r="C26">
        <v>7</v>
      </c>
    </row>
    <row r="27" spans="1:3" x14ac:dyDescent="0.25">
      <c r="A27" t="str">
        <v>F_to_F</v>
      </c>
      <c r="B27" t="str">
        <v>Debater 1 and Debater 4 shared insights on the motivations of Iran and its relationship with regional actors, demonstrating a collaborative engagement.</v>
      </c>
      <c r="C27">
        <v>8</v>
      </c>
    </row>
    <row r="28" spans="1:3" x14ac:dyDescent="0.25">
      <c r="A28" t="str">
        <v>F_to_M</v>
      </c>
      <c r="B28" t="str">
        <v>Debater 1 often posed critical questions to Debater 2 and Debater 3, challenging their views on the implications of Israeli actions, which led to a dynamic exchange.</v>
      </c>
      <c r="C28">
        <v>9</v>
      </c>
    </row>
    <row r="29" spans="1:3" x14ac:dyDescent="0.25">
      <c r="A29" t="str">
        <v>M_to_F</v>
      </c>
      <c r="B29" t="str">
        <v>Debater 2 and Debater 3 were receptive to Debater 4's insights on military strategies, showing respect for her expertise while providing their perspectives.</v>
      </c>
      <c r="C29">
        <v>6</v>
      </c>
    </row>
    <row r="30" spans="1:3" x14ac:dyDescent="0.25">
      <c r="A30" t="str">
        <v>M_to_M</v>
      </c>
      <c r="B30" t="str">
        <v>The interactions between male speakers often involved assertive questioning and rebuttals, showcasing a competitive tone. They tended to build on each other's points while also challenging assumptions.</v>
      </c>
      <c r="C30">
        <v>7</v>
      </c>
    </row>
    <row r="31" spans="1:3" x14ac:dyDescent="0.25">
      <c r="A31" t="str">
        <v>F_to_F</v>
      </c>
      <c r="B31" t="str">
        <v>Female speakers engaged in empathetic exchanges, often discussing personal experiences related to fraud. Their tone was supportive and informative, fostering a sense of community.</v>
      </c>
      <c r="C31">
        <v>8</v>
      </c>
    </row>
    <row r="32" spans="1:3" x14ac:dyDescent="0.25">
      <c r="A32" t="str">
        <v>F_to_M</v>
      </c>
      <c r="B32" t="str">
        <v>Interactions between female and male speakers were generally respectful, with females presenting personal narratives that were acknowledged by male experts. Males tended to provide factual responses or solutions.</v>
      </c>
      <c r="C32">
        <v>7</v>
      </c>
    </row>
    <row r="33" spans="1:3" x14ac:dyDescent="0.25">
      <c r="A33" t="str">
        <v>M_to_F</v>
      </c>
      <c r="B33" t="str">
        <v>Male speakers often took a more dominant role in discussions with female participants, occasionally interrupting or redirecting the conversation. However, this was balanced by moments of acknowledgment of female experiences.</v>
      </c>
      <c r="C3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Participants</vt:lpstr>
      <vt:lpstr>Score</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Brede Espelid</cp:lastModifiedBy>
  <dcterms:created xsi:type="dcterms:W3CDTF">2024-11-05T16:50:23Z</dcterms:created>
  <dcterms:modified xsi:type="dcterms:W3CDTF">2024-11-05T16:55:07Z</dcterms:modified>
</cp:coreProperties>
</file>