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\Desktop\"/>
    </mc:Choice>
  </mc:AlternateContent>
  <xr:revisionPtr revIDLastSave="0" documentId="8_{E53F6333-0101-4EFF-9324-A4E5C4CDF8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B26" i="1"/>
  <c r="C26" i="1"/>
  <c r="D26" i="1"/>
  <c r="E26" i="1"/>
  <c r="F26" i="1"/>
  <c r="G26" i="1"/>
  <c r="H26" i="1"/>
  <c r="I26" i="1"/>
  <c r="J26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3" i="1"/>
  <c r="C23" i="1"/>
  <c r="D23" i="1"/>
  <c r="E23" i="1"/>
  <c r="F23" i="1"/>
  <c r="G23" i="1"/>
  <c r="H23" i="1"/>
  <c r="I23" i="1"/>
  <c r="J23" i="1"/>
  <c r="J22" i="1"/>
  <c r="F22" i="1"/>
  <c r="B22" i="1"/>
  <c r="C22" i="1"/>
  <c r="D22" i="1"/>
  <c r="E22" i="1"/>
  <c r="G22" i="1"/>
  <c r="H22" i="1"/>
  <c r="I22" i="1"/>
</calcChain>
</file>

<file path=xl/sharedStrings.xml><?xml version="1.0" encoding="utf-8"?>
<sst xmlns="http://schemas.openxmlformats.org/spreadsheetml/2006/main" count="81" uniqueCount="60">
  <si>
    <t>연령별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</si>
  <si>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</si>
  <si>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</si>
  <si>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</si>
  <si>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</si>
  <si>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</si>
  <si>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</si>
  <si>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</si>
  <si>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</si>
  <si>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</si>
  <si>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10 - 14세</t>
  </si>
  <si>
    <t/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</si>
  <si>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</si>
  <si>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</si>
  <si>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</si>
  <si>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</si>
  <si>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</si>
  <si>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</si>
  <si>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</si>
  <si>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</si>
  <si>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</si>
  <si>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</si>
  <si>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</si>
  <si>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</si>
  <si>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</si>
  <si>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80세이상</t>
  </si>
  <si>
    <t>80 - 84세</t>
  </si>
  <si>
    <t>85 - 89세</t>
  </si>
  <si>
    <t>90 - 94세</t>
  </si>
  <si>
    <t>95 - 99세</t>
  </si>
  <si>
    <t>100세 이상</t>
  </si>
  <si>
    <t>○ 통계표ID</t>
  </si>
  <si>
    <t>DT_1BPA001</t>
  </si>
  <si>
    <t>○ 통계표명</t>
  </si>
  <si>
    <t>성 및 연령별 추계인구(1세별, 5세별) / 전국</t>
  </si>
  <si>
    <t>○ 조회기간</t>
  </si>
  <si>
    <t xml:space="preserve">[년] 2011~2023  </t>
  </si>
  <si>
    <t>○ 출처</t>
  </si>
  <si>
    <t>「장래인구추계」, 통계청</t>
  </si>
  <si>
    <t>○ 자료다운일자</t>
  </si>
  <si>
    <t>2025.02.01 15:00</t>
  </si>
  <si>
    <t>○ 통계표URL</t>
  </si>
  <si>
    <t>https://kosis.kr/statHtml/statHtml.do?orgId=101&amp;tblId=DT_1BPA001&amp;conn_path=I3</t>
  </si>
  <si>
    <t>* KOSIS 개편 시 통계표 URL은 달라질 수 있음</t>
  </si>
  <si>
    <t>○ 주석</t>
  </si>
  <si>
    <t>통계표</t>
  </si>
  <si>
    <t>주1) 2023년 12월에 공표한 장래인구추계 자료임.</t>
  </si>
  <si>
    <t>주2) 매년 7월 1일 시점 자료임.</t>
  </si>
  <si>
    <t>주3) 작성대상 인구는 국적과 상관없이 대한민국에 상주하는 인구임.(외국인 포함)</t>
  </si>
  <si>
    <t>주4) 1960~2022년까지는 확정인구이며, 2023년 이후는 다음 인구추계시 변경될 수 있음.</t>
  </si>
  <si>
    <t>주5) 중위추계(기본추계)는 인구변동요인별(출생, 사망, 국제이동) 중위가정을 조합한 결과,</t>
  </si>
  <si>
    <t xml:space="preserve">       고위추계(최대인구 추계)는 인구변동요인별(출생, 사망, 국제이동) 고위가정을 조합한 결과,</t>
  </si>
  <si>
    <t xml:space="preserve">       저위추계(최소인구 추계)는 인구변동요인별(출생, 사망, 국제이동) 저위가정을 조합한 결과임.</t>
  </si>
  <si>
    <t>주6) 단위 : 명</t>
  </si>
  <si>
    <t>10대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</si>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</sst>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4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70" zoomScaleNormal="70" workbookViewId="0">
      <selection activeCell="N1" sqref="N1:N28"/>
    </sheetView>
  </sheetViews>
  <sheetFormatPr defaultColWidth="20.6640625" defaultRowHeight="17" x14ac:dyDescent="0.45"/>
  <sheetData>
    <row r="1" spans="1:14" ht="20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N1" s="2"/>
    </row>
    <row r="2" spans="1:14" ht="20" customHeight="1" x14ac:dyDescent="0.45">
      <c r="A2" s="4" t="s">
        <v>10</v>
      </c>
      <c r="B2" s="3">
        <v>2666175</v>
      </c>
      <c r="C2" s="3">
        <v>2488686</v>
      </c>
      <c r="D2" s="3">
        <v>2327307</v>
      </c>
      <c r="E2" s="3">
        <v>2264077</v>
      </c>
      <c r="F2" s="3">
        <v>2267391</v>
      </c>
      <c r="G2" s="3">
        <v>2241561</v>
      </c>
      <c r="H2" s="3">
        <v>2250969</v>
      </c>
      <c r="I2" s="3">
        <v>2297714</v>
      </c>
      <c r="J2" s="3">
        <v>2311839</v>
      </c>
      <c r="N2" s="3"/>
    </row>
    <row r="3" spans="1:14" ht="20" customHeight="1" x14ac:dyDescent="0.45">
      <c r="A3" s="4" t="s">
        <v>12</v>
      </c>
      <c r="B3" s="3">
        <v>3289729</v>
      </c>
      <c r="C3" s="3">
        <v>3222268</v>
      </c>
      <c r="D3" s="3">
        <v>3132204</v>
      </c>
      <c r="E3" s="3">
        <v>2982455</v>
      </c>
      <c r="F3" s="3">
        <v>2820005</v>
      </c>
      <c r="G3" s="3">
        <v>2685976</v>
      </c>
      <c r="H3" s="3">
        <v>2518218</v>
      </c>
      <c r="I3" s="3">
        <v>2345886</v>
      </c>
      <c r="J3" s="3">
        <v>2287873</v>
      </c>
      <c r="N3" s="3"/>
    </row>
    <row r="4" spans="1:14" ht="20" customHeight="1" x14ac:dyDescent="0.45">
      <c r="A4" s="4" t="s">
        <v>13</v>
      </c>
      <c r="B4" s="3">
        <v>3457405</v>
      </c>
      <c r="C4" s="3">
        <v>3511968</v>
      </c>
      <c r="D4" s="3">
        <v>3559849</v>
      </c>
      <c r="E4" s="3">
        <v>3529657</v>
      </c>
      <c r="F4" s="3">
        <v>3498197</v>
      </c>
      <c r="G4" s="3">
        <v>3439052</v>
      </c>
      <c r="H4" s="3">
        <v>3392351</v>
      </c>
      <c r="I4" s="3">
        <v>3278327</v>
      </c>
      <c r="J4" s="3">
        <v>3105237</v>
      </c>
      <c r="N4" s="3"/>
    </row>
    <row r="5" spans="1:14" ht="20" customHeight="1" x14ac:dyDescent="0.45">
      <c r="A5" s="4" t="s">
        <v>14</v>
      </c>
      <c r="B5" s="3">
        <v>3259130</v>
      </c>
      <c r="C5" s="3">
        <v>3269454</v>
      </c>
      <c r="D5" s="3">
        <v>3279811</v>
      </c>
      <c r="E5" s="3">
        <v>3368161</v>
      </c>
      <c r="F5" s="3">
        <v>3493062</v>
      </c>
      <c r="G5" s="3">
        <v>3587776</v>
      </c>
      <c r="H5" s="3">
        <v>3645542</v>
      </c>
      <c r="I5" s="3">
        <v>3675202</v>
      </c>
      <c r="J5" s="3">
        <v>3628784</v>
      </c>
      <c r="N5" s="3"/>
    </row>
    <row r="6" spans="1:14" ht="20" customHeight="1" x14ac:dyDescent="0.45">
      <c r="A6" s="4" t="s">
        <v>15</v>
      </c>
      <c r="B6" s="3">
        <v>4045454</v>
      </c>
      <c r="C6" s="3">
        <v>3871602</v>
      </c>
      <c r="D6" s="3">
        <v>3688255</v>
      </c>
      <c r="E6" s="3">
        <v>3491542</v>
      </c>
      <c r="F6" s="3">
        <v>3360617</v>
      </c>
      <c r="G6" s="3">
        <v>3306462</v>
      </c>
      <c r="H6" s="3">
        <v>3307803</v>
      </c>
      <c r="I6" s="3">
        <v>3306451</v>
      </c>
      <c r="J6" s="3">
        <v>3390434</v>
      </c>
      <c r="N6" s="3"/>
    </row>
    <row r="7" spans="1:14" ht="20" customHeight="1" x14ac:dyDescent="0.45">
      <c r="A7" s="4" t="s">
        <v>16</v>
      </c>
      <c r="B7" s="3">
        <v>3854386</v>
      </c>
      <c r="C7" s="3">
        <v>3892100</v>
      </c>
      <c r="D7" s="3">
        <v>3964685</v>
      </c>
      <c r="E7" s="3">
        <v>4054300</v>
      </c>
      <c r="F7" s="3">
        <v>4095610</v>
      </c>
      <c r="G7" s="3">
        <v>4051769</v>
      </c>
      <c r="H7" s="3">
        <v>3866979</v>
      </c>
      <c r="I7" s="3">
        <v>3683026</v>
      </c>
      <c r="J7" s="3">
        <v>3482511</v>
      </c>
      <c r="N7" s="3"/>
    </row>
    <row r="8" spans="1:14" ht="20" customHeight="1" x14ac:dyDescent="0.45">
      <c r="A8" s="4" t="s">
        <v>17</v>
      </c>
      <c r="B8" s="3">
        <v>4479628</v>
      </c>
      <c r="C8" s="3">
        <v>4398381</v>
      </c>
      <c r="D8" s="3">
        <v>4230029</v>
      </c>
      <c r="E8" s="3">
        <v>4078404</v>
      </c>
      <c r="F8" s="3">
        <v>3951400</v>
      </c>
      <c r="G8" s="3">
        <v>3847859</v>
      </c>
      <c r="H8" s="3">
        <v>3872171</v>
      </c>
      <c r="I8" s="3">
        <v>3944406</v>
      </c>
      <c r="J8" s="3">
        <v>4035019</v>
      </c>
      <c r="N8" s="3"/>
    </row>
    <row r="9" spans="1:14" ht="20" customHeight="1" x14ac:dyDescent="0.45">
      <c r="A9" s="4" t="s">
        <v>18</v>
      </c>
      <c r="B9" s="3">
        <v>4295086</v>
      </c>
      <c r="C9" s="3">
        <v>4354036</v>
      </c>
      <c r="D9" s="3">
        <v>4441770</v>
      </c>
      <c r="E9" s="3">
        <v>4506942</v>
      </c>
      <c r="F9" s="3">
        <v>4553179</v>
      </c>
      <c r="G9" s="3">
        <v>4487622</v>
      </c>
      <c r="H9" s="3">
        <v>4385732</v>
      </c>
      <c r="I9" s="3">
        <v>4213912</v>
      </c>
      <c r="J9" s="3">
        <v>4061992</v>
      </c>
      <c r="N9" s="3"/>
    </row>
    <row r="10" spans="1:14" ht="20" customHeight="1" x14ac:dyDescent="0.45">
      <c r="A10" s="4" t="s">
        <v>19</v>
      </c>
      <c r="B10" s="3">
        <v>4334785</v>
      </c>
      <c r="C10" s="3">
        <v>4289039</v>
      </c>
      <c r="D10" s="3">
        <v>4170297</v>
      </c>
      <c r="E10" s="3">
        <v>4163840</v>
      </c>
      <c r="F10" s="3">
        <v>4122273</v>
      </c>
      <c r="G10" s="3">
        <v>4297890</v>
      </c>
      <c r="H10" s="3">
        <v>4338269</v>
      </c>
      <c r="I10" s="3">
        <v>4425748</v>
      </c>
      <c r="J10" s="3">
        <v>4489552</v>
      </c>
      <c r="N10" s="3"/>
    </row>
    <row r="11" spans="1:14" ht="20" customHeight="1" x14ac:dyDescent="0.45">
      <c r="A11" s="4" t="s">
        <v>20</v>
      </c>
      <c r="B11" s="3">
        <v>3699016</v>
      </c>
      <c r="C11" s="3">
        <v>3884217</v>
      </c>
      <c r="D11" s="3">
        <v>4134915</v>
      </c>
      <c r="E11" s="3">
        <v>4225899</v>
      </c>
      <c r="F11" s="3">
        <v>4340508</v>
      </c>
      <c r="G11" s="3">
        <v>4295393</v>
      </c>
      <c r="H11" s="3">
        <v>4237067</v>
      </c>
      <c r="I11" s="3">
        <v>4113626</v>
      </c>
      <c r="J11" s="3">
        <v>4113957</v>
      </c>
      <c r="N11" s="3"/>
    </row>
    <row r="12" spans="1:14" ht="20" customHeight="1" x14ac:dyDescent="0.45">
      <c r="A12" s="4" t="s">
        <v>21</v>
      </c>
      <c r="B12" s="3">
        <v>2541221</v>
      </c>
      <c r="C12" s="3">
        <v>2750831</v>
      </c>
      <c r="D12" s="3">
        <v>2994342</v>
      </c>
      <c r="E12" s="3">
        <v>3170368</v>
      </c>
      <c r="F12" s="3">
        <v>3389068</v>
      </c>
      <c r="G12" s="3">
        <v>3627949</v>
      </c>
      <c r="H12" s="3">
        <v>3814370</v>
      </c>
      <c r="I12" s="3">
        <v>4064749</v>
      </c>
      <c r="J12" s="3">
        <v>4148113</v>
      </c>
      <c r="N12" s="3"/>
    </row>
    <row r="13" spans="1:14" ht="20" customHeight="1" x14ac:dyDescent="0.45">
      <c r="A13" s="4" t="s">
        <v>22</v>
      </c>
      <c r="B13" s="3">
        <v>2005729</v>
      </c>
      <c r="C13" s="3">
        <v>2105631</v>
      </c>
      <c r="D13" s="3">
        <v>2210004</v>
      </c>
      <c r="E13" s="3">
        <v>2286519</v>
      </c>
      <c r="F13" s="3">
        <v>2356588</v>
      </c>
      <c r="G13" s="3">
        <v>2448622</v>
      </c>
      <c r="H13" s="3">
        <v>2662232</v>
      </c>
      <c r="I13" s="3">
        <v>2894911</v>
      </c>
      <c r="J13" s="3">
        <v>3063850</v>
      </c>
      <c r="N13" s="3"/>
    </row>
    <row r="14" spans="1:14" ht="20" customHeight="1" x14ac:dyDescent="0.45">
      <c r="A14" s="4" t="s">
        <v>23</v>
      </c>
      <c r="B14" s="3">
        <v>1763752</v>
      </c>
      <c r="C14" s="3">
        <v>1779544</v>
      </c>
      <c r="D14" s="3">
        <v>1729122</v>
      </c>
      <c r="E14" s="3">
        <v>1756800</v>
      </c>
      <c r="F14" s="3">
        <v>1795390</v>
      </c>
      <c r="G14" s="3">
        <v>1886106</v>
      </c>
      <c r="H14" s="3">
        <v>1990347</v>
      </c>
      <c r="I14" s="3">
        <v>2090525</v>
      </c>
      <c r="J14" s="3">
        <v>2164766</v>
      </c>
      <c r="N14" s="3"/>
    </row>
    <row r="15" spans="1:14" ht="20" customHeight="1" x14ac:dyDescent="0.45">
      <c r="A15" s="4" t="s">
        <v>24</v>
      </c>
      <c r="B15" s="3">
        <v>1298398</v>
      </c>
      <c r="C15" s="3">
        <v>1350503</v>
      </c>
      <c r="D15" s="3">
        <v>1400166</v>
      </c>
      <c r="E15" s="3">
        <v>1494315</v>
      </c>
      <c r="F15" s="3">
        <v>1579149</v>
      </c>
      <c r="G15" s="3">
        <v>1589635</v>
      </c>
      <c r="H15" s="3">
        <v>1608464</v>
      </c>
      <c r="I15" s="3">
        <v>1567444</v>
      </c>
      <c r="J15" s="3">
        <v>1596539</v>
      </c>
      <c r="N15" s="3"/>
    </row>
    <row r="16" spans="1:14" ht="20" customHeight="1" x14ac:dyDescent="0.45">
      <c r="A16" s="4" t="s">
        <v>25</v>
      </c>
      <c r="B16" s="3">
        <v>1209247</v>
      </c>
      <c r="C16" s="3">
        <v>1305490</v>
      </c>
      <c r="D16" s="3">
        <v>1417791</v>
      </c>
      <c r="E16" s="3">
        <v>1528426</v>
      </c>
      <c r="F16" s="3">
        <v>1634958</v>
      </c>
      <c r="G16" s="3">
        <v>1764631</v>
      </c>
      <c r="H16" s="3">
        <v>1890824</v>
      </c>
      <c r="I16" s="3">
        <v>2016985</v>
      </c>
      <c r="J16" s="3">
        <v>2155978</v>
      </c>
      <c r="N16" s="3"/>
    </row>
    <row r="17" spans="1:14" ht="20" customHeight="1" x14ac:dyDescent="0.45">
      <c r="A17" s="4" t="s">
        <v>26</v>
      </c>
      <c r="B17" s="3">
        <v>733018</v>
      </c>
      <c r="C17" s="3">
        <v>793916</v>
      </c>
      <c r="D17" s="3">
        <v>867222</v>
      </c>
      <c r="E17" s="3">
        <v>930279</v>
      </c>
      <c r="F17" s="3">
        <v>987409</v>
      </c>
      <c r="G17" s="3">
        <v>1055839</v>
      </c>
      <c r="H17" s="3">
        <v>1109242</v>
      </c>
      <c r="I17" s="3">
        <v>1157812</v>
      </c>
      <c r="J17" s="3">
        <v>1238755</v>
      </c>
      <c r="N17" s="3"/>
    </row>
    <row r="18" spans="1:14" ht="20" customHeight="1" x14ac:dyDescent="0.45">
      <c r="A18" s="4" t="s">
        <v>27</v>
      </c>
      <c r="B18" s="3">
        <v>335355</v>
      </c>
      <c r="C18" s="3">
        <v>363551</v>
      </c>
      <c r="D18" s="3">
        <v>391295</v>
      </c>
      <c r="E18" s="3">
        <v>425167</v>
      </c>
      <c r="F18" s="3">
        <v>458588</v>
      </c>
      <c r="G18" s="3">
        <v>497418</v>
      </c>
      <c r="H18" s="3">
        <v>548700</v>
      </c>
      <c r="I18" s="3">
        <v>605532</v>
      </c>
      <c r="J18" s="3">
        <v>646358</v>
      </c>
      <c r="N18" s="3"/>
    </row>
    <row r="19" spans="1:14" ht="20" customHeight="1" x14ac:dyDescent="0.45">
      <c r="A19" s="4" t="s">
        <v>28</v>
      </c>
      <c r="B19" s="3">
        <v>116393</v>
      </c>
      <c r="C19" s="3">
        <v>120958</v>
      </c>
      <c r="D19" s="3">
        <v>128909</v>
      </c>
      <c r="E19" s="3">
        <v>138080</v>
      </c>
      <c r="F19" s="3">
        <v>147576</v>
      </c>
      <c r="G19" s="3">
        <v>168248</v>
      </c>
      <c r="H19" s="3">
        <v>187321</v>
      </c>
      <c r="I19" s="3">
        <v>203889</v>
      </c>
      <c r="J19" s="3">
        <v>218926</v>
      </c>
      <c r="N19" s="3"/>
    </row>
    <row r="20" spans="1:14" ht="20" customHeight="1" x14ac:dyDescent="0.45">
      <c r="A20" s="4" t="s">
        <v>29</v>
      </c>
      <c r="B20" s="3">
        <v>21645</v>
      </c>
      <c r="C20" s="3">
        <v>23923</v>
      </c>
      <c r="D20" s="3">
        <v>26886</v>
      </c>
      <c r="E20" s="3">
        <v>31033</v>
      </c>
      <c r="F20" s="3">
        <v>37233</v>
      </c>
      <c r="G20" s="3">
        <v>38355</v>
      </c>
      <c r="H20" s="3">
        <v>40208</v>
      </c>
      <c r="I20" s="3">
        <v>43381</v>
      </c>
      <c r="J20" s="3">
        <v>45030</v>
      </c>
      <c r="N20" s="3"/>
    </row>
    <row r="21" spans="1:14" ht="20" customHeight="1" x14ac:dyDescent="0.45">
      <c r="A21" s="5" t="s">
        <v>30</v>
      </c>
      <c r="B21" s="3">
        <v>2836</v>
      </c>
      <c r="C21" s="3">
        <v>3142</v>
      </c>
      <c r="D21" s="3">
        <v>3479</v>
      </c>
      <c r="E21" s="3">
        <v>3867</v>
      </c>
      <c r="F21" s="3">
        <v>4152</v>
      </c>
      <c r="G21" s="3">
        <v>4771</v>
      </c>
      <c r="H21" s="3">
        <v>5353</v>
      </c>
      <c r="I21" s="3">
        <v>6371</v>
      </c>
      <c r="J21" s="3">
        <v>6909</v>
      </c>
      <c r="N21" s="3"/>
    </row>
    <row r="22" spans="1:14" x14ac:dyDescent="0.45">
      <c r="A22" s="8" t="s">
        <v>54</v>
      </c>
      <c r="B22" s="7">
        <f>SUM(B2:B3)</f>
        <v>5955904</v>
      </c>
      <c r="C22" s="7">
        <f>SUM(C2:C3)</f>
        <v>5710954</v>
      </c>
      <c r="D22" s="7">
        <f>SUM(D2:D3)</f>
        <v>5459511</v>
      </c>
      <c r="E22" s="7">
        <f>SUM(E2:E3)</f>
        <v>5246532</v>
      </c>
      <c r="F22" s="7">
        <f>SUM(F2:F3)</f>
        <v>5087396</v>
      </c>
      <c r="G22" s="7">
        <f>SUM(G2:G3)</f>
        <v>4927537</v>
      </c>
      <c r="H22" s="7">
        <f>SUM(H2:H3)</f>
        <v>4769187</v>
      </c>
      <c r="I22" s="7">
        <f>SUM(I2:I3)</f>
        <v>4643600</v>
      </c>
      <c r="J22" s="7">
        <f>SUM(J2:J3)</f>
        <v>4599712</v>
      </c>
      <c r="N22" s="7"/>
    </row>
    <row r="23" spans="1:14" x14ac:dyDescent="0.45">
      <c r="A23" s="8" t="s">
        <v>55</v>
      </c>
      <c r="B23" s="7">
        <f>SUM(B4:B5)</f>
        <v>6716535</v>
      </c>
      <c r="C23" s="7">
        <f>SUM(C4:C5)</f>
        <v>6781422</v>
      </c>
      <c r="D23" s="7">
        <f>SUM(D4:D5)</f>
        <v>6839660</v>
      </c>
      <c r="E23" s="7">
        <f>SUM(E4:E5)</f>
        <v>6897818</v>
      </c>
      <c r="F23" s="7">
        <f>SUM(F4:F5)</f>
        <v>6991259</v>
      </c>
      <c r="G23" s="7">
        <f>SUM(G4:G5)</f>
        <v>7026828</v>
      </c>
      <c r="H23" s="7">
        <f>SUM(H4:H5)</f>
        <v>7037893</v>
      </c>
      <c r="I23" s="7">
        <f>SUM(I4:I5)</f>
        <v>6953529</v>
      </c>
      <c r="J23" s="7">
        <f>SUM(J4:J5)</f>
        <v>6734021</v>
      </c>
      <c r="N23" s="7"/>
    </row>
    <row r="24" spans="1:14" x14ac:dyDescent="0.45">
      <c r="A24" s="8" t="s">
        <v>56</v>
      </c>
      <c r="B24" s="7">
        <f>SUM(B6:B7)</f>
        <v>7899840</v>
      </c>
      <c r="C24" s="7">
        <f>SUM(C6:C7)</f>
        <v>7763702</v>
      </c>
      <c r="D24" s="7">
        <f>SUM(D6:D7)</f>
        <v>7652940</v>
      </c>
      <c r="E24" s="7">
        <f>SUM(E6:E7)</f>
        <v>7545842</v>
      </c>
      <c r="F24" s="7">
        <f>SUM(F6:F7)</f>
        <v>7456227</v>
      </c>
      <c r="G24" s="7">
        <f>SUM(G6:G7)</f>
        <v>7358231</v>
      </c>
      <c r="H24" s="7">
        <f>SUM(H6:H7)</f>
        <v>7174782</v>
      </c>
      <c r="I24" s="7">
        <f>SUM(I6:I7)</f>
        <v>6989477</v>
      </c>
      <c r="J24" s="7">
        <f>SUM(J6:J7)</f>
        <v>6872945</v>
      </c>
      <c r="N24" s="7"/>
    </row>
    <row r="25" spans="1:14" x14ac:dyDescent="0.45">
      <c r="A25" s="8" t="s">
        <v>57</v>
      </c>
      <c r="B25" s="7">
        <f>SUM(B8:B9)</f>
        <v>8774714</v>
      </c>
      <c r="C25" s="7">
        <f>SUM(C8:C9)</f>
        <v>8752417</v>
      </c>
      <c r="D25" s="7">
        <f>SUM(D8:D9)</f>
        <v>8671799</v>
      </c>
      <c r="E25" s="7">
        <f>SUM(E8:E9)</f>
        <v>8585346</v>
      </c>
      <c r="F25" s="7">
        <f>SUM(F8:F9)</f>
        <v>8504579</v>
      </c>
      <c r="G25" s="7">
        <f>SUM(G8:G9)</f>
        <v>8335481</v>
      </c>
      <c r="H25" s="7">
        <f>SUM(H8:H9)</f>
        <v>8257903</v>
      </c>
      <c r="I25" s="7">
        <f>SUM(I8:I9)</f>
        <v>8158318</v>
      </c>
      <c r="J25" s="7">
        <f>SUM(J8:J9)</f>
        <v>8097011</v>
      </c>
      <c r="N25" s="7"/>
    </row>
    <row r="26" spans="1:14" x14ac:dyDescent="0.45">
      <c r="A26" s="8" t="s">
        <v>58</v>
      </c>
      <c r="B26" s="7">
        <f>SUM(B10:B11)</f>
        <v>8033801</v>
      </c>
      <c r="C26" s="7">
        <f>SUM(C10:C11)</f>
        <v>8173256</v>
      </c>
      <c r="D26" s="7">
        <f>SUM(D10:D11)</f>
        <v>8305212</v>
      </c>
      <c r="E26" s="7">
        <f>SUM(E10:E11)</f>
        <v>8389739</v>
      </c>
      <c r="F26" s="7">
        <f>SUM(F10:F11)</f>
        <v>8462781</v>
      </c>
      <c r="G26" s="7">
        <f>SUM(G10:G11)</f>
        <v>8593283</v>
      </c>
      <c r="H26" s="7">
        <f>SUM(H10:H11)</f>
        <v>8575336</v>
      </c>
      <c r="I26" s="7">
        <f>SUM(I10:I11)</f>
        <v>8539374</v>
      </c>
      <c r="J26" s="7">
        <f>SUM(J10:J11)</f>
        <v>8603509</v>
      </c>
      <c r="N26" s="7"/>
    </row>
    <row r="27" spans="1:14" x14ac:dyDescent="0.45">
      <c r="A27" s="8" t="s">
        <v>59</v>
      </c>
      <c r="B27" s="7">
        <f>SUM(B12:B13:B14:B15:B16:B17:B18:B19:B20:B21)</f>
        <v>10027594</v>
      </c>
      <c r="C27" s="7">
        <f>SUM(C12:C13:C14:C15:C16:C17:C18:C19:C20:C21)</f>
        <v>10597489</v>
      </c>
      <c r="D27" s="7">
        <f>SUM(D12:D13:D14:D15:D16:D17:D18:D19:D20:D21)</f>
        <v>11169216</v>
      </c>
      <c r="E27" s="7">
        <f>SUM(E12:E13:E14:E15:E16:E17:E18:E19:E20:E21)</f>
        <v>11764854</v>
      </c>
      <c r="F27" s="7">
        <f>SUM(F12:F13:F14:F15:F16:F17:F18:F19:F20:F21)</f>
        <v>12390111</v>
      </c>
      <c r="G27" s="7">
        <f>SUM(G12:G13:G14:G15:G16:G17:G18:G19:G20:G21)</f>
        <v>13081574</v>
      </c>
      <c r="H27" s="7">
        <f>SUM(H12:H13:H14:H15:H16:H17:H18:H19:H20:H21)</f>
        <v>13857061</v>
      </c>
      <c r="I27" s="7">
        <f>SUM(I12:I13:I14:I15:I16:I17:I18:I19:I20:I21)</f>
        <v>14651599</v>
      </c>
      <c r="J27" s="7">
        <f>SUM(J12:J13:J14:J15:J16:J17:J18:J19:J20:J21)</f>
        <v>15285224</v>
      </c>
      <c r="N27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7" x14ac:dyDescent="0.45"/>
  <sheetData>
    <row r="1" spans="1:2" x14ac:dyDescent="0.45">
      <c r="A1" s="6" t="s">
        <v>31</v>
      </c>
      <c r="B1" s="6" t="s">
        <v>32</v>
      </c>
    </row>
    <row r="2" spans="1:2" x14ac:dyDescent="0.45">
      <c r="A2" s="6" t="s">
        <v>33</v>
      </c>
      <c r="B2" s="6" t="s">
        <v>34</v>
      </c>
    </row>
    <row r="3" spans="1:2" x14ac:dyDescent="0.45">
      <c r="A3" s="6" t="s">
        <v>35</v>
      </c>
      <c r="B3" s="6" t="s">
        <v>36</v>
      </c>
    </row>
    <row r="4" spans="1:2" x14ac:dyDescent="0.45">
      <c r="A4" s="6" t="s">
        <v>37</v>
      </c>
      <c r="B4" s="6" t="s">
        <v>38</v>
      </c>
    </row>
    <row r="5" spans="1:2" x14ac:dyDescent="0.45">
      <c r="A5" s="6" t="s">
        <v>39</v>
      </c>
      <c r="B5" s="6" t="s">
        <v>40</v>
      </c>
    </row>
    <row r="6" spans="1:2" x14ac:dyDescent="0.45">
      <c r="A6" s="6" t="s">
        <v>41</v>
      </c>
      <c r="B6" s="6" t="s">
        <v>42</v>
      </c>
    </row>
    <row r="7" spans="1:2" x14ac:dyDescent="0.45">
      <c r="A7" s="6" t="s">
        <v>11</v>
      </c>
      <c r="B7" s="6" t="s">
        <v>43</v>
      </c>
    </row>
    <row r="8" spans="1:2" x14ac:dyDescent="0.45">
      <c r="A8" s="6" t="s">
        <v>44</v>
      </c>
    </row>
    <row r="9" spans="1:2" x14ac:dyDescent="0.45">
      <c r="A9" s="6" t="s">
        <v>45</v>
      </c>
      <c r="B9" s="6" t="s">
        <v>46</v>
      </c>
    </row>
    <row r="10" spans="1:2" x14ac:dyDescent="0.45">
      <c r="A10" s="6" t="s">
        <v>11</v>
      </c>
      <c r="B10" s="6" t="s">
        <v>11</v>
      </c>
    </row>
    <row r="11" spans="1:2" x14ac:dyDescent="0.45">
      <c r="A11" s="6" t="s">
        <v>11</v>
      </c>
      <c r="B11" s="6" t="s">
        <v>47</v>
      </c>
    </row>
    <row r="12" spans="1:2" x14ac:dyDescent="0.45">
      <c r="A12" s="6" t="s">
        <v>11</v>
      </c>
      <c r="B12" s="6" t="s">
        <v>11</v>
      </c>
    </row>
    <row r="13" spans="1:2" x14ac:dyDescent="0.45">
      <c r="A13" s="6" t="s">
        <v>11</v>
      </c>
      <c r="B13" s="6" t="s">
        <v>48</v>
      </c>
    </row>
    <row r="14" spans="1:2" x14ac:dyDescent="0.45">
      <c r="A14" s="6" t="s">
        <v>11</v>
      </c>
      <c r="B14" s="6" t="s">
        <v>11</v>
      </c>
    </row>
    <row r="15" spans="1:2" x14ac:dyDescent="0.45">
      <c r="A15" s="6" t="s">
        <v>11</v>
      </c>
      <c r="B15" s="6" t="s">
        <v>49</v>
      </c>
    </row>
    <row r="16" spans="1:2" x14ac:dyDescent="0.45">
      <c r="A16" s="6" t="s">
        <v>11</v>
      </c>
      <c r="B16" s="6" t="s">
        <v>11</v>
      </c>
    </row>
    <row r="17" spans="1:2" x14ac:dyDescent="0.45">
      <c r="A17" s="6" t="s">
        <v>11</v>
      </c>
      <c r="B17" s="6" t="s">
        <v>50</v>
      </c>
    </row>
    <row r="18" spans="1:2" x14ac:dyDescent="0.45">
      <c r="A18" s="6" t="s">
        <v>11</v>
      </c>
      <c r="B18" s="6" t="s">
        <v>11</v>
      </c>
    </row>
    <row r="19" spans="1:2" x14ac:dyDescent="0.45">
      <c r="A19" s="6" t="s">
        <v>11</v>
      </c>
      <c r="B19" s="6" t="s">
        <v>51</v>
      </c>
    </row>
    <row r="20" spans="1:2" x14ac:dyDescent="0.45">
      <c r="A20" s="6" t="s">
        <v>11</v>
      </c>
      <c r="B20" s="6" t="s">
        <v>11</v>
      </c>
    </row>
    <row r="21" spans="1:2" x14ac:dyDescent="0.45">
      <c r="A21" s="6" t="s">
        <v>11</v>
      </c>
      <c r="B21" s="6" t="s">
        <v>52</v>
      </c>
    </row>
    <row r="22" spans="1:2" x14ac:dyDescent="0.45">
      <c r="A22" s="6" t="s">
        <v>11</v>
      </c>
      <c r="B22" s="6" t="s">
        <v>11</v>
      </c>
    </row>
    <row r="23" spans="1:2" x14ac:dyDescent="0.45">
      <c r="A23" s="6" t="s">
        <v>11</v>
      </c>
      <c r="B23" s="6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</cp:lastModifiedBy>
  <dcterms:created xsi:type="dcterms:W3CDTF">2025-02-01T06:00:46Z</dcterms:created>
  <dcterms:modified xsi:type="dcterms:W3CDTF">2025-02-02T08:56:23Z</dcterms:modified>
</cp:coreProperties>
</file>