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I" sheetId="1" r:id="rId3"/>
  </sheets>
  <definedNames/>
  <calcPr/>
</workbook>
</file>

<file path=xl/sharedStrings.xml><?xml version="1.0" encoding="utf-8"?>
<sst xmlns="http://schemas.openxmlformats.org/spreadsheetml/2006/main" count="16" uniqueCount="16">
  <si>
    <t>Confidence intervals. Population known, z-score</t>
  </si>
  <si>
    <t>Data scientist salary</t>
  </si>
  <si>
    <t>Background</t>
  </si>
  <si>
    <t>You are given the same dataset from the lesson. The population standard deviation is known to be $ 15,000.</t>
  </si>
  <si>
    <t>Task 1</t>
  </si>
  <si>
    <t>Calculate the mean and the standard error</t>
  </si>
  <si>
    <t>Task 2</t>
  </si>
  <si>
    <t>Find the appropriate z-score for calculating a 90% confidence interval</t>
  </si>
  <si>
    <t>Task 3</t>
  </si>
  <si>
    <t>Find the 90% confidence interval</t>
  </si>
  <si>
    <t>Dataset</t>
  </si>
  <si>
    <t>mean</t>
  </si>
  <si>
    <t>standard error</t>
  </si>
  <si>
    <t>from https://www.fourmilab.ch/rpkp/experiments/analysis/zCalc.html we can numerically evaluate the definite integral that gives the value of z: 1.64</t>
  </si>
  <si>
    <t>x +- z_a/2 sigma/sqrt(n)</t>
  </si>
  <si>
    <t>between those two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</si>
</sst>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164" xfId="0" applyAlignment="1" applyBorder="1" applyFont="1" applyNumberFormat="1">
      <alignment horizontal="left" vertical="center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164" xfId="0" applyAlignment="1" applyBorder="1" applyFont="1" applyNumberFormat="1">
      <alignment horizontal="left" readingOrder="0" vertical="center"/>
    </xf>
    <xf borderId="1" fillId="2" fontId="1" numFmtId="9" xfId="0" applyBorder="1" applyFont="1" applyNumberFormat="1"/>
    <xf borderId="1" fillId="2" fontId="3" numFmtId="9" xfId="0" applyBorder="1" applyFont="1" applyNumberFormat="1"/>
    <xf borderId="3" fillId="2" fontId="1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29"/>
    <col customWidth="1" min="3" max="3" width="8.86"/>
    <col customWidth="1" min="4" max="4" width="13.57"/>
    <col customWidth="1" min="5" max="5" width="12.29"/>
    <col customWidth="1" min="6" max="7" width="8.86"/>
    <col customWidth="1" min="8" max="8" width="4.0"/>
    <col customWidth="1" min="9" max="10" width="12.29"/>
    <col customWidth="1" min="11" max="14" width="8.86"/>
    <col customWidth="1" min="15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8</v>
      </c>
      <c r="C7" s="1" t="s">
        <v>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5">
        <v>117313.0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104002.0</v>
      </c>
      <c r="C12" s="1"/>
      <c r="D12" s="1"/>
      <c r="E12" s="1"/>
      <c r="F12" s="1"/>
      <c r="G12" s="1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113038.0</v>
      </c>
      <c r="C13" s="1"/>
      <c r="D13" s="1"/>
      <c r="E13" s="7" t="s">
        <v>11</v>
      </c>
      <c r="F13" s="8">
        <f>AVERAGE(B11:B40)</f>
        <v>100200.3667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101936.0</v>
      </c>
      <c r="C14" s="9"/>
      <c r="D14" s="3"/>
      <c r="E14" s="10" t="s">
        <v>12</v>
      </c>
      <c r="F14" s="1">
        <f>15000/SQRT(COUNT(B11:B40))</f>
        <v>2738.612788</v>
      </c>
      <c r="G14" s="1"/>
      <c r="H14" s="9"/>
      <c r="I14" s="9"/>
      <c r="J14" s="9"/>
      <c r="K14" s="1"/>
      <c r="L14" s="1"/>
      <c r="M14" s="1"/>
      <c r="N14" s="1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84560.0</v>
      </c>
      <c r="C15" s="1"/>
      <c r="D15" s="3"/>
      <c r="E15" s="5"/>
      <c r="F15" s="1"/>
      <c r="G15" s="1"/>
      <c r="H15" s="12"/>
      <c r="I15" s="5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113136.0</v>
      </c>
      <c r="C16" s="1"/>
      <c r="D16" s="3"/>
      <c r="E16" s="5"/>
      <c r="F16" s="1"/>
      <c r="G16" s="7" t="s">
        <v>13</v>
      </c>
      <c r="H16" s="1"/>
      <c r="I16" s="1"/>
      <c r="J16" s="1"/>
      <c r="K16" s="1"/>
      <c r="L16" s="1"/>
      <c r="M16" s="1"/>
      <c r="N16" s="1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80740.0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5">
        <v>100536.0</v>
      </c>
      <c r="C18" s="9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5">
        <v>105052.0</v>
      </c>
      <c r="C19" s="1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5">
        <v>87201.0</v>
      </c>
      <c r="C20" s="1"/>
      <c r="D20" s="1"/>
      <c r="E20" s="7" t="s">
        <v>14</v>
      </c>
      <c r="F20" s="1"/>
      <c r="G20" s="8">
        <f>$F$13+($F$14*1.64)</f>
        <v>104691.6916</v>
      </c>
      <c r="H20" s="1"/>
      <c r="I20" s="7" t="s">
        <v>15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5">
        <v>91986.0</v>
      </c>
      <c r="C21" s="1"/>
      <c r="D21" s="1"/>
      <c r="E21" s="1"/>
      <c r="F21" s="1"/>
      <c r="G21" s="8">
        <f>$F$13-($F$14*1.64)</f>
        <v>95709.0417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5">
        <v>94868.0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5">
        <v>90745.0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5">
        <v>102848.0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5">
        <v>85927.0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5">
        <v>112276.0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">
        <v>108637.0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5">
        <v>96818.0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5">
        <v>92307.0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5">
        <v>114564.0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5">
        <v>109714.0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5">
        <v>108833.0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5">
        <v>115295.0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5">
        <v>89279.0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5">
        <v>81720.0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5">
        <v>89344.0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5">
        <v>114426.0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5">
        <v>90410.0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5">
        <v>95118.0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3">
        <v>113382.0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