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pen rate dataset" sheetId="1" r:id="rId3"/>
  </sheets>
  <definedNames/>
  <calcPr/>
</workbook>
</file>

<file path=xl/sharedStrings.xml><?xml version="1.0" encoding="utf-8"?>
<sst xmlns="http://schemas.openxmlformats.org/spreadsheetml/2006/main" count="33" uniqueCount="28">
  <si>
    <t>Test for the mean. Population variance unknown</t>
  </si>
  <si>
    <t>Email spying example</t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</si>
  <si>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</si>
  <si>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</si>
  <si>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</si>
  <si>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</si>
  <si>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</si>
  <si>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Test at 5% significance. Comment on the decision with the appropriate statistical jargon.</t>
  </si>
  <si>
    <t>Task 1.2</t>
  </si>
  <si>
    <t>Test at 1% significance. Comment on the decision with the appropriate statistical jargon.</t>
  </si>
  <si>
    <t>Task 1.3</t>
  </si>
  <si>
    <t>Calculate the p-value of the test. Solve 1.1 and 1.2 using the p-value</t>
  </si>
  <si>
    <t>Open rate</t>
  </si>
  <si>
    <t>Sample mean</t>
  </si>
  <si>
    <t>Tests</t>
  </si>
  <si>
    <t>Sample standard dev</t>
  </si>
  <si>
    <t>Standard error</t>
  </si>
  <si>
    <t>One-sided</t>
  </si>
  <si>
    <t>Two-sided</t>
  </si>
  <si>
    <t>Decision</t>
  </si>
  <si>
    <t>Comment</t>
  </si>
  <si>
    <r>
      <t xml:space="preserve">t </t>
    </r>
    <r>
      <rPr>
        <rFont val="Arial"/>
        <b/>
        <color rgb="FF002060"/>
        <sz val="9.0"/>
        <vertAlign val="subscript"/>
      </rPr>
      <t>9, 5% significance</t>
    </r>
  </si>
  <si>
    <t>well within, keep h0</t>
  </si>
  <si>
    <t>Null hypothesis value</t>
  </si>
  <si>
    <r>
      <t xml:space="preserve">t </t>
    </r>
    <r>
      <rPr>
        <rFont val="Arial"/>
        <b/>
        <color rgb="FF002060"/>
        <sz val="9.0"/>
        <vertAlign val="subscript"/>
      </rPr>
      <t>9, 1% significance</t>
    </r>
  </si>
  <si>
    <t>T-score</t>
  </si>
  <si>
    <t>p-value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</si>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</sst>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00"/>
  </numFmts>
  <fonts count="4">
    <font>
      <sz val="11.0"/>
      <color rgb="FF000000"/>
      <name val="Calibri"/>
    </font>
    <font>
      <sz val="9.0"/>
      <color rgb="FF000000"/>
      <name val="Arial"/>
    </font>
    <font>
      <b/>
      <sz val="12.0"/>
      <color rgb="FF002060"/>
      <name val="Arial"/>
    </font>
    <font>
      <b/>
      <sz val="9.0"/>
      <color rgb="FF00206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1" numFmtId="9" xfId="0" applyBorder="1" applyFont="1" applyNumberFormat="1"/>
    <xf borderId="1" fillId="2" fontId="1" numFmtId="164" xfId="0" applyBorder="1" applyFont="1" applyNumberFormat="1"/>
    <xf borderId="1" fillId="2" fontId="1" numFmtId="10" xfId="0" applyBorder="1" applyFont="1" applyNumberFormat="1"/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/>
    </xf>
    <xf borderId="1" fillId="2" fontId="1" numFmtId="2" xfId="0" applyBorder="1" applyFont="1" applyNumberFormat="1"/>
    <xf borderId="3" fillId="2" fontId="3" numFmtId="0" xfId="0" applyBorder="1" applyFont="1"/>
    <xf borderId="3" fillId="2" fontId="1" numFmtId="0" xfId="0" applyBorder="1" applyFont="1"/>
    <xf borderId="3" fillId="2" fontId="1" numFmtId="165" xfId="0" applyBorder="1" applyFont="1" applyNumberFormat="1"/>
    <xf borderId="3" fillId="2" fontId="1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0.71"/>
    <col customWidth="1" min="3" max="3" width="9.43"/>
    <col customWidth="1" min="4" max="4" width="17.86"/>
    <col customWidth="1" min="5" max="5" width="10.86"/>
    <col customWidth="1" min="6" max="6" width="9.14"/>
    <col customWidth="1" min="7" max="7" width="7.57"/>
    <col customWidth="1" min="8" max="8" width="11.71"/>
    <col customWidth="1" min="9" max="10" width="8.86"/>
    <col customWidth="1" min="11" max="11" width="7.71"/>
    <col customWidth="1" min="12" max="12" width="8.29"/>
    <col customWidth="1" min="13" max="13" width="8.86"/>
    <col customWidth="1" min="14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4</v>
      </c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/>
      <c r="C6" s="3" t="s">
        <v>6</v>
      </c>
      <c r="D6" s="1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/>
      <c r="C7" s="3" t="s">
        <v>8</v>
      </c>
      <c r="D7" s="1" t="s">
        <v>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/>
      <c r="C8" s="3" t="s">
        <v>10</v>
      </c>
      <c r="D8" s="1" t="s">
        <v>11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4" t="s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5">
        <v>0.26</v>
      </c>
      <c r="C11" s="6"/>
      <c r="D11" s="3" t="s">
        <v>13</v>
      </c>
      <c r="E11" s="7">
        <f>AVERAGE(B11:B20)</f>
        <v>0.377</v>
      </c>
      <c r="F11" s="1"/>
      <c r="G11" s="1"/>
      <c r="H11" s="3" t="s">
        <v>14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5">
        <v>0.23</v>
      </c>
      <c r="C12" s="6"/>
      <c r="D12" s="3" t="s">
        <v>15</v>
      </c>
      <c r="E12" s="7">
        <f>STDEVA(B11:B20)</f>
        <v>0.1373600298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5">
        <v>0.42</v>
      </c>
      <c r="C13" s="6"/>
      <c r="D13" s="3" t="s">
        <v>16</v>
      </c>
      <c r="E13" s="7">
        <f>E12/SQRT(10)</f>
        <v>0.04343705535</v>
      </c>
      <c r="F13" s="1"/>
      <c r="G13" s="1"/>
      <c r="H13" s="4"/>
      <c r="I13" s="4" t="s">
        <v>17</v>
      </c>
      <c r="J13" s="4" t="s">
        <v>18</v>
      </c>
      <c r="K13" s="4" t="s">
        <v>19</v>
      </c>
      <c r="L13" s="4" t="s">
        <v>20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5">
        <v>0.49</v>
      </c>
      <c r="C14" s="6"/>
      <c r="D14" s="1"/>
      <c r="E14" s="1"/>
      <c r="F14" s="1"/>
      <c r="G14" s="3" t="s">
        <v>6</v>
      </c>
      <c r="H14" s="3" t="s">
        <v>21</v>
      </c>
      <c r="I14" s="1">
        <v>1.83</v>
      </c>
      <c r="J14" s="8">
        <v>2.262</v>
      </c>
      <c r="K14" s="8" t="s">
        <v>22</v>
      </c>
      <c r="L14" s="1"/>
      <c r="M14" s="9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5">
        <v>0.23</v>
      </c>
      <c r="C15" s="6"/>
      <c r="D15" s="3" t="s">
        <v>23</v>
      </c>
      <c r="E15" s="5">
        <v>0.4</v>
      </c>
      <c r="F15" s="1"/>
      <c r="G15" s="3" t="s">
        <v>8</v>
      </c>
      <c r="H15" s="3" t="s">
        <v>24</v>
      </c>
      <c r="I15" s="1">
        <v>2.82</v>
      </c>
      <c r="J15" s="8">
        <v>3.25</v>
      </c>
      <c r="K15" s="8" t="s">
        <v>22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5">
        <v>0.59</v>
      </c>
      <c r="C16" s="6"/>
      <c r="D16" s="3" t="s">
        <v>25</v>
      </c>
      <c r="E16" s="10">
        <f>(E11-E15)/E13</f>
        <v>-0.5295018231</v>
      </c>
      <c r="F16" s="1"/>
      <c r="G16" s="3"/>
      <c r="H16" s="11" t="s">
        <v>26</v>
      </c>
      <c r="I16" s="12">
        <v>0.304</v>
      </c>
      <c r="J16" s="13"/>
      <c r="K16" s="13" t="s">
        <v>27</v>
      </c>
      <c r="L16" s="13" t="s">
        <v>10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5">
        <v>0.29</v>
      </c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5">
        <v>0.29</v>
      </c>
      <c r="C18" s="6"/>
      <c r="D18" s="1"/>
      <c r="E18" s="1"/>
      <c r="F18" s="1"/>
      <c r="G18" s="3" t="s">
        <v>10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5">
        <v>0.57</v>
      </c>
      <c r="C19" s="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4">
        <v>0.4</v>
      </c>
      <c r="C20" s="6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