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rg/Downloads/"/>
    </mc:Choice>
  </mc:AlternateContent>
  <xr:revisionPtr revIDLastSave="0" documentId="8_{2D23F89E-9485-4C42-A729-D0A834889EBE}" xr6:coauthVersionLast="47" xr6:coauthVersionMax="47" xr10:uidLastSave="{00000000-0000-0000-0000-000000000000}"/>
  <bookViews>
    <workbookView xWindow="0" yWindow="860" windowWidth="34200" windowHeight="19920" xr2:uid="{B5DB985C-A26B-624A-BAEF-DB72E47D9226}"/>
  </bookViews>
  <sheets>
    <sheet name="Einkaufsliste - Joerg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0" i="1" l="1"/>
  <c r="I82" i="1"/>
  <c r="I81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E61" i="1"/>
  <c r="I60" i="1"/>
  <c r="I59" i="1"/>
  <c r="E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</futureMetadata>
  <valueMetadata count="1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</valueMetadata>
</metadata>
</file>

<file path=xl/sharedStrings.xml><?xml version="1.0" encoding="utf-8"?>
<sst xmlns="http://schemas.openxmlformats.org/spreadsheetml/2006/main" count="331" uniqueCount="274">
  <si>
    <t>PartNumber McMaster / DigiKey</t>
  </si>
  <si>
    <t>Part Name</t>
  </si>
  <si>
    <t xml:space="preserve"> </t>
  </si>
  <si>
    <t>96640A298</t>
  </si>
  <si>
    <t>FHS, 100DEG, #2-56 X .4375, 18-8, BLK</t>
  </si>
  <si>
    <t>2,1844 mm x 11,11 mm</t>
  </si>
  <si>
    <t>M2 x 10 mm</t>
  </si>
  <si>
    <t>96640A027</t>
  </si>
  <si>
    <t>FHS, 82DEG, #2-56 X .50, 18-8, BLK</t>
  </si>
  <si>
    <t>2,1844 mm x 12,7 mm</t>
  </si>
  <si>
    <t>M2 x 12 mm</t>
  </si>
  <si>
    <t>91771A140</t>
  </si>
  <si>
    <t>FHS, 82DEG, #2-56 X 1.00, 18-8</t>
  </si>
  <si>
    <t>2,1844 mm x 25,4 mm</t>
  </si>
  <si>
    <t>M2 x 25 mm</t>
  </si>
  <si>
    <t>91771A141</t>
  </si>
  <si>
    <t>FHS, 82DEG, #2-56 X 1.25, 18-8</t>
  </si>
  <si>
    <t>2,1844 mm x 31,72 mm</t>
  </si>
  <si>
    <t>M2 x 30 mm</t>
  </si>
  <si>
    <t>96640A295</t>
  </si>
  <si>
    <t>FHS, 100DEG, #2-56 X .250, 18-8, BLK</t>
  </si>
  <si>
    <t>2,1844 mm x 6,35 mm</t>
  </si>
  <si>
    <t>M2 x 6 mm</t>
  </si>
  <si>
    <t>90471A115</t>
  </si>
  <si>
    <t>FHS, 100DEG, #2-56 X .250, STEEL</t>
  </si>
  <si>
    <t>90471A130</t>
  </si>
  <si>
    <t>FHS, 100DEG, #2-56 X .375, STEEL</t>
  </si>
  <si>
    <t>2,1844 mm x 9,53 mm</t>
  </si>
  <si>
    <t>96640A025</t>
  </si>
  <si>
    <t>FHS, 82DEG, #2-56 X .375, 18-8, BLK</t>
  </si>
  <si>
    <t>90471A427</t>
  </si>
  <si>
    <t>FHS, 100DEG, #4-40 X .625, STEEL</t>
  </si>
  <si>
    <t>2,845 mm x 15,88 mm</t>
  </si>
  <si>
    <t>M3 x 16 mm</t>
  </si>
  <si>
    <t>93085A116</t>
  </si>
  <si>
    <t>FHS, 100DEG, #4-40 X .875, 18-8</t>
  </si>
  <si>
    <t>2,845 mm x 22 mm</t>
  </si>
  <si>
    <t>M3 x 22 mm</t>
  </si>
  <si>
    <t>93085A851</t>
  </si>
  <si>
    <t>FHS, 100DEG, #4-40 X 1.25, 18-8</t>
  </si>
  <si>
    <t>2,845 mm x 31,72 mm</t>
  </si>
  <si>
    <t>M3 x 30 mm</t>
  </si>
  <si>
    <t>91771A119</t>
  </si>
  <si>
    <t>FHS, 82DEG, #4-40 X 1.50, 18-8</t>
  </si>
  <si>
    <t>2,845 mm x 38,1 mm</t>
  </si>
  <si>
    <t>M3 x 40 mm</t>
  </si>
  <si>
    <t>90471A150</t>
  </si>
  <si>
    <t>FHS, 100DEG, #4-40 X .1875, STEEL</t>
  </si>
  <si>
    <t>2,845 mm x 4,5 mm</t>
  </si>
  <si>
    <t>M3 x 5 mm</t>
  </si>
  <si>
    <t>96640A334</t>
  </si>
  <si>
    <t>FHS, 100DEG, #4-40 X .250, 18-8, BLK</t>
  </si>
  <si>
    <t>2,845 mm x 6,35 mm</t>
  </si>
  <si>
    <t>M3 x 6 mm</t>
  </si>
  <si>
    <t>90471A160</t>
  </si>
  <si>
    <t>FHS, 100DEG, #4-40 X .375, STEEL</t>
  </si>
  <si>
    <t>2,845 x 9,525 mm</t>
  </si>
  <si>
    <t>M3 x 10 mm</t>
  </si>
  <si>
    <t>90471A210</t>
  </si>
  <si>
    <t>FHS, 100DEG, #6-32 X .3125, STEEL</t>
  </si>
  <si>
    <t>3,505 mm x 0,79 mm</t>
  </si>
  <si>
    <t>M3,5 x 8 mm</t>
  </si>
  <si>
    <t>96640A344</t>
  </si>
  <si>
    <t>FHS, 100 DEG, #6-32 X .50, STEEL</t>
  </si>
  <si>
    <t>3,505 mm x 12,7 mm</t>
  </si>
  <si>
    <t>M3,5 x 12 mm</t>
  </si>
  <si>
    <t>90471A220</t>
  </si>
  <si>
    <t>FHS, 100DEG, #6-32 X .500, STEEL</t>
  </si>
  <si>
    <t>93085A628</t>
  </si>
  <si>
    <t>FHS, 100DEG, #6-32 X .625, 18-8, BLK</t>
  </si>
  <si>
    <t>3,505 mm x 15,875 mm</t>
  </si>
  <si>
    <t>M3,5 x 15 mm</t>
  </si>
  <si>
    <t>90471A223</t>
  </si>
  <si>
    <t>FHS, 100 DEG, #6-32 X .750, STEEL</t>
  </si>
  <si>
    <t>3,505 mm x 19,05 mm</t>
  </si>
  <si>
    <t>M3,5 x 20 mm</t>
  </si>
  <si>
    <t>90273A153</t>
  </si>
  <si>
    <t>FHS, 82DEG, #6-32 X 1.00, STEEL</t>
  </si>
  <si>
    <t>3,505 mm x 25,4 mm</t>
  </si>
  <si>
    <t>M3,5 x 25 mm</t>
  </si>
  <si>
    <t>90273A157</t>
  </si>
  <si>
    <t>FHS, 82DEG, #6-32 X 1.50, STEEL</t>
  </si>
  <si>
    <t>3,505 mm x 38,1 mm</t>
  </si>
  <si>
    <t>M3,5 x 40 mm</t>
  </si>
  <si>
    <t>90471A435</t>
  </si>
  <si>
    <t>FHS, 100DEG, #8-32 X .625, STEEL</t>
  </si>
  <si>
    <t>4,166 mm x 15,88 mm</t>
  </si>
  <si>
    <t>M4 x 16 mm</t>
  </si>
  <si>
    <t>90275A196</t>
  </si>
  <si>
    <t>FHS, 82DEG, #8-32 X .625, STEEL</t>
  </si>
  <si>
    <t>M4 x 15 mm</t>
  </si>
  <si>
    <t>90471A276</t>
  </si>
  <si>
    <t>FHS, 100DEG, #8-32 X 1.00, STEEL</t>
  </si>
  <si>
    <t>4,166 mm x 25,4 mm</t>
  </si>
  <si>
    <t>M4 x 25 mm</t>
  </si>
  <si>
    <t>90471A436</t>
  </si>
  <si>
    <t>FHS, 100DEG, #8-32 X 1.25, STEEL</t>
  </si>
  <si>
    <t>4,166 mm x 31,75 mm</t>
  </si>
  <si>
    <t>M4 x 30 mm</t>
  </si>
  <si>
    <t>93085A854</t>
  </si>
  <si>
    <t>FHS, 100DEG, #8-32 X 2.00, 18-8</t>
  </si>
  <si>
    <t>4,166 mm x 50,9 mm</t>
  </si>
  <si>
    <t>M4 x 50 mm</t>
  </si>
  <si>
    <t>90471A445</t>
  </si>
  <si>
    <t>FHS, 100 DEG CSK, .25-20 X .625, STEEL</t>
  </si>
  <si>
    <t>6,35 mm x 15,88 mm</t>
  </si>
  <si>
    <t>M6 x 16 mm</t>
  </si>
  <si>
    <t>91771A071</t>
  </si>
  <si>
    <t>FHS, 82DEG, #0-80 X .75, 18-8</t>
  </si>
  <si>
    <t>90252A112</t>
  </si>
  <si>
    <t>FHWS, 82DEG, #8 X 1.00, STEEL, BLK, FOR MDF</t>
  </si>
  <si>
    <t>4 mm x 25 mm</t>
  </si>
  <si>
    <t>90252A115</t>
  </si>
  <si>
    <t>FHWS, 82DEG, #8 X 1.50, STEEL, BLK, FOR MDF</t>
  </si>
  <si>
    <t>4,166 mm x 38,1 mm</t>
  </si>
  <si>
    <t>4 mm x 40 mm</t>
  </si>
  <si>
    <t>90252A118</t>
  </si>
  <si>
    <t>FHWS, 82DEG, #8 X 2.00, STEEL, BLK, FOR MDF</t>
  </si>
  <si>
    <t>4,166 mm x 50,8 mm</t>
  </si>
  <si>
    <t>4 mm x 50 mm</t>
  </si>
  <si>
    <t>92316A536</t>
  </si>
  <si>
    <t>HHCS, .25-20 X .500, GR8, STEEL, BLACK PHOS</t>
  </si>
  <si>
    <t>6,35 mm x 12,7 mm</t>
  </si>
  <si>
    <t>M6 x 12 mm</t>
  </si>
  <si>
    <t>91309A542</t>
  </si>
  <si>
    <t>HHCS, .25-20 X 1.00, STEEL, ZINC</t>
  </si>
  <si>
    <t>6,35 mm x 25,4 mm</t>
  </si>
  <si>
    <t>M6 x 25 mm</t>
  </si>
  <si>
    <t>93365A160</t>
  </si>
  <si>
    <t>INSERT, .25-20, BRASS, FOR PLASTICS</t>
  </si>
  <si>
    <t>M6 x ??</t>
  </si>
  <si>
    <t>93365A110</t>
  </si>
  <si>
    <t>INSERT, 2-56, BRASS, FOR PLASTIC</t>
  </si>
  <si>
    <t>M2 x 3 mm</t>
  </si>
  <si>
    <t>93365A130</t>
  </si>
  <si>
    <t>INSERT, 6-32, BRASS, FOR PLASTIC</t>
  </si>
  <si>
    <t>M3,5 mm</t>
  </si>
  <si>
    <t>93365A140</t>
  </si>
  <si>
    <t>INSERT, 8-32, BRASS, FOR PLASTICS</t>
  </si>
  <si>
    <t>M4 x 4 mm</t>
  </si>
  <si>
    <t>92105A660</t>
  </si>
  <si>
    <t>INSERT, 8-32, SELF TAPPING, FOR SOFTWOOD</t>
  </si>
  <si>
    <t>91841A009</t>
  </si>
  <si>
    <t>NUT, #8-32, 18-8</t>
  </si>
  <si>
    <t>M4 3,2 mm Dicke</t>
  </si>
  <si>
    <t>90760A007</t>
  </si>
  <si>
    <t>NUT, JAM, #6-32, STEEL</t>
  </si>
  <si>
    <t>3,505 mm</t>
  </si>
  <si>
    <t>M3.5</t>
  </si>
  <si>
    <t>91078A029</t>
  </si>
  <si>
    <t>NUT, THIN, .25-20, STEEL</t>
  </si>
  <si>
    <t>6,35 mm</t>
  </si>
  <si>
    <t>M6</t>
  </si>
  <si>
    <t>91772A064</t>
  </si>
  <si>
    <t>PHS, #0-80 X 0.4375, 18-8</t>
  </si>
  <si>
    <t>1,524 mm x 11,113 mm</t>
  </si>
  <si>
    <t>M1,6 x 12 mm</t>
  </si>
  <si>
    <t>91772A060</t>
  </si>
  <si>
    <t>PHS, #0-80 X 0.625, 18-8</t>
  </si>
  <si>
    <t>1,524 mm x 15,875 mm</t>
  </si>
  <si>
    <t>M1,6 x 16 mm</t>
  </si>
  <si>
    <t>91772A058</t>
  </si>
  <si>
    <t>PHS, #0-80 X 0.2187, 18-8</t>
  </si>
  <si>
    <t>1,524 mm x 5,555 mm</t>
  </si>
  <si>
    <t>M1,6 x 5 mm</t>
  </si>
  <si>
    <t>91249A021</t>
  </si>
  <si>
    <t>PHS, #0-80 X 0.375, 18-8, BLK</t>
  </si>
  <si>
    <t>1,524 mm x 9,525 mm</t>
  </si>
  <si>
    <t>M1,6 x 10 mm</t>
  </si>
  <si>
    <t>91249A058</t>
  </si>
  <si>
    <t>PHS, #2-56 X .500, 18-8, BLK</t>
  </si>
  <si>
    <t>91249A060</t>
  </si>
  <si>
    <t>PHS, #2-56 X .625, 18-8, BLK</t>
  </si>
  <si>
    <t>2,1844 mm x 15,875 mm</t>
  </si>
  <si>
    <t>M2 x 16 mm</t>
  </si>
  <si>
    <t>91249A063</t>
  </si>
  <si>
    <t>PHS, #2-56 X .750, 18-8, BLK</t>
  </si>
  <si>
    <t>2,1844 mm x 19,05 mm</t>
  </si>
  <si>
    <t>M2 x 20 mm</t>
  </si>
  <si>
    <t>91249A066</t>
  </si>
  <si>
    <t>PHS, #2-56 X 1.0, 18-8, BLK</t>
  </si>
  <si>
    <t>94070A076</t>
  </si>
  <si>
    <t>PHS, #2-56 X .1875, BRASS</t>
  </si>
  <si>
    <t>2,1844 mm x 4,7625 mm</t>
  </si>
  <si>
    <t>M2 x 5 mm</t>
  </si>
  <si>
    <t>91249A050</t>
  </si>
  <si>
    <t>PHS, #2-56 X .25, 18-8, BLK</t>
  </si>
  <si>
    <t>90272A077</t>
  </si>
  <si>
    <t>PHS, #2-56 X .250, STEEL</t>
  </si>
  <si>
    <t>90272A079</t>
  </si>
  <si>
    <t>PHS, #2-56 X .375, STEEL</t>
  </si>
  <si>
    <t>2,1844 mm x 9,525 mm</t>
  </si>
  <si>
    <t>91249A111</t>
  </si>
  <si>
    <t>PHS, #4-40 X .50, 18-8, BLK</t>
  </si>
  <si>
    <t>2,845 mm x 12,7 mm</t>
  </si>
  <si>
    <t>M3 x 12 mm</t>
  </si>
  <si>
    <t>90272A110</t>
  </si>
  <si>
    <t>PHS, #4-40 X .500, STEEL</t>
  </si>
  <si>
    <t>91249A115</t>
  </si>
  <si>
    <t>PHS, #4-40 X .625, 18-8, BLK</t>
  </si>
  <si>
    <t>2,845 mm x 15,875 mm</t>
  </si>
  <si>
    <t>90272A112</t>
  </si>
  <si>
    <t>PHS, #4-40 X .625, STEEL</t>
  </si>
  <si>
    <t>91249A120</t>
  </si>
  <si>
    <t>PHS, #4-40 X .875, 18-8, BLK</t>
  </si>
  <si>
    <t>2,845 mm x 22,3 mm</t>
  </si>
  <si>
    <t>90272A106</t>
  </si>
  <si>
    <t>PHS, #4-40 X .250, STEEL</t>
  </si>
  <si>
    <t>91249A148</t>
  </si>
  <si>
    <t>PHS, #6-32 X .50, 18-8, BLK</t>
  </si>
  <si>
    <t>91772A162</t>
  </si>
  <si>
    <t>PHS, #6-32 X .5625, 18-8</t>
  </si>
  <si>
    <t>3,505 mm x 14,29 mm</t>
  </si>
  <si>
    <t>M3,5 x 14 mm</t>
  </si>
  <si>
    <t>91249A151</t>
  </si>
  <si>
    <t>PHS, #6-32 X .625, 18-8, BLK</t>
  </si>
  <si>
    <t>M3,5 x 16 mm</t>
  </si>
  <si>
    <t>91249A155</t>
  </si>
  <si>
    <t>PHS, #6-32 X .750, 18-8, BLK</t>
  </si>
  <si>
    <t>91249A144</t>
  </si>
  <si>
    <t>PHS, #6-32 X .250, 18-8, BLK</t>
  </si>
  <si>
    <t>3,505 mm x 6,35 mm</t>
  </si>
  <si>
    <t>M3,5 x 6 mm</t>
  </si>
  <si>
    <t>90272A144</t>
  </si>
  <si>
    <t>PHS, #6-32 X 0.250, STEEL</t>
  </si>
  <si>
    <t>91249A146</t>
  </si>
  <si>
    <t>PHS, #6-32 X .375, 18-8, BLK</t>
  </si>
  <si>
    <t>3,505 mm x 9,525 mm</t>
  </si>
  <si>
    <t>M3,5 x 10 mm</t>
  </si>
  <si>
    <t>M3 x 8 mm (build tolerance)</t>
  </si>
  <si>
    <t>91249A156</t>
  </si>
  <si>
    <t>PHS, #6-32 X .8750, 18-8, BLK</t>
  </si>
  <si>
    <t>3,505 x  22,23 mm</t>
  </si>
  <si>
    <t>M3,5 x 22 mm</t>
  </si>
  <si>
    <t>91249A161</t>
  </si>
  <si>
    <t>PHS, #6-32 X 1.50, 18-8, BLK</t>
  </si>
  <si>
    <t>3,505 x 37,8 mm</t>
  </si>
  <si>
    <t>M3,5 x 38 mm</t>
  </si>
  <si>
    <t>M3x 40</t>
  </si>
  <si>
    <t>91249A197</t>
  </si>
  <si>
    <t>PHS, #8-32 X .750, 18-8, BLK</t>
  </si>
  <si>
    <t>4,166 mm x 19,05 mm</t>
  </si>
  <si>
    <t>M4 x 20 mm</t>
  </si>
  <si>
    <t>90272A201</t>
  </si>
  <si>
    <t>PHS, #8-32 X 1.250, STEEL</t>
  </si>
  <si>
    <t>90272A203</t>
  </si>
  <si>
    <t>PHS, #8-32 X 1.50, STEEL</t>
  </si>
  <si>
    <t>M4 x 40 mm</t>
  </si>
  <si>
    <t>90272A190</t>
  </si>
  <si>
    <t>PHS, #8-32 X 0.250, STEEL</t>
  </si>
  <si>
    <t>4,166 mm x 6,35 mm</t>
  </si>
  <si>
    <t>M4 x 6 mm</t>
  </si>
  <si>
    <t>91249A192</t>
  </si>
  <si>
    <t>PHS, #8-32 X .375, 18-8, BLK</t>
  </si>
  <si>
    <t>4,166 mm x 9,525 mm</t>
  </si>
  <si>
    <t>M4 x 10 mm</t>
  </si>
  <si>
    <t>90272A832</t>
  </si>
  <si>
    <t>PHS, #10-32 X .875, STEEL</t>
  </si>
  <si>
    <t>4,83 mm x 22,23mm</t>
  </si>
  <si>
    <t>M5 x 25mm</t>
  </si>
  <si>
    <t>92311A188</t>
  </si>
  <si>
    <t>SET SCREW, 8-32 X .1875, CUP POINT, 18-8</t>
  </si>
  <si>
    <t>91780A105</t>
  </si>
  <si>
    <t>STANDOFF, #2-56 X .375, .1875 HEX, FEMALE, ALUMINUM</t>
  </si>
  <si>
    <t>91780A117</t>
  </si>
  <si>
    <t>STANDOFF, #2-56 X 1.00, .1875 HEX, FEMALE, ALUMINUM</t>
  </si>
  <si>
    <t>Picture</t>
  </si>
  <si>
    <t>Exact conversion</t>
  </si>
  <si>
    <t>Metric Equiv</t>
  </si>
  <si>
    <t>Replace with other part?</t>
  </si>
  <si>
    <t>Metric Conversion</t>
  </si>
  <si>
    <t>M4</t>
  </si>
  <si>
    <t>Identification</t>
  </si>
  <si>
    <t>Total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</si>
</sst>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11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name val="Aptos Narrow"/>
      <family val="2"/>
      <scheme val="minor"/>
    </font>
    <font>
      <sz val="14"/>
      <color theme="0" tint="-0.14999847407452621"/>
      <name val="Aptos Narrow"/>
      <family val="2"/>
      <scheme val="minor"/>
    </font>
    <font>
      <b/>
      <sz val="14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0" borderId="0"/>
    <xf numFmtId="0" fontId="1" fillId="0" borderId="0"/>
  </cellStyleXfs>
  <cellXfs count="17">
    <xf numFmtId="0" fontId="0" fillId="0" borderId="0" xfId="0"/>
    <xf numFmtId="0" fontId="4" fillId="2" borderId="0" xfId="0" applyFont="1" applyFill="1" applyAlignment="1">
      <alignment horizontal="centerContinuous" vertical="center" wrapText="1"/>
    </xf>
    <xf numFmtId="0" fontId="4" fillId="3" borderId="0" xfId="0" applyFont="1" applyFill="1" applyAlignment="1">
      <alignment horizontal="centerContinuous" vertical="center" wrapText="1"/>
    </xf>
    <xf numFmtId="0" fontId="4" fillId="3" borderId="0" xfId="3" quotePrefix="1" applyFont="1" applyFill="1" applyAlignment="1">
      <alignment horizontal="centerContinuous" vertical="center"/>
    </xf>
    <xf numFmtId="0" fontId="4" fillId="3" borderId="0" xfId="3" applyFont="1" applyFill="1" applyAlignment="1">
      <alignment horizontal="centerContinuous"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Continuous" vertical="center" wrapText="1"/>
    </xf>
    <xf numFmtId="0" fontId="4" fillId="0" borderId="0" xfId="3" quotePrefix="1" applyFont="1" applyAlignment="1">
      <alignment horizontal="centerContinuous" vertical="center"/>
    </xf>
    <xf numFmtId="0" fontId="4" fillId="0" borderId="0" xfId="3" applyFont="1" applyAlignment="1">
      <alignment horizontal="centerContinuous" vertical="center" wrapText="1"/>
    </xf>
    <xf numFmtId="0" fontId="6" fillId="4" borderId="1" xfId="2" applyFont="1" applyFill="1" applyAlignment="1">
      <alignment vertical="top" wrapText="1"/>
    </xf>
    <xf numFmtId="0" fontId="6" fillId="3" borderId="1" xfId="2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horizontal="right"/>
    </xf>
    <xf numFmtId="164" fontId="8" fillId="0" borderId="0" xfId="1" applyFont="1" applyAlignment="1">
      <alignment vertical="top" wrapText="1"/>
    </xf>
  </cellXfs>
  <cellStyles count="5">
    <cellStyle name="Currency" xfId="1" builtinId="4"/>
    <cellStyle name="Heading 1" xfId="2" builtinId="16"/>
    <cellStyle name="Normal" xfId="0" builtinId="0"/>
    <cellStyle name="Standard 2" xfId="3" xr:uid="{1AC671F5-BB11-7B48-BB86-28975A853FA4}"/>
    <cellStyle name="Standard 3" xfId="4" xr:uid="{AB2A6F53-D940-6A48-800D-EBA8281F114A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Aptos Narrow"/>
        <family val="2"/>
        <scheme val="minor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ptos Narrow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b3b38c8fa5159dd2/10%20Privat/OpenHornet/Open%20Hornet%20Master%20Parts%20Liste%20-%20Joerg.xlsx" TargetMode="External"/><Relationship Id="rId1" Type="http://schemas.openxmlformats.org/officeDocument/2006/relationships/externalLinkPath" Target="https://d.docs.live.net/b3b38c8fa5159dd2/10%20Privat/OpenHornet/Open%20Hornet%20Master%20Parts%20Liste%20-%20Joer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inkaufsliste - Joerg"/>
      <sheetName val="Cover Sheet"/>
      <sheetName val="Higgins ECAD Liste"/>
      <sheetName val="ABSIS BOM"/>
      <sheetName val="Master Parts List"/>
      <sheetName val="ExtractStatic"/>
      <sheetName val="OH Parts"/>
      <sheetName val="PCBs"/>
      <sheetName val="COTS by Subassembly"/>
      <sheetName val="COTS by Console"/>
      <sheetName val="OPENHORNET BOM V3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0">
          <cell r="A10">
            <v>25</v>
          </cell>
          <cell r="B10" t="str">
            <v>MFG CROSSWIND V3 GRAPHITE - BASE</v>
          </cell>
          <cell r="C10">
            <v>1</v>
          </cell>
        </row>
        <row r="11">
          <cell r="A11">
            <v>1938</v>
          </cell>
          <cell r="B11" t="str">
            <v>LED, NEOPIXEL, DIFFUSED 5MM TH</v>
          </cell>
          <cell r="C11">
            <v>11</v>
          </cell>
        </row>
        <row r="12">
          <cell r="A12">
            <v>615250</v>
          </cell>
          <cell r="B12" t="str">
            <v>GEAR, PINION, .250 BORE, 32 PITCH, .75 PD, 24 TOOTH, .813 OD, BRASS, SERVOCITY</v>
          </cell>
          <cell r="C12">
            <v>2</v>
          </cell>
        </row>
        <row r="13">
          <cell r="A13">
            <v>634070</v>
          </cell>
          <cell r="B13" t="str">
            <v>SERVOCITY, .250 X 2.250 D-SHAFT</v>
          </cell>
          <cell r="C13">
            <v>1</v>
          </cell>
        </row>
        <row r="14">
          <cell r="A14">
            <v>2960812</v>
          </cell>
          <cell r="B14" t="str">
            <v>F/A-18C HORNET™ HOTAS ADD-ON GRIP</v>
          </cell>
          <cell r="C14">
            <v>1</v>
          </cell>
        </row>
        <row r="15">
          <cell r="A15">
            <v>462071004</v>
          </cell>
          <cell r="B15" t="str">
            <v>MOLEX MINI-FIT JR HEADER, 4-CIRCUITS DUAL-ROW</v>
          </cell>
          <cell r="C15">
            <v>2</v>
          </cell>
        </row>
        <row r="16">
          <cell r="A16" t="str">
            <v xml:space="preserve"> H-37-5</v>
          </cell>
          <cell r="B16" t="str">
            <v>LOCKWASHER FOR POTENTIOMETER, 1/4 ID</v>
          </cell>
          <cell r="C16">
            <v>11</v>
          </cell>
        </row>
        <row r="17">
          <cell r="A17" t="str">
            <v>(GENERIC)</v>
          </cell>
          <cell r="B17" t="str">
            <v>HEADER, PIN, .1 SPACING</v>
          </cell>
          <cell r="C17">
            <v>8</v>
          </cell>
        </row>
        <row r="18">
          <cell r="A18" t="str">
            <v>100SP1T8B13M1QEH</v>
          </cell>
          <cell r="B18" t="str">
            <v>SWITCH, TOGGLE, ON-ON, SPDT, 2-POSN, 18MM BAT</v>
          </cell>
          <cell r="C18">
            <v>8</v>
          </cell>
        </row>
        <row r="19">
          <cell r="A19" t="str">
            <v>100SP2T8B13M1QEH</v>
          </cell>
          <cell r="B19" t="str">
            <v>SWITCH, TOGGLE, ON-(ON), SPDT, 2-POSN, 18MM BAT</v>
          </cell>
          <cell r="C19">
            <v>1</v>
          </cell>
        </row>
        <row r="20">
          <cell r="A20" t="str">
            <v>100SP3T2B3M2RE</v>
          </cell>
          <cell r="B20" t="str">
            <v>TOGGLE, MICRO, 3 POS, .250 THD BUSHING, SHORT BAT</v>
          </cell>
          <cell r="C20">
            <v>1</v>
          </cell>
        </row>
        <row r="21">
          <cell r="A21" t="str">
            <v>100SP3T8B13M1QEH</v>
          </cell>
          <cell r="B21" t="str">
            <v>SWITCH, TOGGLE, ON-OFF-ON, SPDT, 18MM BAT</v>
          </cell>
          <cell r="C21">
            <v>11</v>
          </cell>
        </row>
        <row r="22">
          <cell r="A22" t="str">
            <v>100SP4T8B13M1QEH</v>
          </cell>
          <cell r="B22" t="str">
            <v>SWITCH, TOGGLE, (ON)-OFF-(ON), SPDT, 18MM BAT</v>
          </cell>
          <cell r="C22">
            <v>7</v>
          </cell>
        </row>
        <row r="23">
          <cell r="A23" t="str">
            <v>131A-303G</v>
          </cell>
          <cell r="B23" t="str">
            <v>LENS, GREEN, TRANSPARENT, T1.75 MIDGET FLANGE</v>
          </cell>
          <cell r="C23">
            <v>1</v>
          </cell>
        </row>
        <row r="24">
          <cell r="A24" t="str">
            <v>1368A15</v>
          </cell>
          <cell r="B24" t="str">
            <v>SPRING PLUNGER, BALL NOSE, PRESS FIT, SEALED</v>
          </cell>
          <cell r="C24">
            <v>2</v>
          </cell>
        </row>
        <row r="25">
          <cell r="A25" t="str">
            <v>1394A230</v>
          </cell>
          <cell r="B25" t="str">
            <v>BRACKET, FLAT, 1.5 X 0.5 X .06, 2X #5 HOLE, STEEL</v>
          </cell>
          <cell r="C25">
            <v>1</v>
          </cell>
        </row>
        <row r="26">
          <cell r="A26" t="str">
            <v>1568A640</v>
          </cell>
          <cell r="B26" t="str">
            <v>HANDLE, 4-40 FEMALE X 2.0 CENTERS X 1.0 PROTRUSION, ALUM, ANODIZED BLK</v>
          </cell>
          <cell r="C26">
            <v>2</v>
          </cell>
        </row>
        <row r="27">
          <cell r="A27" t="str">
            <v>1589-01C</v>
          </cell>
          <cell r="B27" t="str">
            <v>CABLE, USB 2.0, PNL MNT, TYPE B FEMALE TO TYPE A MALE, 1 FT</v>
          </cell>
          <cell r="C27">
            <v>1</v>
          </cell>
        </row>
        <row r="28">
          <cell r="A28" t="str">
            <v>1681-02C</v>
          </cell>
          <cell r="B28" t="str">
            <v>CABLE, USB 3.0, PNL MNT, SS TYPE B TO MINI B</v>
          </cell>
          <cell r="C28">
            <v>2</v>
          </cell>
        </row>
        <row r="29">
          <cell r="A29" t="str">
            <v>1689-03C</v>
          </cell>
          <cell r="B29" t="str">
            <v>CABLE, USB 3.0, PNL MNT, TYPE-B TO MICRO-B, 3 FEET</v>
          </cell>
          <cell r="C29">
            <v>1</v>
          </cell>
        </row>
        <row r="30">
          <cell r="A30" t="str">
            <v>1692K52</v>
          </cell>
          <cell r="B30" t="str">
            <v>SPRING, CONICAL COMPRESSION, .375 OAL X .600 X .313, .262LBS MAX LOAD</v>
          </cell>
          <cell r="C30">
            <v>1</v>
          </cell>
        </row>
        <row r="31">
          <cell r="A31" t="str">
            <v>1692K53</v>
          </cell>
          <cell r="B31" t="str">
            <v>TYPE 302 SS CONICAL COMPRESSION SPRING</v>
          </cell>
          <cell r="C31">
            <v>1</v>
          </cell>
        </row>
        <row r="32">
          <cell r="A32" t="str">
            <v>1698-01C</v>
          </cell>
          <cell r="B32" t="str">
            <v>CABLE, USB 3.0, PNL MOUNT, TYPE A TO TYPE A, 1 FT</v>
          </cell>
          <cell r="C32">
            <v>1</v>
          </cell>
        </row>
        <row r="33">
          <cell r="A33" t="str">
            <v>1698-02C</v>
          </cell>
          <cell r="B33" t="str">
            <v>CABLE, USB 3.0, PNL MOUNT, TYPE A TO TYPE A, 2 FT</v>
          </cell>
          <cell r="C33">
            <v>1</v>
          </cell>
        </row>
        <row r="34">
          <cell r="A34" t="str">
            <v>1698-04C</v>
          </cell>
          <cell r="B34" t="str">
            <v>CABLE, USB 3.0, PNL MOUNT, TYPE A TO TYPE A, 4 FT</v>
          </cell>
          <cell r="C34">
            <v>1</v>
          </cell>
        </row>
        <row r="35">
          <cell r="A35" t="str">
            <v>200MSP4T1B1M1QE</v>
          </cell>
          <cell r="B35" t="str">
            <v>SWITCH, TOGGLE, SUB-MINIATURE, 3-POS, (ON)-OFF-(ON)</v>
          </cell>
          <cell r="C35">
            <v>1</v>
          </cell>
        </row>
        <row r="36">
          <cell r="A36" t="str">
            <v>200MSP5T1B1M1QE</v>
          </cell>
          <cell r="B36" t="str">
            <v>SWITCH, TOGGLE, SUB-MINIATURE, 3-POS, ON-OFF-(ON)</v>
          </cell>
          <cell r="C36">
            <v>1</v>
          </cell>
        </row>
        <row r="37">
          <cell r="A37" t="str">
            <v>2303-0250-0024</v>
          </cell>
          <cell r="B37" t="str">
            <v>GEAR, PINION, .250 BORE, 24T, MOD 0.8, STL, SERVOCITY</v>
          </cell>
          <cell r="C37">
            <v>4</v>
          </cell>
        </row>
        <row r="38">
          <cell r="A38" t="str">
            <v>2337T1</v>
          </cell>
          <cell r="B38" t="str">
            <v>WHEEL, 1.625IN OD, RUBBER</v>
          </cell>
          <cell r="C38">
            <v>2</v>
          </cell>
        </row>
        <row r="39">
          <cell r="A39" t="str">
            <v>30-3UL</v>
          </cell>
          <cell r="B39" t="str">
            <v>SWITCH PUSH SPST-NO 5A 120V</v>
          </cell>
          <cell r="C39">
            <v>1</v>
          </cell>
        </row>
        <row r="40">
          <cell r="A40" t="str">
            <v>3225T24</v>
          </cell>
          <cell r="B40" t="str">
            <v>VIBRATION-DAMPING LOOP CLAMP</v>
          </cell>
          <cell r="C40">
            <v>6</v>
          </cell>
        </row>
        <row r="41">
          <cell r="A41" t="str">
            <v>3310P-101-103L</v>
          </cell>
          <cell r="B41" t="str">
            <v>POT, 10K LINEAR, 9MM SQ, 3.18 X 12.7 D-SHAFT</v>
          </cell>
          <cell r="C41">
            <v>1</v>
          </cell>
        </row>
        <row r="42">
          <cell r="A42" t="str">
            <v>3310Y-101-103L</v>
          </cell>
          <cell r="B42" t="str">
            <v>POT, 10K LINEAR, .125 FLAT X .50 SHAFT, .25 DIA BUSHING</v>
          </cell>
          <cell r="C42">
            <v>2</v>
          </cell>
        </row>
        <row r="43">
          <cell r="A43" t="str">
            <v>334-15/X1C5-1QSA</v>
          </cell>
          <cell r="B43" t="str">
            <v>LED, 5MM (T1.75), WHITE, 3.2V, 20MA, PTH</v>
          </cell>
          <cell r="C43">
            <v>2</v>
          </cell>
        </row>
        <row r="44">
          <cell r="A44" t="str">
            <v>3590S-2-103L</v>
          </cell>
          <cell r="B44" t="str">
            <v>POT, 10K LINEAR, ROUND BODY, .250 X .811 S-SHAFT</v>
          </cell>
          <cell r="C44">
            <v>1</v>
          </cell>
        </row>
        <row r="45">
          <cell r="A45" t="str">
            <v>3846N371</v>
          </cell>
          <cell r="B45" t="str">
            <v>1.0 X 36.0, STRIP, NPRN, ADHESIVE BACK, 40A DURO</v>
          </cell>
          <cell r="C45">
            <v>1</v>
          </cell>
        </row>
        <row r="46">
          <cell r="B46" t="str">
            <v>1.0 X 36.0, STRIP, NEO RBR, ADHESIVE BACK, 40A DURO, BLACK</v>
          </cell>
          <cell r="C46">
            <v>2</v>
          </cell>
        </row>
        <row r="47">
          <cell r="A47" t="str">
            <v>39-01-2021</v>
          </cell>
          <cell r="B47" t="str">
            <v>MOLEX, MINI-FIT JR, 5559-SERIES, PNL MNT, 2 POS</v>
          </cell>
          <cell r="C47">
            <v>4</v>
          </cell>
        </row>
        <row r="48">
          <cell r="A48" t="str">
            <v>39-01-2041</v>
          </cell>
          <cell r="B48" t="str">
            <v>MOLEX, MINI-FIT JR, 5559-SERIES, PNL MNT, 4 POS</v>
          </cell>
          <cell r="C48">
            <v>10</v>
          </cell>
        </row>
        <row r="49">
          <cell r="A49" t="str">
            <v>39-01-2061</v>
          </cell>
          <cell r="B49" t="str">
            <v>MOLEX, MINI-FIT JR, 5559-SERIES, PNL MNT, 6 POS</v>
          </cell>
          <cell r="C49">
            <v>2</v>
          </cell>
        </row>
        <row r="50">
          <cell r="A50" t="str">
            <v>39-01-2081</v>
          </cell>
          <cell r="B50" t="str">
            <v>MOLEX, MINI-FIT JR, 5559-SERIES, PNL MNT, 8 POS</v>
          </cell>
          <cell r="C50">
            <v>6</v>
          </cell>
        </row>
        <row r="51">
          <cell r="A51" t="str">
            <v>39-01-2221</v>
          </cell>
          <cell r="B51" t="str">
            <v>MOLEX, MINI-FIT JR, 5559-SERIES, PNL MNT, 22 POS</v>
          </cell>
          <cell r="C51">
            <v>4</v>
          </cell>
        </row>
        <row r="52">
          <cell r="A52" t="str">
            <v>3914T5</v>
          </cell>
          <cell r="B52" t="str">
            <v>STOP, WIRE ROPE, .1875 WIRE DIA</v>
          </cell>
          <cell r="C52">
            <v>4</v>
          </cell>
        </row>
        <row r="53">
          <cell r="A53" t="str">
            <v>39SB-1RB-103</v>
          </cell>
          <cell r="B53" t="str">
            <v>POT, 10K LINEAR, .125 SHAFT, DETENT SWITCH</v>
          </cell>
          <cell r="C53">
            <v>1</v>
          </cell>
        </row>
        <row r="54">
          <cell r="A54" t="str">
            <v>4280-BLACK</v>
          </cell>
          <cell r="B54" t="str">
            <v>BRACKET, SLOTTED, INSIDE CORNER</v>
          </cell>
          <cell r="C54">
            <v>6</v>
          </cell>
        </row>
        <row r="55">
          <cell r="A55" t="str">
            <v>4PMINIH</v>
          </cell>
          <cell r="B55" t="str">
            <v>4 PORT USB  3.0 HUB</v>
          </cell>
          <cell r="C55">
            <v>1</v>
          </cell>
        </row>
        <row r="56">
          <cell r="A56" t="str">
            <v>50A36-01-1-05N</v>
          </cell>
          <cell r="B56" t="str">
            <v>SWITCH, ROTARY, 36DEG, 5 POS, .125 FLAT SHAFT</v>
          </cell>
          <cell r="C56">
            <v>1</v>
          </cell>
        </row>
        <row r="57">
          <cell r="A57" t="str">
            <v>50K NUT</v>
          </cell>
          <cell r="B57" t="str">
            <v>HEX NUT FOR SWITCH, .375-32 UNEF</v>
          </cell>
          <cell r="C57">
            <v>1</v>
          </cell>
        </row>
        <row r="58">
          <cell r="A58" t="str">
            <v>50KS45-01-1-05N</v>
          </cell>
          <cell r="B58" t="str">
            <v>SWITCH, ROTARY, 45 DEG, 5 POS, .25 FLAT SHAFT</v>
          </cell>
          <cell r="C58">
            <v>1</v>
          </cell>
        </row>
        <row r="59">
          <cell r="A59" t="str">
            <v>5131-038</v>
          </cell>
          <cell r="B59" t="str">
            <v>HOLDER, LAMP, PANEL MOUNT, T1.75</v>
          </cell>
          <cell r="C59">
            <v>1</v>
          </cell>
        </row>
        <row r="60">
          <cell r="A60" t="str">
            <v>51M30-01-2-03N</v>
          </cell>
          <cell r="B60" t="str">
            <v>SWITCH, ROTARY, 3 POS, 30 DEG</v>
          </cell>
          <cell r="C60">
            <v>1</v>
          </cell>
        </row>
        <row r="61">
          <cell r="A61" t="str">
            <v>5395T211</v>
          </cell>
          <cell r="B61" t="str">
            <v>8MM SET SCREW SHAFT COUPLING</v>
          </cell>
          <cell r="C61">
            <v>1</v>
          </cell>
        </row>
        <row r="62">
          <cell r="A62" t="str">
            <v>5648K33</v>
          </cell>
          <cell r="B62" t="str">
            <v>TUBING, .500OD X .3281 ID, 95A DUROMETER, POLYURETHANE, YELLOW</v>
          </cell>
          <cell r="C62">
            <v>1</v>
          </cell>
        </row>
        <row r="63">
          <cell r="A63" t="str">
            <v>57155K371</v>
          </cell>
          <cell r="B63" t="str">
            <v>BEARING, SEALED, .1563 ID X .3125 OD X .125 THK, R155-2Z</v>
          </cell>
          <cell r="C63">
            <v>1</v>
          </cell>
        </row>
        <row r="64">
          <cell r="A64" t="str">
            <v>57445K24</v>
          </cell>
          <cell r="B64" t="str">
            <v>8MM CLAMPING SHAFT COLLAR</v>
          </cell>
          <cell r="C64">
            <v>4</v>
          </cell>
        </row>
        <row r="65">
          <cell r="A65" t="str">
            <v>57485K67</v>
          </cell>
          <cell r="B65" t="str">
            <v>8MM SET SCREW SHAFT COLLAR</v>
          </cell>
          <cell r="C65">
            <v>1</v>
          </cell>
        </row>
        <row r="66">
          <cell r="A66" t="str">
            <v>57485K68</v>
          </cell>
          <cell r="B66" t="str">
            <v>10 MM CARBON STEEL SET SCREW SHAFT COLLAR</v>
          </cell>
          <cell r="C66">
            <v>3</v>
          </cell>
        </row>
        <row r="67">
          <cell r="A67" t="str">
            <v>57715K26</v>
          </cell>
          <cell r="B67" t="str">
            <v>KNOB, THREE-ARM, .3125-18, THRU-HOLE, PLASTIC</v>
          </cell>
          <cell r="C67">
            <v>4</v>
          </cell>
        </row>
        <row r="68">
          <cell r="A68" t="str">
            <v>5862K205</v>
          </cell>
          <cell r="B68" t="str">
            <v>MAGNET, .50 OD X .125 THK, NEODYMIUM</v>
          </cell>
          <cell r="C68">
            <v>4</v>
          </cell>
        </row>
        <row r="69">
          <cell r="A69" t="str">
            <v>5901A122</v>
          </cell>
          <cell r="B69" t="str">
            <v>SPRING PLUNGER, BALL-NOSE, 8-32 HEX DRIVE</v>
          </cell>
          <cell r="C69">
            <v>1</v>
          </cell>
        </row>
        <row r="70">
          <cell r="A70" t="str">
            <v>5901A142</v>
          </cell>
          <cell r="B70" t="str">
            <v>SPRING PLUNGER, BALL-NOSE, 0.25-20 HEX DRIVE</v>
          </cell>
          <cell r="C70">
            <v>3</v>
          </cell>
        </row>
        <row r="71">
          <cell r="A71" t="str">
            <v>59935K73</v>
          </cell>
          <cell r="B71" t="str">
            <v>M8 8MM BALL JOINT ROD END</v>
          </cell>
          <cell r="C71">
            <v>2</v>
          </cell>
        </row>
        <row r="72">
          <cell r="A72" t="str">
            <v>60355K701</v>
          </cell>
          <cell r="B72" t="str">
            <v>BEARING, SEALED, .25 SHAFT X .625 OD X .196 THK, R4-2RS</v>
          </cell>
          <cell r="C72">
            <v>2</v>
          </cell>
        </row>
        <row r="73">
          <cell r="A73" t="str">
            <v>60355K704</v>
          </cell>
          <cell r="B73" t="str">
            <v>BEARING, SEALED, .50 SHAFT X 1.125 OD X .3125 THK, R8-2RS</v>
          </cell>
          <cell r="C73">
            <v>2</v>
          </cell>
        </row>
        <row r="74">
          <cell r="A74" t="str">
            <v>60645K111 (LH)</v>
          </cell>
          <cell r="B74" t="str">
            <v>ROD END, BALL JOINT, 10-32 X .750 X .3125 ID, STEEL</v>
          </cell>
          <cell r="C74">
            <v>1</v>
          </cell>
        </row>
        <row r="75">
          <cell r="A75" t="str">
            <v>60645K111 (RH)</v>
          </cell>
          <cell r="B75" t="str">
            <v>ROD END, BALL JOINT, 10-32 X .750 X .3125 ID, RH, STEEL</v>
          </cell>
          <cell r="C75">
            <v>1</v>
          </cell>
        </row>
        <row r="76">
          <cell r="A76" t="str">
            <v>60645K131</v>
          </cell>
          <cell r="B76" t="str">
            <v>ROD END, BALL JOINT, .3125-24 X 1.25 SHANK X .875 OAW, STEEL</v>
          </cell>
          <cell r="C76">
            <v>2</v>
          </cell>
        </row>
        <row r="77">
          <cell r="A77" t="str">
            <v>60645K311</v>
          </cell>
          <cell r="B77" t="str">
            <v>ROD END, BALL JOINT, 10-32 FEMALE X .3125 ID, STEEL, ZINC</v>
          </cell>
          <cell r="C77">
            <v>2</v>
          </cell>
        </row>
        <row r="78">
          <cell r="A78" t="str">
            <v>608-2RS</v>
          </cell>
          <cell r="B78" t="str">
            <v>8X22X7 SEALED RADIAL BALL BEARING</v>
          </cell>
          <cell r="C78">
            <v>2</v>
          </cell>
        </row>
        <row r="79">
          <cell r="A79" t="str">
            <v>6294K432</v>
          </cell>
          <cell r="B79" t="str">
            <v>BEARING, SLEEVE, .3125 OD X .25 L X .375 FLANGE, NYLON</v>
          </cell>
          <cell r="C79">
            <v>2</v>
          </cell>
        </row>
        <row r="80">
          <cell r="A80" t="str">
            <v>6338K312</v>
          </cell>
          <cell r="B80" t="str">
            <v>BEARING, SLEEVE, FLANGED, .375 ID X .50 OD, 0.50 LG</v>
          </cell>
          <cell r="C80">
            <v>2</v>
          </cell>
        </row>
        <row r="81">
          <cell r="A81" t="str">
            <v>6338K411</v>
          </cell>
          <cell r="B81" t="str">
            <v>SLEEVE BEARING FOR .250 SHAFT X .375 ID X .250</v>
          </cell>
          <cell r="C81">
            <v>10</v>
          </cell>
        </row>
        <row r="82">
          <cell r="A82" t="str">
            <v>6338K561</v>
          </cell>
          <cell r="B82" t="str">
            <v>BEARING, SLEEVE, FLANGED, .125 ID X .25OD, .25 LG, BRONZE</v>
          </cell>
          <cell r="C82">
            <v>2</v>
          </cell>
        </row>
        <row r="83">
          <cell r="A83" t="str">
            <v>635H/2</v>
          </cell>
          <cell r="B83" t="str">
            <v>SWITCH, TOGGLE, ON-MOM, STD BAT</v>
          </cell>
          <cell r="C83">
            <v>1</v>
          </cell>
        </row>
        <row r="84">
          <cell r="A84" t="str">
            <v>6389K231</v>
          </cell>
          <cell r="B84" t="str">
            <v>BEARING, SLEEVED, FLANGED, .375 OD X .25 ID X .3125 H, .50 X .0625 FLANGE, NYLON</v>
          </cell>
          <cell r="C84">
            <v>6</v>
          </cell>
        </row>
        <row r="85">
          <cell r="A85" t="str">
            <v>638H/2</v>
          </cell>
          <cell r="B85" t="str">
            <v>SWITCH, TOGGLE, ON-OFF-MOM, STD BAT</v>
          </cell>
          <cell r="C85">
            <v>1</v>
          </cell>
        </row>
        <row r="86">
          <cell r="A86" t="str">
            <v>639H/2</v>
          </cell>
          <cell r="B86" t="str">
            <v>SWITCH, TOGGLE, ON-OFF-ON, STD BAT</v>
          </cell>
          <cell r="C86">
            <v>1</v>
          </cell>
        </row>
        <row r="87">
          <cell r="A87" t="str">
            <v>6436K14</v>
          </cell>
          <cell r="B87" t="str">
            <v>SHAFT COLLAR, .50 ID X 1.125 OD X .40625 THK, STEEL, BLK</v>
          </cell>
          <cell r="C87">
            <v>2</v>
          </cell>
        </row>
        <row r="88">
          <cell r="A88" t="str">
            <v>645H/2 MOD</v>
          </cell>
          <cell r="B88" t="str">
            <v>SWITCH, TOGGLE, MOM-ON, STD BAT (MODIFIED)</v>
          </cell>
          <cell r="C88">
            <v>5</v>
          </cell>
        </row>
        <row r="89">
          <cell r="A89" t="str">
            <v>647H/2 MOD</v>
          </cell>
          <cell r="B89" t="str">
            <v>SWITCH, TOGGLE, MOM-OFF-MOM, STD BAT (MODIFIED)</v>
          </cell>
          <cell r="C89">
            <v>2</v>
          </cell>
        </row>
        <row r="90">
          <cell r="A90" t="str">
            <v>6516K120</v>
          </cell>
          <cell r="B90" t="str">
            <v>ROD, CONNECTING, 10-32 X 1.1875, 12 OAL, STEEL</v>
          </cell>
          <cell r="C90">
            <v>1</v>
          </cell>
        </row>
        <row r="91">
          <cell r="A91" t="str">
            <v>6627K412</v>
          </cell>
          <cell r="B91" t="str">
            <v>BEARING, SLEEVE, .4698 OD X .25 L X .6875 FLANGE OD X .375 SHFT, PEEK</v>
          </cell>
          <cell r="C91">
            <v>1</v>
          </cell>
        </row>
        <row r="92">
          <cell r="A92" t="str">
            <v>6658K734</v>
          </cell>
          <cell r="B92" t="str">
            <v>8MM ID, 12MM OD, 6MM LG, OIL-EMBEDDED BRONZE SLEEVE BEARING</v>
          </cell>
          <cell r="C92">
            <v>2</v>
          </cell>
        </row>
        <row r="93">
          <cell r="A93" t="str">
            <v>6658K736</v>
          </cell>
          <cell r="B93" t="str">
            <v>8MM ID, 12MM OD, 16MM LG, OIL-EMBEDDED SAE 841 BRONZE SLEEVE BEARING</v>
          </cell>
          <cell r="C93">
            <v>1</v>
          </cell>
        </row>
        <row r="94">
          <cell r="A94" t="str">
            <v>6659K115</v>
          </cell>
          <cell r="B94" t="str">
            <v>8MM ID, 12MM OD, 6MM LG, OIL-EMBEDDED FLANGED SLEEVE BEARING</v>
          </cell>
          <cell r="C94">
            <v>4</v>
          </cell>
        </row>
        <row r="95">
          <cell r="A95" t="str">
            <v>6659K677</v>
          </cell>
          <cell r="B95" t="str">
            <v>8MM OIL-EMBEDDED FLANGED SLEEVE BEARING</v>
          </cell>
          <cell r="C95">
            <v>1</v>
          </cell>
        </row>
        <row r="96">
          <cell r="A96" t="str">
            <v>71B36-01-2-05N</v>
          </cell>
          <cell r="B96" t="str">
            <v>SWITCH, ROTARY, 5 POS, 36 DEG, .25 D-SHAFT</v>
          </cell>
          <cell r="C96">
            <v>1</v>
          </cell>
        </row>
        <row r="97">
          <cell r="A97" t="str">
            <v>7383N341</v>
          </cell>
          <cell r="B97" t="str">
            <v>SPRING, EXTENSION, 1.0L X .24OD X .018 WIRE, 1.18LBF MAX</v>
          </cell>
          <cell r="C97">
            <v>2</v>
          </cell>
        </row>
        <row r="98">
          <cell r="A98" t="str">
            <v>7421K28</v>
          </cell>
          <cell r="B98" t="str">
            <v>BEARING, THRUST, PTFE IMPREG, 1.2535 ID X 2.0 OD X .0625 THK, 841 BRONZE</v>
          </cell>
          <cell r="C98">
            <v>4</v>
          </cell>
        </row>
        <row r="99">
          <cell r="A99" t="str">
            <v>7421K4</v>
          </cell>
          <cell r="B99" t="str">
            <v>BEARING, THRUST, PTFE IMPREG, .502 ID X .75 OD X .0625 THK, 841 BRONZE</v>
          </cell>
          <cell r="C99">
            <v>4</v>
          </cell>
        </row>
        <row r="100">
          <cell r="A100" t="str">
            <v>7598A71</v>
          </cell>
          <cell r="B100" t="str">
            <v>TAPE, LIGHT DUTY, DOUBLE SIDED, FOAM (1)</v>
          </cell>
          <cell r="C100">
            <v>3</v>
          </cell>
        </row>
        <row r="101">
          <cell r="B101" t="str">
            <v>TAPE, LIGHT DUTY, DOUBLE SIDED, FOAM</v>
          </cell>
          <cell r="C101">
            <v>4</v>
          </cell>
        </row>
        <row r="102">
          <cell r="A102" t="str">
            <v>7658K15</v>
          </cell>
          <cell r="B102" t="str">
            <v>SWITCH, LIMIT, SUBMINIATURE, LEVER, SPDT</v>
          </cell>
          <cell r="C102">
            <v>5</v>
          </cell>
        </row>
        <row r="103">
          <cell r="A103" t="str">
            <v>7658K16</v>
          </cell>
          <cell r="B103" t="str">
            <v>SWITCH, LIMIT, SUBMINIATURE, ROLLER LEVER, SPDT</v>
          </cell>
          <cell r="C103">
            <v>4</v>
          </cell>
        </row>
        <row r="104">
          <cell r="A104" t="str">
            <v>7658K17</v>
          </cell>
          <cell r="B104" t="str">
            <v>SWITCH, LIMIT, SUBMINIATURE, SNAP-ACTING, SPST</v>
          </cell>
          <cell r="C104">
            <v>8</v>
          </cell>
        </row>
        <row r="105">
          <cell r="A105" t="str">
            <v>7779K52</v>
          </cell>
          <cell r="B105" t="str">
            <v>SWITCH, LIMIT, MINIATURE, ROLLER LEVER, SPDT</v>
          </cell>
          <cell r="C105">
            <v>5</v>
          </cell>
        </row>
        <row r="106">
          <cell r="A106" t="str">
            <v>7779K61</v>
          </cell>
          <cell r="B106" t="str">
            <v>SWITCH, LIMIT, MINIATURE, SNAP-ACTION</v>
          </cell>
          <cell r="C106">
            <v>3</v>
          </cell>
        </row>
        <row r="107">
          <cell r="A107" t="str">
            <v>7856K18</v>
          </cell>
          <cell r="B107" t="str">
            <v>HEAT-SHRINK, .75ID SHRINK TO .375ID, POLYOLEFIN, YELLOW</v>
          </cell>
          <cell r="C107">
            <v>2</v>
          </cell>
        </row>
        <row r="108">
          <cell r="A108" t="str">
            <v>7900T707</v>
          </cell>
          <cell r="B108" t="str">
            <v xml:space="preserve"> STRIP BRUSH, EASY-CUT, .125 WIDTH  X .0975 THICK, NYLON</v>
          </cell>
          <cell r="C108">
            <v>3</v>
          </cell>
        </row>
        <row r="109">
          <cell r="A109" t="str">
            <v>84835A11</v>
          </cell>
          <cell r="B109" t="str">
            <v>SPRING PLUNGER, BALL-NOSE, PRESS-FIT, 0.188 IN DIA</v>
          </cell>
          <cell r="C109">
            <v>1</v>
          </cell>
        </row>
        <row r="110">
          <cell r="A110" t="str">
            <v>84835A14</v>
          </cell>
          <cell r="B110" t="str">
            <v>SPRING PLUNGER, BALL-NOSE, PRESS-FIT, 0.5 IN DIA</v>
          </cell>
          <cell r="C110">
            <v>2</v>
          </cell>
        </row>
        <row r="111">
          <cell r="A111" t="str">
            <v>84835A23</v>
          </cell>
          <cell r="B111" t="str">
            <v>SPRING PLUNGER, BALL-NOSE, PRESS-FIT, 0.25 IN DIA, 6-13 LB FORCE</v>
          </cell>
          <cell r="C111">
            <v>3</v>
          </cell>
        </row>
        <row r="112">
          <cell r="A112" t="str">
            <v>84835A36</v>
          </cell>
          <cell r="B112" t="str">
            <v>SPRING PLUNGER, BALL-NOSE, PRESS-FIT, .312 IN DIA, 4-10 LB FORCE</v>
          </cell>
          <cell r="C112">
            <v>1</v>
          </cell>
        </row>
        <row r="113">
          <cell r="A113" t="str">
            <v>84835A44</v>
          </cell>
          <cell r="B113" t="str">
            <v>SPRING PLUNGER, BALL-NOSE, PRESS-FIT, .312 IN DIA, 2-5 LB FORCE</v>
          </cell>
          <cell r="C113">
            <v>1</v>
          </cell>
        </row>
        <row r="114">
          <cell r="A114" t="str">
            <v>8693K18</v>
          </cell>
          <cell r="B114" t="str">
            <v>(MOD_2) TRIM, .125 X .25 ID, EPDM RUBBER, BLACK</v>
          </cell>
          <cell r="C114">
            <v>1</v>
          </cell>
        </row>
        <row r="115">
          <cell r="B115" t="str">
            <v>(MOD_1) TRIM, .125 X .25 ID, EPDM RUBBER, BLACK</v>
          </cell>
          <cell r="C115">
            <v>2</v>
          </cell>
        </row>
        <row r="116">
          <cell r="A116" t="str">
            <v xml:space="preserve">8693K18 </v>
          </cell>
          <cell r="B116" t="str">
            <v>(MOD_2) TRIM, .125 X .25 ID, EPDM RUBBER, BLACK</v>
          </cell>
          <cell r="C116">
            <v>1</v>
          </cell>
        </row>
        <row r="117">
          <cell r="A117" t="str">
            <v>8912T54</v>
          </cell>
          <cell r="B117" t="str">
            <v>ROPE, WIRE, COATED, .1875 ROPE DIA, .3125 COATING DIAMETER, BLACK</v>
          </cell>
          <cell r="C117">
            <v>1</v>
          </cell>
        </row>
        <row r="118">
          <cell r="A118" t="str">
            <v>90126A029</v>
          </cell>
          <cell r="B118" t="str">
            <v>WASHER, .25 X .625, STEEL, ZINC</v>
          </cell>
          <cell r="C118">
            <v>46</v>
          </cell>
        </row>
        <row r="119">
          <cell r="A119" t="str">
            <v>90131A102</v>
          </cell>
          <cell r="B119" t="str">
            <v>WASHER, CUSHIONING, 0.250 ID, ABRASION-RESISTANT</v>
          </cell>
          <cell r="C119">
            <v>1</v>
          </cell>
        </row>
        <row r="120">
          <cell r="A120" t="str">
            <v>90131A103</v>
          </cell>
          <cell r="B120" t="str">
            <v>WASHER, CUSHIONING, 0.375 ID, ABRASION-RESISTANT</v>
          </cell>
          <cell r="C120">
            <v>4</v>
          </cell>
        </row>
        <row r="121">
          <cell r="A121" t="str">
            <v>90176A102</v>
          </cell>
          <cell r="B121" t="str">
            <v>SPACER, #4 X .188 OD X .125 L, NYLON, BLK</v>
          </cell>
          <cell r="C121">
            <v>9</v>
          </cell>
        </row>
        <row r="122">
          <cell r="A122" t="str">
            <v>90176A105</v>
          </cell>
          <cell r="B122" t="str">
            <v>SPACER, #4 X .188 OD X .2188 L, NYLON, BLK</v>
          </cell>
          <cell r="C122">
            <v>2</v>
          </cell>
        </row>
        <row r="123">
          <cell r="A123" t="str">
            <v>90176A115</v>
          </cell>
          <cell r="B123" t="str">
            <v>SPACER, #4 X .188 OD X .4688 L, NYLON, BLK</v>
          </cell>
          <cell r="C123">
            <v>2</v>
          </cell>
        </row>
        <row r="124">
          <cell r="A124" t="str">
            <v>90252A112</v>
          </cell>
          <cell r="B124" t="str">
            <v>FHWS, 82DEG, #8 X 1.00, STEEL, BLK, FOR MDF</v>
          </cell>
          <cell r="C124">
            <v>172</v>
          </cell>
        </row>
        <row r="125">
          <cell r="A125" t="str">
            <v>90252A115</v>
          </cell>
          <cell r="B125" t="str">
            <v>FHWS, 82DEG, #8 X 1.50, STEEL, BLK, FOR MDF</v>
          </cell>
          <cell r="C125">
            <v>313</v>
          </cell>
        </row>
        <row r="126">
          <cell r="A126" t="str">
            <v>90252A118</v>
          </cell>
          <cell r="B126" t="str">
            <v>FHWS, 82DEG, #8 X 2.00, STEEL, BLK, FOR MDF</v>
          </cell>
          <cell r="C126">
            <v>52</v>
          </cell>
        </row>
        <row r="127">
          <cell r="A127" t="str">
            <v>90272A077</v>
          </cell>
          <cell r="B127" t="str">
            <v>PHS, #2-56 X .250, STEEL</v>
          </cell>
          <cell r="C127">
            <v>40</v>
          </cell>
        </row>
        <row r="128">
          <cell r="A128" t="str">
            <v>90272A079</v>
          </cell>
          <cell r="B128" t="str">
            <v>PHS, #2-56 X .375, STEEL</v>
          </cell>
          <cell r="C128">
            <v>30</v>
          </cell>
        </row>
        <row r="129">
          <cell r="A129" t="str">
            <v>90272A106</v>
          </cell>
          <cell r="B129" t="str">
            <v>PHS, #4-40 X .250, STEEL</v>
          </cell>
          <cell r="C129">
            <v>20</v>
          </cell>
        </row>
        <row r="130">
          <cell r="A130" t="str">
            <v>90272A110</v>
          </cell>
          <cell r="B130" t="str">
            <v>PHS, #4-40 X .500, STEEL</v>
          </cell>
          <cell r="C130">
            <v>16</v>
          </cell>
        </row>
        <row r="131">
          <cell r="A131" t="str">
            <v>90272A112</v>
          </cell>
          <cell r="B131" t="str">
            <v>PHS, #4-40 X .625, STEEL</v>
          </cell>
          <cell r="C131">
            <v>8</v>
          </cell>
        </row>
        <row r="132">
          <cell r="A132" t="str">
            <v>90272A144</v>
          </cell>
          <cell r="B132" t="str">
            <v>PHS, #6-32 X 0.250, STEEL</v>
          </cell>
          <cell r="C132">
            <v>26</v>
          </cell>
        </row>
        <row r="133">
          <cell r="A133" t="str">
            <v>90272A190</v>
          </cell>
          <cell r="B133" t="str">
            <v>PHS, #8-32 X 0.250, STEEL</v>
          </cell>
          <cell r="C133">
            <v>4</v>
          </cell>
        </row>
        <row r="134">
          <cell r="A134" t="str">
            <v>90272A201</v>
          </cell>
          <cell r="B134" t="str">
            <v>PHS, #8-32 X 1.250, STEEL</v>
          </cell>
          <cell r="C134">
            <v>78</v>
          </cell>
        </row>
        <row r="135">
          <cell r="A135" t="str">
            <v>90272A203</v>
          </cell>
          <cell r="B135" t="str">
            <v>PHS, #8-32 X 1.50, STEEL</v>
          </cell>
          <cell r="C135">
            <v>127</v>
          </cell>
        </row>
        <row r="136">
          <cell r="A136" t="str">
            <v>90272A832</v>
          </cell>
          <cell r="B136" t="str">
            <v>PHS, #10-32 X .875, STEEL</v>
          </cell>
          <cell r="C136">
            <v>1</v>
          </cell>
        </row>
        <row r="137">
          <cell r="A137" t="str">
            <v>90273A153</v>
          </cell>
          <cell r="B137" t="str">
            <v>FHS, 82DEG, #6-32 X 1.00, STEEL</v>
          </cell>
          <cell r="C137">
            <v>28</v>
          </cell>
        </row>
        <row r="138">
          <cell r="A138" t="str">
            <v>90273A157</v>
          </cell>
          <cell r="B138" t="str">
            <v>FHS, 82DEG, #6-32 X 1.50, STEEL</v>
          </cell>
          <cell r="C138">
            <v>2</v>
          </cell>
        </row>
        <row r="139">
          <cell r="A139" t="str">
            <v>90275A196</v>
          </cell>
          <cell r="B139" t="str">
            <v>FHS, 82DEG, #8-32 X .625, STEEL</v>
          </cell>
          <cell r="C139">
            <v>16</v>
          </cell>
        </row>
        <row r="140">
          <cell r="A140" t="str">
            <v>90276A143</v>
          </cell>
          <cell r="B140" t="str">
            <v>RHS, SLOTTED, 6-32 X .1875, STEEL</v>
          </cell>
          <cell r="C140">
            <v>8</v>
          </cell>
        </row>
        <row r="141">
          <cell r="A141" t="str">
            <v>90322A639</v>
          </cell>
          <cell r="B141" t="str">
            <v>ROD, THREADED, 10-32 X 1.0, STEEL</v>
          </cell>
          <cell r="C141">
            <v>1</v>
          </cell>
        </row>
        <row r="142">
          <cell r="A142" t="str">
            <v>90377A165</v>
          </cell>
          <cell r="B142" t="str">
            <v>WASHER, .3125 X 1.50 OD, 18-8, BLK</v>
          </cell>
          <cell r="C142">
            <v>12</v>
          </cell>
        </row>
        <row r="143">
          <cell r="A143" t="str">
            <v>90380A322</v>
          </cell>
          <cell r="B143" t="str">
            <v>PHS, M1.6 X 5MM SELF-TAPPING, STEEL</v>
          </cell>
          <cell r="C143">
            <v>2</v>
          </cell>
        </row>
        <row r="144">
          <cell r="A144" t="str">
            <v>90471A115</v>
          </cell>
          <cell r="B144" t="str">
            <v>FHS, 100DEG, #2-56 X .250, STEEL</v>
          </cell>
          <cell r="C144">
            <v>14</v>
          </cell>
        </row>
        <row r="145">
          <cell r="A145" t="str">
            <v>90471A130</v>
          </cell>
          <cell r="B145" t="str">
            <v>FHS, 100DEG, #2-56 X .375, STEEL</v>
          </cell>
          <cell r="C145">
            <v>7</v>
          </cell>
        </row>
        <row r="146">
          <cell r="A146" t="str">
            <v>90471A150</v>
          </cell>
          <cell r="B146" t="str">
            <v>FHS, 100DEG, #4-40 X .1875, STEEL</v>
          </cell>
          <cell r="C146">
            <v>1</v>
          </cell>
        </row>
        <row r="147">
          <cell r="A147" t="str">
            <v>90471A160</v>
          </cell>
          <cell r="B147" t="str">
            <v>FHS, 100DEG, #4-40 X .375, STEEL</v>
          </cell>
          <cell r="C147">
            <v>8</v>
          </cell>
        </row>
        <row r="148">
          <cell r="A148" t="str">
            <v>90471A210</v>
          </cell>
          <cell r="B148" t="str">
            <v>FHS, 100DEG, #6-32 X .3125, STEEL</v>
          </cell>
          <cell r="C148">
            <v>17</v>
          </cell>
        </row>
        <row r="149">
          <cell r="A149" t="str">
            <v>90471A220</v>
          </cell>
          <cell r="B149" t="str">
            <v>FHS, 100DEG, #6-32 X .500, STEEL</v>
          </cell>
          <cell r="C149">
            <v>52</v>
          </cell>
        </row>
        <row r="150">
          <cell r="A150" t="str">
            <v>90471A223</v>
          </cell>
          <cell r="B150" t="str">
            <v>FHS, 100 DEG, #6-32 X .750, STEEL</v>
          </cell>
          <cell r="C150">
            <v>8</v>
          </cell>
        </row>
        <row r="151">
          <cell r="A151" t="str">
            <v>90471A276</v>
          </cell>
          <cell r="B151" t="str">
            <v>FHS, 100DEG, #8-32 X 1.00, STEEL</v>
          </cell>
          <cell r="C151">
            <v>12</v>
          </cell>
        </row>
        <row r="152">
          <cell r="A152" t="str">
            <v>90471A427</v>
          </cell>
          <cell r="B152" t="str">
            <v>FHS, 100DEG, #4-40 X .625, STEEL</v>
          </cell>
          <cell r="C152">
            <v>18</v>
          </cell>
        </row>
        <row r="153">
          <cell r="A153" t="str">
            <v>90471A435</v>
          </cell>
          <cell r="B153" t="str">
            <v>FHS, 100DEG, #8-32 X .625, STEEL</v>
          </cell>
          <cell r="C153">
            <v>120</v>
          </cell>
        </row>
        <row r="154">
          <cell r="A154" t="str">
            <v>90471A436</v>
          </cell>
          <cell r="B154" t="str">
            <v>FHS, 100DEG, #8-32 X 1.25, STEEL</v>
          </cell>
          <cell r="C154">
            <v>133</v>
          </cell>
        </row>
        <row r="155">
          <cell r="A155" t="str">
            <v>90471A445</v>
          </cell>
          <cell r="B155" t="str">
            <v>FHS, 100 DEG CSK, .25-20 X .625, STEEL</v>
          </cell>
          <cell r="C155">
            <v>4</v>
          </cell>
        </row>
        <row r="156">
          <cell r="A156" t="str">
            <v>90480A003</v>
          </cell>
          <cell r="B156" t="str">
            <v>NUT, #2-56, STEEL</v>
          </cell>
          <cell r="C156">
            <v>1</v>
          </cell>
        </row>
        <row r="157">
          <cell r="A157" t="str">
            <v>90480A195</v>
          </cell>
          <cell r="B157" t="str">
            <v>NUT, #10-32, THIN, STEEL</v>
          </cell>
          <cell r="C157">
            <v>2</v>
          </cell>
        </row>
        <row r="158">
          <cell r="A158" t="str">
            <v>90618A127</v>
          </cell>
          <cell r="B158" t="str">
            <v>WASHER, .25 X .438 OD X .029-.035 THK, MS15795-854B, 18-8, BLK</v>
          </cell>
          <cell r="C158">
            <v>4</v>
          </cell>
        </row>
        <row r="159">
          <cell r="A159" t="str">
            <v>90618A200</v>
          </cell>
          <cell r="B159" t="str">
            <v>WASHER, #4 X .250, 18-8, BLACK OXIDE, MS15795-803B</v>
          </cell>
          <cell r="C159">
            <v>40</v>
          </cell>
        </row>
        <row r="160">
          <cell r="A160" t="str">
            <v>90760A005</v>
          </cell>
          <cell r="B160" t="str">
            <v>NUT, NARROW, #4-40, STEEL</v>
          </cell>
          <cell r="C160">
            <v>26</v>
          </cell>
        </row>
        <row r="161">
          <cell r="A161" t="str">
            <v>90760A007</v>
          </cell>
          <cell r="B161" t="str">
            <v>NUT, JAM, #6-32, STEEL</v>
          </cell>
          <cell r="C161">
            <v>111</v>
          </cell>
        </row>
        <row r="162">
          <cell r="A162" t="str">
            <v>90807A112</v>
          </cell>
          <cell r="B162" t="str">
            <v>SHSS, .25-20 X .375 THD, .250 X .375 SHOULDER, STEEL</v>
          </cell>
          <cell r="C162">
            <v>2</v>
          </cell>
        </row>
        <row r="163">
          <cell r="A163" t="str">
            <v>90969A310</v>
          </cell>
          <cell r="B163" t="str">
            <v>SCREW, ULTRA LOW PROFILE SHOULDER, .375 X .50 L X .3125-18 X .50</v>
          </cell>
          <cell r="C163">
            <v>1</v>
          </cell>
        </row>
        <row r="164">
          <cell r="A164" t="str">
            <v>91078A029</v>
          </cell>
          <cell r="B164" t="str">
            <v>NUT, THIN, .25-20, STEEL</v>
          </cell>
          <cell r="C164">
            <v>13</v>
          </cell>
        </row>
        <row r="165">
          <cell r="A165" t="str">
            <v>91100A120</v>
          </cell>
          <cell r="B165" t="str">
            <v>WASHER, M3 X 9 OD, STL, ZINC</v>
          </cell>
          <cell r="C165">
            <v>8</v>
          </cell>
        </row>
        <row r="166">
          <cell r="A166" t="str">
            <v>91116A160</v>
          </cell>
          <cell r="B166" t="str">
            <v>OVERSIZED FLAT WASHER, M8, 8.4MM ID 24MM OD</v>
          </cell>
          <cell r="C166">
            <v>3</v>
          </cell>
        </row>
        <row r="167">
          <cell r="A167" t="str">
            <v>91247A546</v>
          </cell>
          <cell r="B167" t="str">
            <v>HHCS, .25-20 X 1.50, GR8, STEEL</v>
          </cell>
          <cell r="C167">
            <v>4</v>
          </cell>
        </row>
        <row r="168">
          <cell r="A168" t="str">
            <v>91249A021</v>
          </cell>
          <cell r="B168" t="str">
            <v>PHS, #0-80 X 0.375, 18-8, BLK</v>
          </cell>
          <cell r="C168">
            <v>4</v>
          </cell>
        </row>
        <row r="169">
          <cell r="A169" t="str">
            <v>91249A050</v>
          </cell>
          <cell r="B169" t="str">
            <v>PHS, #2-56 X .25, 18-8, BLK</v>
          </cell>
          <cell r="C169">
            <v>5</v>
          </cell>
        </row>
        <row r="170">
          <cell r="A170" t="str">
            <v>91249A058</v>
          </cell>
          <cell r="B170" t="str">
            <v>PHS, #2-56 X .500, 18-8, BLK</v>
          </cell>
          <cell r="C170">
            <v>2</v>
          </cell>
        </row>
        <row r="171">
          <cell r="A171" t="str">
            <v>91249A060</v>
          </cell>
          <cell r="B171" t="str">
            <v>PHS, #2-56 X .625, 18-8, BLK</v>
          </cell>
          <cell r="C171">
            <v>27</v>
          </cell>
        </row>
        <row r="172">
          <cell r="A172" t="str">
            <v>91249A063</v>
          </cell>
          <cell r="B172" t="str">
            <v>PHS, #2-56 X .750, 18-8, BLK</v>
          </cell>
          <cell r="C172">
            <v>2</v>
          </cell>
        </row>
        <row r="173">
          <cell r="A173" t="str">
            <v>91249A066</v>
          </cell>
          <cell r="B173" t="str">
            <v>PHS, #2-56 X 1.0, 18-8, BLK</v>
          </cell>
          <cell r="C173">
            <v>11</v>
          </cell>
        </row>
        <row r="174">
          <cell r="A174" t="str">
            <v>91249A111</v>
          </cell>
          <cell r="B174" t="str">
            <v>PHS, #4-40 X .50, 18-8, BLK</v>
          </cell>
          <cell r="C174">
            <v>22</v>
          </cell>
        </row>
        <row r="175">
          <cell r="A175" t="str">
            <v>91249A115</v>
          </cell>
          <cell r="B175" t="str">
            <v>PHS, #4-40 X .625, 18-8, BLK</v>
          </cell>
          <cell r="C175">
            <v>10</v>
          </cell>
        </row>
        <row r="176">
          <cell r="A176" t="str">
            <v>91249A120</v>
          </cell>
          <cell r="B176" t="str">
            <v>PHS, #4-40 X .875, 18-8, BLK</v>
          </cell>
          <cell r="C176">
            <v>8</v>
          </cell>
        </row>
        <row r="177">
          <cell r="A177" t="str">
            <v>91249A144</v>
          </cell>
          <cell r="B177" t="str">
            <v>PHS, #6-32 X .250, 18-8, BLK</v>
          </cell>
          <cell r="C177">
            <v>4</v>
          </cell>
        </row>
        <row r="178">
          <cell r="A178" t="str">
            <v>91249A146</v>
          </cell>
          <cell r="B178" t="str">
            <v>PHS, #6-32 X .375, 18-8, BLK</v>
          </cell>
          <cell r="C178">
            <v>4</v>
          </cell>
        </row>
        <row r="179">
          <cell r="A179" t="str">
            <v>91249A148</v>
          </cell>
          <cell r="B179" t="str">
            <v>PHS, #6-32 X .50, 18-8, BLK</v>
          </cell>
          <cell r="C179">
            <v>70</v>
          </cell>
        </row>
        <row r="180">
          <cell r="A180" t="str">
            <v>91249A151</v>
          </cell>
          <cell r="B180" t="str">
            <v>PHS, #6-32 X .625, 18-8, BLK</v>
          </cell>
          <cell r="C180">
            <v>107</v>
          </cell>
        </row>
        <row r="181">
          <cell r="A181" t="str">
            <v>91249A155</v>
          </cell>
          <cell r="B181" t="str">
            <v>PHS, #6-32 X .750, 18-8, BLK</v>
          </cell>
          <cell r="C181">
            <v>2</v>
          </cell>
        </row>
        <row r="182">
          <cell r="A182" t="str">
            <v>91249A156</v>
          </cell>
          <cell r="B182" t="str">
            <v>PHS, #6-32 X .8750, 18-8, BLK</v>
          </cell>
          <cell r="C182">
            <v>25</v>
          </cell>
        </row>
        <row r="183">
          <cell r="A183" t="str">
            <v>91249A161</v>
          </cell>
          <cell r="B183" t="str">
            <v>PHS, #6-32 X 1.50, 18-8, BLK</v>
          </cell>
          <cell r="C183">
            <v>6</v>
          </cell>
        </row>
        <row r="184">
          <cell r="A184" t="str">
            <v>91249A164</v>
          </cell>
          <cell r="B184" t="str">
            <v>PHS, #6-32 X 1.50, 18-8, BLK</v>
          </cell>
          <cell r="C184">
            <v>5</v>
          </cell>
        </row>
        <row r="185">
          <cell r="A185" t="str">
            <v>91249A192</v>
          </cell>
          <cell r="B185" t="str">
            <v>PHS, #8-32 X .375, 18-8, BLK</v>
          </cell>
          <cell r="C185">
            <v>24</v>
          </cell>
        </row>
        <row r="186">
          <cell r="A186" t="str">
            <v>91249A197</v>
          </cell>
          <cell r="B186" t="str">
            <v>PHS, #8-32 X .750, 18-8, BLK</v>
          </cell>
          <cell r="C186">
            <v>90</v>
          </cell>
        </row>
        <row r="187">
          <cell r="A187" t="str">
            <v>91251A106</v>
          </cell>
          <cell r="B187" t="str">
            <v>SHCS, #4-40 X .250, STEEL, BLK</v>
          </cell>
          <cell r="C187">
            <v>4</v>
          </cell>
        </row>
        <row r="188">
          <cell r="A188" t="str">
            <v>91251A107</v>
          </cell>
          <cell r="B188" t="str">
            <v>SHCS, #4-40 X .3125, STEEL, BLK</v>
          </cell>
          <cell r="C188">
            <v>2</v>
          </cell>
        </row>
        <row r="189">
          <cell r="A189" t="str">
            <v>91251A108</v>
          </cell>
          <cell r="B189" t="str">
            <v>SHCS, #4-40 X .375, STEEL, BLK</v>
          </cell>
          <cell r="C189">
            <v>2</v>
          </cell>
        </row>
        <row r="190">
          <cell r="A190" t="str">
            <v>91251A115</v>
          </cell>
          <cell r="B190" t="str">
            <v>SHCS, #4-40 X 1.00, STEEL, BLK</v>
          </cell>
          <cell r="C190">
            <v>9</v>
          </cell>
        </row>
        <row r="191">
          <cell r="A191" t="str">
            <v>91251A146</v>
          </cell>
          <cell r="B191" t="str">
            <v>SHCS, 6-32 X .375, STEEL, BLK</v>
          </cell>
          <cell r="C191">
            <v>1</v>
          </cell>
        </row>
        <row r="192">
          <cell r="A192" t="str">
            <v>91251A535</v>
          </cell>
          <cell r="B192" t="str">
            <v>SHCS, .25-20 X .375, STEEL, BLK</v>
          </cell>
          <cell r="C192">
            <v>4</v>
          </cell>
        </row>
        <row r="193">
          <cell r="A193" t="str">
            <v>91251A540</v>
          </cell>
          <cell r="B193" t="str">
            <v>SHCS, .25-20 X .750, STEEL, BLK</v>
          </cell>
          <cell r="C193">
            <v>4</v>
          </cell>
        </row>
        <row r="194">
          <cell r="A194" t="str">
            <v>91287A155</v>
          </cell>
          <cell r="B194" t="str">
            <v>HHS, M8 X 1.25 MM, 35 MM LONG</v>
          </cell>
          <cell r="C194">
            <v>2</v>
          </cell>
        </row>
        <row r="195">
          <cell r="A195" t="str">
            <v>91287A254</v>
          </cell>
          <cell r="B195" t="str">
            <v>HHS, M6 X 1 MM, 80 MM LONG</v>
          </cell>
          <cell r="C195">
            <v>1</v>
          </cell>
        </row>
        <row r="196">
          <cell r="A196" t="str">
            <v>91287A307</v>
          </cell>
          <cell r="B196" t="str">
            <v>HHS, M8 X 1.25 MM THREAD, 45 MM LONG</v>
          </cell>
          <cell r="C196">
            <v>3</v>
          </cell>
        </row>
        <row r="197">
          <cell r="A197" t="str">
            <v>91292A126</v>
          </cell>
          <cell r="B197" t="str">
            <v>SHCS, M5X0.8, 16MM, 18-8</v>
          </cell>
          <cell r="C197">
            <v>2</v>
          </cell>
        </row>
        <row r="198">
          <cell r="A198" t="str">
            <v>91292A129</v>
          </cell>
          <cell r="B198" t="str">
            <v>SHCS, M5X0.8, 25MM, 18-8</v>
          </cell>
          <cell r="C198">
            <v>2</v>
          </cell>
        </row>
        <row r="199">
          <cell r="A199" t="str">
            <v>91292A318</v>
          </cell>
          <cell r="B199" t="str">
            <v>SHCS, M4 X 0.7 MM, 75 MM LONG</v>
          </cell>
          <cell r="C199">
            <v>14</v>
          </cell>
        </row>
        <row r="200">
          <cell r="A200" t="str">
            <v>91309A542</v>
          </cell>
          <cell r="B200" t="str">
            <v>HHCS, .25-20 X 1.00, STEEL, ZINC</v>
          </cell>
          <cell r="C200">
            <v>35</v>
          </cell>
        </row>
        <row r="201">
          <cell r="A201" t="str">
            <v>91309A553</v>
          </cell>
          <cell r="B201" t="str">
            <v>HHCS, .25-20 X 2.75, STEEL, ZINC</v>
          </cell>
          <cell r="C201">
            <v>1</v>
          </cell>
        </row>
        <row r="202">
          <cell r="A202" t="str">
            <v>91309A587</v>
          </cell>
          <cell r="B202" t="str">
            <v>HHCS, .3125-18 X 1.5, STEEL</v>
          </cell>
          <cell r="C202">
            <v>4</v>
          </cell>
        </row>
        <row r="203">
          <cell r="A203" t="str">
            <v>91585A240</v>
          </cell>
          <cell r="B203" t="str">
            <v>DOWEL PIN, 2 MM DIA, 20 MM LG, 18-8</v>
          </cell>
          <cell r="C203">
            <v>2</v>
          </cell>
        </row>
        <row r="204">
          <cell r="A204" t="str">
            <v>91654A144</v>
          </cell>
          <cell r="B204" t="str">
            <v>SCREW NAIL, DOMED, .14 X .25 SHANK X .25 HD DIA, 18-8</v>
          </cell>
          <cell r="C204">
            <v>116</v>
          </cell>
        </row>
        <row r="205">
          <cell r="A205" t="str">
            <v>91771A071</v>
          </cell>
          <cell r="B205" t="str">
            <v>FHS, 82DEG, #0-80 X .75, 18-8</v>
          </cell>
          <cell r="C205">
            <v>1</v>
          </cell>
        </row>
        <row r="206">
          <cell r="A206" t="str">
            <v>91771A119</v>
          </cell>
          <cell r="B206" t="str">
            <v>FHS, 82DEG, #4-40 X 1.50, 18-8</v>
          </cell>
          <cell r="C206">
            <v>2</v>
          </cell>
        </row>
        <row r="207">
          <cell r="A207" t="str">
            <v>91771A140</v>
          </cell>
          <cell r="B207" t="str">
            <v>FHS, 82DEG, #2-56 X 1.00, 18-8</v>
          </cell>
          <cell r="C207">
            <v>2</v>
          </cell>
        </row>
        <row r="208">
          <cell r="A208" t="str">
            <v>91771A141</v>
          </cell>
          <cell r="B208" t="str">
            <v>FHS, 82DEG, #2-56 X 1.25, 18-8</v>
          </cell>
          <cell r="C208">
            <v>4</v>
          </cell>
        </row>
        <row r="209">
          <cell r="A209" t="str">
            <v>91772A058</v>
          </cell>
          <cell r="B209" t="str">
            <v>PHS, #0-80 X 0.2187, 18-8</v>
          </cell>
          <cell r="C209">
            <v>2</v>
          </cell>
        </row>
        <row r="210">
          <cell r="A210" t="str">
            <v>91772A060</v>
          </cell>
          <cell r="B210" t="str">
            <v>PHS, #0-80 X 0.625, 18-8</v>
          </cell>
          <cell r="C210">
            <v>2</v>
          </cell>
        </row>
        <row r="211">
          <cell r="A211" t="str">
            <v>91772A064</v>
          </cell>
          <cell r="B211" t="str">
            <v>PHS, #0-80 X 0.4375, 18-8</v>
          </cell>
          <cell r="C211">
            <v>10</v>
          </cell>
        </row>
        <row r="212">
          <cell r="A212" t="str">
            <v>91772A162</v>
          </cell>
          <cell r="B212" t="str">
            <v>PHS, #6-32 X .5625, 18-8</v>
          </cell>
          <cell r="C212">
            <v>2</v>
          </cell>
        </row>
        <row r="213">
          <cell r="A213" t="str">
            <v>91780A028</v>
          </cell>
          <cell r="B213" t="str">
            <v>STANDOFF, #2-56 X .375, .125 HEX, FEMALE, 6061</v>
          </cell>
          <cell r="C213">
            <v>30</v>
          </cell>
        </row>
        <row r="214">
          <cell r="A214" t="str">
            <v>91780A035</v>
          </cell>
          <cell r="B214" t="str">
            <v>STANDOFF, #2-56 X 1.50, .1875 HEX, FEMALE, 6061</v>
          </cell>
          <cell r="C214">
            <v>15</v>
          </cell>
        </row>
        <row r="215">
          <cell r="A215" t="str">
            <v>91780A045</v>
          </cell>
          <cell r="B215" t="str">
            <v>STANDOFF, #4-40 X 2.50, HEX, FEMALE, ALU</v>
          </cell>
          <cell r="C215">
            <v>4</v>
          </cell>
        </row>
        <row r="216">
          <cell r="A216" t="str">
            <v>91780A105</v>
          </cell>
          <cell r="B216" t="str">
            <v>STANDOFF, #2-56 X .375, .1875 HEX, FEMALE, ALUMINUM</v>
          </cell>
          <cell r="C216">
            <v>67</v>
          </cell>
        </row>
        <row r="217">
          <cell r="A217" t="str">
            <v>91780A117</v>
          </cell>
          <cell r="B217" t="str">
            <v>STANDOFF, #2-56 X 1.00, .1875 HEX, FEMALE, ALUMINUM</v>
          </cell>
          <cell r="C217">
            <v>4</v>
          </cell>
        </row>
        <row r="218">
          <cell r="A218" t="str">
            <v>91780A209</v>
          </cell>
          <cell r="B218" t="str">
            <v>STANDOFF, #6-32 X .875, .250 HEX, FEMALE, ALUMINUM</v>
          </cell>
          <cell r="C218">
            <v>12</v>
          </cell>
        </row>
        <row r="219">
          <cell r="A219" t="str">
            <v>91780A337</v>
          </cell>
          <cell r="B219" t="str">
            <v>STANDOFF, #6-32 X 1.50, .25 HEX, FEMALE, ALUMINUM</v>
          </cell>
          <cell r="C219">
            <v>28</v>
          </cell>
        </row>
        <row r="220">
          <cell r="A220" t="str">
            <v>91828A241</v>
          </cell>
          <cell r="B220" t="str">
            <v>HEX NUT, M5 X 0.8 MM</v>
          </cell>
          <cell r="C220">
            <v>6</v>
          </cell>
        </row>
        <row r="221">
          <cell r="A221" t="str">
            <v>91828A410</v>
          </cell>
          <cell r="B221" t="str">
            <v>HEX NUT, M8 X 1.25</v>
          </cell>
          <cell r="C221">
            <v>5</v>
          </cell>
        </row>
        <row r="222">
          <cell r="A222" t="str">
            <v>91831A005</v>
          </cell>
          <cell r="B222" t="str">
            <v>NUT, NYLOC, #4-40, 18-8</v>
          </cell>
          <cell r="C222">
            <v>9</v>
          </cell>
        </row>
        <row r="223">
          <cell r="A223" t="str">
            <v>91831A007</v>
          </cell>
          <cell r="B223" t="str">
            <v>NYLOC NUT, #6-32, 18-8</v>
          </cell>
          <cell r="C223">
            <v>9</v>
          </cell>
        </row>
        <row r="224">
          <cell r="A224" t="str">
            <v>91831A025</v>
          </cell>
          <cell r="B224" t="str">
            <v>NYLOC NUT, #12-24, 18-8</v>
          </cell>
          <cell r="C224">
            <v>2</v>
          </cell>
        </row>
        <row r="225">
          <cell r="A225" t="str">
            <v>91841A003</v>
          </cell>
          <cell r="B225" t="str">
            <v>NUT, #2-56, 18-1</v>
          </cell>
          <cell r="C225">
            <v>12</v>
          </cell>
        </row>
        <row r="226">
          <cell r="A226" t="str">
            <v>91841A005</v>
          </cell>
          <cell r="B226" t="str">
            <v>NUT, #4-40, 18-1</v>
          </cell>
          <cell r="C226">
            <v>22</v>
          </cell>
        </row>
        <row r="227">
          <cell r="A227" t="str">
            <v>91841A007</v>
          </cell>
          <cell r="B227" t="str">
            <v>NUT, #6-32, 18-8</v>
          </cell>
          <cell r="C227">
            <v>6</v>
          </cell>
        </row>
        <row r="228">
          <cell r="A228" t="str">
            <v>91841A009</v>
          </cell>
          <cell r="B228" t="str">
            <v>NUT, #8-32, 18-8</v>
          </cell>
          <cell r="C228">
            <v>329</v>
          </cell>
        </row>
        <row r="229">
          <cell r="A229" t="str">
            <v>91920A579</v>
          </cell>
          <cell r="B229" t="str">
            <v>STANDOFF, M3 X 0.5 - 6.4 X 4.5 HEX X 50L, STL</v>
          </cell>
          <cell r="C229">
            <v>7</v>
          </cell>
        </row>
        <row r="230">
          <cell r="A230" t="str">
            <v>92015A121</v>
          </cell>
          <cell r="B230" t="str">
            <v>SET SCREW, M5 X 0.8 MM, 10 MM LONG</v>
          </cell>
          <cell r="C230">
            <v>3</v>
          </cell>
        </row>
        <row r="231">
          <cell r="A231" t="str">
            <v>92095A179</v>
          </cell>
          <cell r="B231" t="str">
            <v>BHCS, M3 X 0.5-6, 18-8</v>
          </cell>
          <cell r="C231">
            <v>8</v>
          </cell>
        </row>
        <row r="232">
          <cell r="A232" t="str">
            <v>92095A194</v>
          </cell>
          <cell r="B232" t="str">
            <v>BHCS, M4 X 0.70 MM THREAD, 16 MM LONG</v>
          </cell>
          <cell r="C232">
            <v>6</v>
          </cell>
        </row>
        <row r="233">
          <cell r="A233" t="str">
            <v>92095A205</v>
          </cell>
          <cell r="B233" t="str">
            <v>BHCS, M4 X 0.7 MM THREAD, 45MM LONG</v>
          </cell>
          <cell r="C233">
            <v>6</v>
          </cell>
        </row>
        <row r="234">
          <cell r="A234" t="str">
            <v>92095A223</v>
          </cell>
          <cell r="B234" t="str">
            <v>BHCS M5 X 0.80 MM THREAD, 45 MM LONG</v>
          </cell>
          <cell r="C234">
            <v>2</v>
          </cell>
        </row>
        <row r="235">
          <cell r="A235" t="str">
            <v>92095A238</v>
          </cell>
          <cell r="B235" t="str">
            <v>BHCS, M6 X 1MM, 16MM LONG</v>
          </cell>
          <cell r="C235">
            <v>2</v>
          </cell>
        </row>
        <row r="236">
          <cell r="A236" t="str">
            <v>92095A454</v>
          </cell>
          <cell r="B236" t="str">
            <v>BHCS, M2 X 0.4MM, 8 MM LONG</v>
          </cell>
          <cell r="C236">
            <v>10</v>
          </cell>
        </row>
        <row r="237">
          <cell r="A237" t="str">
            <v>92105A660</v>
          </cell>
          <cell r="B237" t="str">
            <v>INSERT, 8-32, SELF TAPPING, FOR SOFTWOOD</v>
          </cell>
          <cell r="C237">
            <v>172</v>
          </cell>
        </row>
        <row r="238">
          <cell r="A238" t="str">
            <v>92105A675</v>
          </cell>
          <cell r="B238" t="str">
            <v>INSERT, .25-20, SELF TAPPING, FOR SOFTWOOD</v>
          </cell>
          <cell r="C238">
            <v>17</v>
          </cell>
        </row>
        <row r="239">
          <cell r="A239" t="str">
            <v>92125A130</v>
          </cell>
          <cell r="B239" t="str">
            <v>FHCS, M3 X 0.5 MM, 10 MM LONG</v>
          </cell>
          <cell r="C239">
            <v>6</v>
          </cell>
        </row>
        <row r="240">
          <cell r="A240" t="str">
            <v>92125A132</v>
          </cell>
          <cell r="B240" t="str">
            <v>FHCS, M3 X 0.5 MM, 12 MM LONG</v>
          </cell>
          <cell r="C240">
            <v>4</v>
          </cell>
        </row>
        <row r="241">
          <cell r="A241" t="str">
            <v>92125A141</v>
          </cell>
          <cell r="B241" t="str">
            <v>FHCS, M3 X 0.5 MM, 35 MM LONG</v>
          </cell>
          <cell r="C241">
            <v>10</v>
          </cell>
        </row>
        <row r="242">
          <cell r="A242" t="str">
            <v>92125A192</v>
          </cell>
          <cell r="B242" t="str">
            <v>FHCS, M4 X 0.7 MM, 12 MM LONG</v>
          </cell>
          <cell r="C242">
            <v>6</v>
          </cell>
        </row>
        <row r="243">
          <cell r="A243" t="str">
            <v>92125A203</v>
          </cell>
          <cell r="B243" t="str">
            <v>FHCS - M4 X 0.7 MM THREAD, 30 MM LONG</v>
          </cell>
          <cell r="C243">
            <v>6</v>
          </cell>
        </row>
        <row r="244">
          <cell r="A244" t="str">
            <v>92125A204</v>
          </cell>
          <cell r="B244" t="str">
            <v>FHCS, M4 X 0.7 MM THREAD, 35 MM LONG</v>
          </cell>
          <cell r="C244">
            <v>2</v>
          </cell>
        </row>
        <row r="245">
          <cell r="A245" t="str">
            <v>92125A205</v>
          </cell>
          <cell r="B245" t="str">
            <v>FHCS, M4 X 0.7 MM THREAD, 40 MM LONG</v>
          </cell>
          <cell r="C245">
            <v>2</v>
          </cell>
        </row>
        <row r="246">
          <cell r="A246" t="str">
            <v>92125A216</v>
          </cell>
          <cell r="B246" t="str">
            <v>FHCS, M5 X 0.8 MM, 25 MM LONG</v>
          </cell>
          <cell r="C246">
            <v>26</v>
          </cell>
        </row>
        <row r="247">
          <cell r="A247" t="str">
            <v>92125A222</v>
          </cell>
          <cell r="B247" t="str">
            <v>FHCS, M5 X 0.8 MM, 35 MM LONG</v>
          </cell>
          <cell r="C247">
            <v>6</v>
          </cell>
        </row>
        <row r="248">
          <cell r="A248" t="str">
            <v>92125A250</v>
          </cell>
          <cell r="B248" t="str">
            <v>FHCS, M6 X 1 MM, 45 MM LONG</v>
          </cell>
          <cell r="C248">
            <v>12</v>
          </cell>
        </row>
        <row r="249">
          <cell r="A249" t="str">
            <v>92125A373</v>
          </cell>
          <cell r="B249" t="str">
            <v>FHCS, M4 X 0.7 MM THREAD, 55 MM LONG</v>
          </cell>
          <cell r="C249">
            <v>2</v>
          </cell>
        </row>
        <row r="250">
          <cell r="A250" t="str">
            <v>92141A003</v>
          </cell>
          <cell r="B250" t="str">
            <v>WASHER, #2 X .250 OD, 18-8</v>
          </cell>
          <cell r="C250">
            <v>18</v>
          </cell>
        </row>
        <row r="251">
          <cell r="A251" t="str">
            <v>92141A008</v>
          </cell>
          <cell r="B251" t="str">
            <v>WASHER, #6 X .3125 OD, 18-8</v>
          </cell>
          <cell r="C251">
            <v>26</v>
          </cell>
        </row>
        <row r="252">
          <cell r="A252" t="str">
            <v>92141A011</v>
          </cell>
          <cell r="B252" t="str">
            <v>WASHER, #10 X .438 OD, 18-8</v>
          </cell>
          <cell r="C252">
            <v>8</v>
          </cell>
        </row>
        <row r="253">
          <cell r="A253" t="str">
            <v>92141A013</v>
          </cell>
          <cell r="B253" t="str">
            <v>WASHER, #12 X 0.50 OD, 18-8</v>
          </cell>
          <cell r="C253">
            <v>6</v>
          </cell>
        </row>
        <row r="254">
          <cell r="A254" t="str">
            <v>92141A029</v>
          </cell>
          <cell r="B254" t="str">
            <v>WASHER, 0.281 X .625 OD, 18-8</v>
          </cell>
          <cell r="C254">
            <v>2</v>
          </cell>
        </row>
        <row r="255">
          <cell r="A255" t="str">
            <v>92141A034</v>
          </cell>
          <cell r="B255" t="str">
            <v>WASHER, 0.578 X 1.062 OD, 18-8</v>
          </cell>
          <cell r="C255">
            <v>2</v>
          </cell>
        </row>
        <row r="256">
          <cell r="A256" t="str">
            <v>92196A084</v>
          </cell>
          <cell r="B256" t="str">
            <v>SHCS, #2-56 X .750, 18-8</v>
          </cell>
          <cell r="C256">
            <v>12</v>
          </cell>
        </row>
        <row r="257">
          <cell r="A257" t="str">
            <v>92196A108</v>
          </cell>
          <cell r="B257" t="str">
            <v>SHCS, #4-40 X .375, 18-8</v>
          </cell>
          <cell r="C257">
            <v>1</v>
          </cell>
        </row>
        <row r="258">
          <cell r="A258" t="str">
            <v>92196A303</v>
          </cell>
          <cell r="B258" t="str">
            <v>SHCS, #12-24 X 1.750, 18-8</v>
          </cell>
          <cell r="C258">
            <v>2</v>
          </cell>
        </row>
        <row r="259">
          <cell r="A259" t="str">
            <v>92198A692</v>
          </cell>
          <cell r="B259" t="str">
            <v>HHCS, .3125-18 X 2.25, PART THD, 18-8</v>
          </cell>
          <cell r="C259">
            <v>15</v>
          </cell>
        </row>
        <row r="260">
          <cell r="A260" t="str">
            <v>92200A197</v>
          </cell>
          <cell r="B260" t="str">
            <v>SHCS, #8-32 X .750, 18-8</v>
          </cell>
          <cell r="C260">
            <v>8</v>
          </cell>
        </row>
        <row r="261">
          <cell r="A261" t="str">
            <v>92311A102</v>
          </cell>
          <cell r="B261" t="str">
            <v>SET SCREW, 4-40 X .093 CUP POINT, 18-8</v>
          </cell>
          <cell r="C261">
            <v>18</v>
          </cell>
        </row>
        <row r="262">
          <cell r="A262" t="str">
            <v>92311A103</v>
          </cell>
          <cell r="B262" t="str">
            <v>SET SCREW, 4-40 X .125, CUP POINT, 18-8</v>
          </cell>
          <cell r="C262">
            <v>4</v>
          </cell>
        </row>
        <row r="263">
          <cell r="A263" t="str">
            <v>92311A105</v>
          </cell>
          <cell r="B263" t="str">
            <v>SET SCREW, 4-40 X .1875, CUP POINT, 18-8</v>
          </cell>
          <cell r="C263">
            <v>10</v>
          </cell>
        </row>
        <row r="264">
          <cell r="A264" t="str">
            <v>92311A144</v>
          </cell>
          <cell r="B264" t="str">
            <v>SET SCREW, #6-32 X 0.25, CUP POINT, 18-8</v>
          </cell>
          <cell r="C264">
            <v>3</v>
          </cell>
        </row>
        <row r="265">
          <cell r="A265" t="str">
            <v>92311A188</v>
          </cell>
          <cell r="B265" t="str">
            <v>SET SCREW, 8-32 X .1875, CUP POINT, 18-8</v>
          </cell>
          <cell r="C265">
            <v>14</v>
          </cell>
        </row>
        <row r="266">
          <cell r="A266" t="str">
            <v>92311A189</v>
          </cell>
          <cell r="B266" t="str">
            <v>SET SCREW, 8-32 X .1875, CUP POINT, 18-8</v>
          </cell>
          <cell r="C266">
            <v>23</v>
          </cell>
        </row>
        <row r="267">
          <cell r="A267" t="str">
            <v>92311A191</v>
          </cell>
          <cell r="B267" t="str">
            <v>SET SCREW, 8-32 X .3125, CUP POINT, 18-8</v>
          </cell>
          <cell r="C267">
            <v>2</v>
          </cell>
        </row>
        <row r="268">
          <cell r="A268" t="str">
            <v>92311A425</v>
          </cell>
          <cell r="B268" t="str">
            <v>SET SCREW, 10-32 X .250, CUP POINT, 18-8</v>
          </cell>
          <cell r="C268">
            <v>2</v>
          </cell>
        </row>
        <row r="269">
          <cell r="A269" t="str">
            <v>92316A536</v>
          </cell>
          <cell r="B269" t="str">
            <v>HHCS, .25-20 X .500, GR8, STEEL, BLACK PHOS</v>
          </cell>
          <cell r="C269">
            <v>16</v>
          </cell>
        </row>
        <row r="270">
          <cell r="A270" t="str">
            <v>92383A698</v>
          </cell>
          <cell r="B270" t="str">
            <v>PIN, SLOTTED SPRING, 0.125 DIA, 0.8125 LG</v>
          </cell>
          <cell r="C270">
            <v>2</v>
          </cell>
        </row>
        <row r="271">
          <cell r="A271" t="str">
            <v>92503A180</v>
          </cell>
          <cell r="B271" t="str">
            <v>WASHER, #6 X 0.56 OD, 18-8, MIL-SPEC</v>
          </cell>
          <cell r="C271">
            <v>1</v>
          </cell>
        </row>
        <row r="272">
          <cell r="A272" t="str">
            <v>92671A115</v>
          </cell>
          <cell r="B272" t="str">
            <v>NUT, #0-80, BRASS</v>
          </cell>
          <cell r="C272">
            <v>9</v>
          </cell>
        </row>
        <row r="273">
          <cell r="A273" t="str">
            <v>92673A119</v>
          </cell>
          <cell r="B273" t="str">
            <v>NUT, .3125-18, 18-8</v>
          </cell>
          <cell r="C273">
            <v>20</v>
          </cell>
        </row>
        <row r="274">
          <cell r="A274" t="str">
            <v>9271K631</v>
          </cell>
          <cell r="B274" t="str">
            <v>SPRING, TORSION, 360 DEG, RH WOUND, .187 SHAFT X 1.000 LEG, STEEL</v>
          </cell>
          <cell r="C274">
            <v>1</v>
          </cell>
        </row>
        <row r="275">
          <cell r="A275" t="str">
            <v>9271K632</v>
          </cell>
          <cell r="B275" t="str">
            <v>SPRING, TORSION, 360 DEG, LH WOUND, .187 SHAFT X 1.000 LEG, STEEL</v>
          </cell>
          <cell r="C275">
            <v>1</v>
          </cell>
        </row>
        <row r="276">
          <cell r="A276" t="str">
            <v>92735A605</v>
          </cell>
          <cell r="B276" t="str">
            <v>GROOVED CLEVIS PIN, .3125 OD X .625 UL X .75 OAL, STEEL</v>
          </cell>
          <cell r="C276">
            <v>4</v>
          </cell>
        </row>
        <row r="277">
          <cell r="A277" t="str">
            <v>92735A610</v>
          </cell>
          <cell r="B277" t="str">
            <v>GROOVED CLEVIS PIN, .3125 OD X .875 UL X 1.0 OAL, STEEL</v>
          </cell>
          <cell r="C277">
            <v>1</v>
          </cell>
        </row>
        <row r="278">
          <cell r="A278" t="str">
            <v>92855A628</v>
          </cell>
          <cell r="B278" t="str">
            <v>SHCS, M6X1.0, 35MM, 18-1, LOW-PROFILE</v>
          </cell>
          <cell r="C278">
            <v>4</v>
          </cell>
        </row>
        <row r="279">
          <cell r="A279" t="str">
            <v>9291-02HV</v>
          </cell>
          <cell r="B279" t="str">
            <v>CABLE, POWER, PNL MNT, C14 TO C13, 125-250VAC</v>
          </cell>
          <cell r="C279">
            <v>1</v>
          </cell>
        </row>
        <row r="280">
          <cell r="A280" t="str">
            <v>92981A230</v>
          </cell>
          <cell r="B280" t="str">
            <v>SHOULDER SCREW, M6 X 1MM, 8MM SHOULDER DIA, 80MM SHOULDER LEN</v>
          </cell>
          <cell r="C280">
            <v>1</v>
          </cell>
        </row>
        <row r="281">
          <cell r="A281" t="str">
            <v>93025A568</v>
          </cell>
          <cell r="B281" t="str">
            <v>ROD, #6-32 X 3.00, BRASS</v>
          </cell>
          <cell r="C281">
            <v>1</v>
          </cell>
        </row>
        <row r="282">
          <cell r="A282" t="str">
            <v>93085A116</v>
          </cell>
          <cell r="B282" t="str">
            <v>FHS, 100DEG, #4-40 X .875, 18-8</v>
          </cell>
          <cell r="C282">
            <v>11</v>
          </cell>
        </row>
        <row r="283">
          <cell r="A283" t="str">
            <v>93085A628</v>
          </cell>
          <cell r="B283" t="str">
            <v>FHS, 100DEG, #6-32 X .625, 18-8, BLK</v>
          </cell>
          <cell r="C283">
            <v>4</v>
          </cell>
        </row>
        <row r="284">
          <cell r="A284" t="str">
            <v>93085A851</v>
          </cell>
          <cell r="B284" t="str">
            <v>FHS, 100DEG, #4-40 X 1.25, 18-8</v>
          </cell>
          <cell r="C284">
            <v>4</v>
          </cell>
        </row>
        <row r="285">
          <cell r="A285" t="str">
            <v>93085A854</v>
          </cell>
          <cell r="B285" t="str">
            <v>FHS, 100DEG, #8-32 X 2.00, 18-8</v>
          </cell>
          <cell r="C285">
            <v>4</v>
          </cell>
        </row>
        <row r="286">
          <cell r="A286" t="str">
            <v>93187A110</v>
          </cell>
          <cell r="B286" t="str">
            <v>HEX NUT, M2 X 0.4 MM, BRASS</v>
          </cell>
          <cell r="C286">
            <v>8</v>
          </cell>
        </row>
        <row r="287">
          <cell r="A287" t="str">
            <v>93225A413</v>
          </cell>
          <cell r="B287" t="str">
            <v>ROD, THREADED, 2-56 X 2.0</v>
          </cell>
          <cell r="C287">
            <v>3</v>
          </cell>
        </row>
        <row r="288">
          <cell r="A288" t="str">
            <v>93330A438</v>
          </cell>
          <cell r="B288" t="str">
            <v>STANDOFF, #4-40 X .875, .25 OD, FEMALE, ALUMINUM</v>
          </cell>
          <cell r="C288">
            <v>2</v>
          </cell>
        </row>
        <row r="289">
          <cell r="A289" t="str">
            <v>93330A554</v>
          </cell>
          <cell r="B289" t="str">
            <v>STANDOFF, #10-32 X 3.50, .25 OD, FEMALE, ALUMINUM</v>
          </cell>
          <cell r="C289">
            <v>1</v>
          </cell>
        </row>
        <row r="290">
          <cell r="A290" t="str">
            <v>93330A564</v>
          </cell>
          <cell r="B290" t="str">
            <v>STANDOFF, #10-32 X 4.00, .25 OD, FEMALE, ALUMINUM</v>
          </cell>
          <cell r="C290">
            <v>1</v>
          </cell>
        </row>
        <row r="291">
          <cell r="A291" t="str">
            <v>93365A102</v>
          </cell>
          <cell r="B291" t="str">
            <v>INSERT, 0-80, BRASS, FOR PLASTICS</v>
          </cell>
          <cell r="C291">
            <v>8</v>
          </cell>
        </row>
        <row r="292">
          <cell r="A292" t="str">
            <v>93365A110</v>
          </cell>
          <cell r="B292" t="str">
            <v>INSERT, 2-56, BRASS, FOR PLASTIC</v>
          </cell>
          <cell r="C292">
            <v>116</v>
          </cell>
        </row>
        <row r="293">
          <cell r="A293" t="str">
            <v>93365A112</v>
          </cell>
          <cell r="B293" t="str">
            <v>INSERT, 2-56, BRASS, FOR PLASTICS</v>
          </cell>
          <cell r="C293">
            <v>19</v>
          </cell>
        </row>
        <row r="294">
          <cell r="A294" t="str">
            <v>93365A120</v>
          </cell>
          <cell r="B294" t="str">
            <v>INSERT, 4-40, BRASS, FOR PLASTICS</v>
          </cell>
          <cell r="C294">
            <v>74</v>
          </cell>
        </row>
        <row r="295">
          <cell r="A295" t="str">
            <v>93365A130</v>
          </cell>
          <cell r="B295" t="str">
            <v>INSERT, 6-32, BRASS, FOR PLASTIC</v>
          </cell>
          <cell r="C295">
            <v>192</v>
          </cell>
        </row>
        <row r="296">
          <cell r="A296" t="str">
            <v>93365A140</v>
          </cell>
          <cell r="B296" t="str">
            <v>INSERT, 8-32, BRASS, FOR PLASTICS</v>
          </cell>
          <cell r="C296">
            <v>231</v>
          </cell>
        </row>
        <row r="297">
          <cell r="A297" t="str">
            <v>93365A160</v>
          </cell>
          <cell r="B297" t="str">
            <v>INSERT, .25-20, BRASS, FOR PLASTICS</v>
          </cell>
          <cell r="C297">
            <v>23</v>
          </cell>
        </row>
        <row r="298">
          <cell r="A298" t="str">
            <v>93475A230</v>
          </cell>
          <cell r="B298" t="str">
            <v>FLAT WASHER, M4</v>
          </cell>
          <cell r="C298">
            <v>48</v>
          </cell>
        </row>
        <row r="299">
          <cell r="A299" t="str">
            <v>93475A240</v>
          </cell>
          <cell r="B299" t="str">
            <v>FLAT WASHER, M5</v>
          </cell>
          <cell r="C299">
            <v>26</v>
          </cell>
        </row>
        <row r="300">
          <cell r="A300" t="str">
            <v>93475A250</v>
          </cell>
          <cell r="B300" t="str">
            <v>FLAT WASHER, M6</v>
          </cell>
          <cell r="C300">
            <v>14</v>
          </cell>
        </row>
        <row r="301">
          <cell r="A301" t="str">
            <v>93475A270</v>
          </cell>
          <cell r="B301" t="str">
            <v>93475A270 - FLAT WASHER, M8</v>
          </cell>
          <cell r="C301">
            <v>23</v>
          </cell>
        </row>
        <row r="302">
          <cell r="A302" t="str">
            <v>93475A280</v>
          </cell>
          <cell r="B302" t="str">
            <v>FLAT WASHER, M10</v>
          </cell>
          <cell r="C302">
            <v>4</v>
          </cell>
        </row>
        <row r="303">
          <cell r="A303" t="str">
            <v>93505A107</v>
          </cell>
          <cell r="B303" t="str">
            <v>STANDOFF, #4-40 X 1.00, HEX, MALE-FEMALE, ALUMINUM</v>
          </cell>
          <cell r="C303">
            <v>1</v>
          </cell>
        </row>
        <row r="304">
          <cell r="A304" t="str">
            <v>93505A212</v>
          </cell>
          <cell r="B304" t="str">
            <v>STANDOFF, #2-56 X .375, .1875 HEX, MALE-FEMALE, ALUMINUM</v>
          </cell>
          <cell r="C304">
            <v>29</v>
          </cell>
        </row>
        <row r="305">
          <cell r="A305" t="str">
            <v>93505A217</v>
          </cell>
          <cell r="B305" t="str">
            <v>STANDOFF, #2-56 X 1.00, .1875 HEX, MALE-FEMALE, ALUMINUM</v>
          </cell>
          <cell r="C305">
            <v>17</v>
          </cell>
        </row>
        <row r="306">
          <cell r="A306" t="str">
            <v>93505A445</v>
          </cell>
          <cell r="B306" t="str">
            <v>STANDOFF, 6-32 X .875, .25 HEX, MALE-FEMALE, ALUMINUM</v>
          </cell>
          <cell r="C306">
            <v>9</v>
          </cell>
        </row>
        <row r="307">
          <cell r="A307" t="str">
            <v>93505A446</v>
          </cell>
          <cell r="B307" t="str">
            <v>STANDOFF, #6-32 X 1.00, .25 HEX, MALE-FEMALE, ALUMINUM</v>
          </cell>
          <cell r="C307">
            <v>12</v>
          </cell>
        </row>
        <row r="308">
          <cell r="A308" t="str">
            <v>93505A456</v>
          </cell>
          <cell r="B308" t="str">
            <v>STANDOFF, #8-32 X 1.00, .250 HEX, MALE-FEMALE, ALUMINUM</v>
          </cell>
          <cell r="C308">
            <v>4</v>
          </cell>
        </row>
        <row r="309">
          <cell r="A309" t="str">
            <v>93625A100</v>
          </cell>
          <cell r="B309" t="str">
            <v>NYLOC HEX NUT, M3 X 0.5 MM</v>
          </cell>
          <cell r="C309">
            <v>10</v>
          </cell>
        </row>
        <row r="310">
          <cell r="A310" t="str">
            <v>93625A150</v>
          </cell>
          <cell r="B310" t="str">
            <v>NYLOC HEX NUT, M4 X 0.7 MM</v>
          </cell>
          <cell r="C310">
            <v>34</v>
          </cell>
        </row>
        <row r="311">
          <cell r="A311" t="str">
            <v>93625A200</v>
          </cell>
          <cell r="B311" t="str">
            <v>NYLOC HEX NUT, M5 X 0.8 MM</v>
          </cell>
          <cell r="C311">
            <v>32</v>
          </cell>
        </row>
        <row r="312">
          <cell r="A312" t="str">
            <v>93625A250</v>
          </cell>
          <cell r="B312" t="str">
            <v>NYLOC HEX NUT, M6 X 1 MM</v>
          </cell>
          <cell r="C312">
            <v>14</v>
          </cell>
        </row>
        <row r="313">
          <cell r="A313" t="str">
            <v>93625A300</v>
          </cell>
          <cell r="B313" t="str">
            <v>NYLOC HEX NUT, M8 X 1.25MM</v>
          </cell>
          <cell r="C313">
            <v>9</v>
          </cell>
        </row>
        <row r="314">
          <cell r="A314" t="str">
            <v>93650A155</v>
          </cell>
          <cell r="B314" t="str">
            <v>Cushioning Washer, 0.3125", Moisture-Resistant</v>
          </cell>
          <cell r="C314">
            <v>2</v>
          </cell>
        </row>
        <row r="315">
          <cell r="A315" t="str">
            <v>94070A076</v>
          </cell>
          <cell r="B315" t="str">
            <v>PHS, #2-56 X .1875, BRASS</v>
          </cell>
          <cell r="C315">
            <v>208</v>
          </cell>
        </row>
        <row r="316">
          <cell r="A316" t="str">
            <v>9414T3</v>
          </cell>
          <cell r="B316" t="str">
            <v>SHAFT COLLAR, .125 ID  X 0.375 OD X .25 THK</v>
          </cell>
          <cell r="C316">
            <v>3</v>
          </cell>
        </row>
        <row r="317">
          <cell r="A317" t="str">
            <v>9414T6</v>
          </cell>
          <cell r="B317" t="str">
            <v>COLLAR, SHAFT, .25 ID X .50 OD X .2813 T, STEEL, BLK</v>
          </cell>
          <cell r="C317">
            <v>4</v>
          </cell>
        </row>
        <row r="318">
          <cell r="A318" t="str">
            <v>94180A331</v>
          </cell>
          <cell r="B318" t="str">
            <v>HEAT-SET INSERT, M3 X 0.50 MM</v>
          </cell>
          <cell r="C318">
            <v>6</v>
          </cell>
        </row>
        <row r="319">
          <cell r="A319" t="str">
            <v>94180A333</v>
          </cell>
          <cell r="B319" t="str">
            <v>HEAT-SET INSERT, M3 X 0.50 MM</v>
          </cell>
          <cell r="C319">
            <v>4</v>
          </cell>
        </row>
        <row r="320">
          <cell r="A320" t="str">
            <v>94180A351</v>
          </cell>
          <cell r="B320" t="str">
            <v>SCREW-TO-EXPAND INSERT, M2 X 0.4MM</v>
          </cell>
          <cell r="C320">
            <v>4</v>
          </cell>
        </row>
        <row r="321">
          <cell r="A321" t="str">
            <v>9434K165</v>
          </cell>
          <cell r="B321" t="str">
            <v>SPRING, COMPRESSION, PRECISION, 0.48 OD X 0.875 L</v>
          </cell>
          <cell r="C321">
            <v>2</v>
          </cell>
        </row>
        <row r="322">
          <cell r="A322" t="str">
            <v>94639A187</v>
          </cell>
          <cell r="B322" t="str">
            <v>SPACER, #2 X 0.25 OD X 0.125 L, NYLON</v>
          </cell>
          <cell r="C322">
            <v>8</v>
          </cell>
        </row>
        <row r="323">
          <cell r="A323" t="str">
            <v>95130A105</v>
          </cell>
          <cell r="B323" t="str">
            <v>NUT, #2-56, NARROW, BRASS</v>
          </cell>
          <cell r="C323">
            <v>39</v>
          </cell>
        </row>
        <row r="324">
          <cell r="A324" t="str">
            <v>9533NCDK</v>
          </cell>
          <cell r="B324" t="str">
            <v>SWITCH, PUSHBUTTON, MICRO, APEM</v>
          </cell>
          <cell r="C324">
            <v>1</v>
          </cell>
        </row>
        <row r="325">
          <cell r="A325" t="str">
            <v>9540K922</v>
          </cell>
          <cell r="B325" t="str">
            <v>UNTHREADED BUMPER M5</v>
          </cell>
          <cell r="C325">
            <v>4</v>
          </cell>
        </row>
        <row r="326">
          <cell r="A326" t="str">
            <v>95412A560</v>
          </cell>
          <cell r="B326" t="str">
            <v>ROD, .25-20 X 4.500, 18-8</v>
          </cell>
          <cell r="C326">
            <v>2</v>
          </cell>
        </row>
        <row r="327">
          <cell r="A327" t="str">
            <v>95615A120</v>
          </cell>
          <cell r="B327" t="str">
            <v>NYLOC NUT, .25-20, GR5, STEEL</v>
          </cell>
          <cell r="C327">
            <v>14</v>
          </cell>
        </row>
        <row r="328">
          <cell r="A328" t="str">
            <v>95649A232</v>
          </cell>
          <cell r="B328" t="str">
            <v>WASHER, .25 X .50 OD, .031 THK, PLASTIC UHMW</v>
          </cell>
          <cell r="C328">
            <v>2</v>
          </cell>
        </row>
        <row r="329">
          <cell r="A329" t="str">
            <v>96006A231</v>
          </cell>
          <cell r="B329" t="str">
            <v>SHCS, #2-56 X .125, 18-8, BLK</v>
          </cell>
          <cell r="C329">
            <v>20</v>
          </cell>
        </row>
        <row r="330">
          <cell r="A330" t="str">
            <v>9654K421</v>
          </cell>
          <cell r="B330" t="str">
            <v>1.75" Long, 0.5" OD, 0.055" WD Steel Extension Spring with Loop Ends</v>
          </cell>
          <cell r="C330">
            <v>3</v>
          </cell>
        </row>
        <row r="331">
          <cell r="A331" t="str">
            <v>9657K247</v>
          </cell>
          <cell r="B331" t="str">
            <v>SPRING, COMPRESSION, 0.30 OD X 0.440 L</v>
          </cell>
          <cell r="C331">
            <v>3</v>
          </cell>
        </row>
        <row r="332">
          <cell r="A332" t="str">
            <v>9657K298</v>
          </cell>
          <cell r="B332" t="str">
            <v>SPRING, COMPRESSION, .24 OD X .20 ID X 1.0 LG X .22 LG COMPRESSED, 2.7LBS-IN RATE, STEEL</v>
          </cell>
          <cell r="C332">
            <v>2</v>
          </cell>
        </row>
        <row r="333">
          <cell r="A333" t="str">
            <v>9657K305</v>
          </cell>
          <cell r="B333" t="str">
            <v>SPRING, COMPRESSION, .258 ID X .36 OD X 1.00OAL</v>
          </cell>
          <cell r="C333">
            <v>1</v>
          </cell>
        </row>
        <row r="334">
          <cell r="A334" t="str">
            <v>9657K328</v>
          </cell>
          <cell r="B334" t="str">
            <v>SPRING, COMPRESSION, .198 ID X .25 OD X 1.25OAL X .32 CL, STEEL, 5.7LBS-IN FORCE</v>
          </cell>
          <cell r="C334">
            <v>1</v>
          </cell>
        </row>
        <row r="335">
          <cell r="A335" t="str">
            <v>9657K332</v>
          </cell>
          <cell r="B335" t="str">
            <v>SPRING, COMPRESSION, 0.296 ID X 0.36 OD X 1.25 OAL X 0.27 CL, STEEL, 6.7 LBF MAX</v>
          </cell>
          <cell r="C335">
            <v>2</v>
          </cell>
        </row>
        <row r="336">
          <cell r="A336" t="str">
            <v>9657K438</v>
          </cell>
          <cell r="B336" t="str">
            <v>3 IN COMPRESSION SPRING</v>
          </cell>
          <cell r="C336">
            <v>1</v>
          </cell>
        </row>
        <row r="337">
          <cell r="A337" t="str">
            <v>96640A025</v>
          </cell>
          <cell r="B337" t="str">
            <v>FHS, 82DEG, #2-56 X .375, 18-8, BLK</v>
          </cell>
          <cell r="C337">
            <v>2</v>
          </cell>
        </row>
        <row r="338">
          <cell r="A338" t="str">
            <v>96640A027</v>
          </cell>
          <cell r="B338" t="str">
            <v>FHS, 82DEG, #2-56 X .50, 18-8, BLK</v>
          </cell>
          <cell r="C338">
            <v>16</v>
          </cell>
        </row>
        <row r="339">
          <cell r="A339" t="str">
            <v>96640A295</v>
          </cell>
          <cell r="B339" t="str">
            <v>FHS, 100DEG, #2-56 X .250, 18-8, BLK</v>
          </cell>
          <cell r="C339">
            <v>13</v>
          </cell>
        </row>
        <row r="340">
          <cell r="A340" t="str">
            <v>96640A298</v>
          </cell>
          <cell r="B340" t="str">
            <v>FHS, 100DEG, #2-56 X .4375, 18-8, BLK</v>
          </cell>
          <cell r="C340">
            <v>11</v>
          </cell>
        </row>
        <row r="341">
          <cell r="A341" t="str">
            <v>96640A334</v>
          </cell>
          <cell r="B341" t="str">
            <v>FHS, 100DEG, #4-40 X .250, 18-8, BLK</v>
          </cell>
          <cell r="C341">
            <v>4</v>
          </cell>
        </row>
        <row r="342">
          <cell r="A342" t="str">
            <v>96640A344</v>
          </cell>
          <cell r="B342" t="str">
            <v>FHS, 100 DEG, #6-32 X .50, STEEL</v>
          </cell>
          <cell r="C342">
            <v>13</v>
          </cell>
        </row>
        <row r="343">
          <cell r="A343" t="str">
            <v>96765A115</v>
          </cell>
          <cell r="B343" t="str">
            <v>WASHER, #6 X .375 OD, 18-8, BLACK-OXIDE</v>
          </cell>
          <cell r="C343">
            <v>14</v>
          </cell>
        </row>
        <row r="344">
          <cell r="A344" t="str">
            <v>96765A120</v>
          </cell>
          <cell r="B344" t="str">
            <v>WASHER, #8 X .375 OD, 18-8, BLACK</v>
          </cell>
          <cell r="C344">
            <v>41</v>
          </cell>
        </row>
        <row r="345">
          <cell r="A345" t="str">
            <v>96765A145</v>
          </cell>
          <cell r="B345" t="str">
            <v>WASHER, .3125 X .750 X .05 THK, 18-8, BLK</v>
          </cell>
          <cell r="C345">
            <v>24</v>
          </cell>
        </row>
        <row r="346">
          <cell r="A346" t="str">
            <v>9714K66</v>
          </cell>
          <cell r="B346" t="str">
            <v>SPRING, WAVE DISC, 1.201 ID X 1.543 OD, 21LBF</v>
          </cell>
          <cell r="C346">
            <v>2</v>
          </cell>
        </row>
        <row r="347">
          <cell r="A347" t="str">
            <v>97416A113</v>
          </cell>
          <cell r="B347" t="str">
            <v>WASHER, #8, STEEL, BLACK-OXIDE</v>
          </cell>
          <cell r="C347">
            <v>8</v>
          </cell>
        </row>
        <row r="348">
          <cell r="A348" t="str">
            <v>97763A141</v>
          </cell>
          <cell r="B348" t="str">
            <v>BHCS, #6-32 X .250, 18-8, BLK</v>
          </cell>
          <cell r="C348">
            <v>12</v>
          </cell>
        </row>
        <row r="349">
          <cell r="A349" t="str">
            <v>98023A113</v>
          </cell>
          <cell r="B349" t="str">
            <v>WASHER, #8, STEEL, ZINC</v>
          </cell>
          <cell r="C349">
            <v>299</v>
          </cell>
        </row>
        <row r="350">
          <cell r="A350" t="str">
            <v>98060A580</v>
          </cell>
          <cell r="B350" t="str">
            <v>BOLT, CARRIAGE, KNURLED-NECK, .3125-18 X 1.75L, GR5</v>
          </cell>
          <cell r="C350">
            <v>4</v>
          </cell>
        </row>
        <row r="351">
          <cell r="A351" t="str">
            <v>98320A132</v>
          </cell>
          <cell r="B351" t="str">
            <v>PIN, QR, .250 DIA X 1.1875 UL, STEEL</v>
          </cell>
          <cell r="C351">
            <v>1</v>
          </cell>
        </row>
        <row r="352">
          <cell r="A352" t="str">
            <v>98381A471</v>
          </cell>
          <cell r="B352" t="str">
            <v>PIN, DOWEL, .125 X .500, ALLOY STEEL</v>
          </cell>
          <cell r="C352">
            <v>4</v>
          </cell>
        </row>
        <row r="353">
          <cell r="A353" t="str">
            <v>98381A474</v>
          </cell>
          <cell r="B353" t="str">
            <v>PIN, DOWEL, .125 OD X .825L, ALLOY STEEL</v>
          </cell>
          <cell r="C353">
            <v>2</v>
          </cell>
        </row>
        <row r="354">
          <cell r="A354" t="str">
            <v>98430A116</v>
          </cell>
          <cell r="B354" t="str">
            <v>RING, RETAINING, EXTERNAL, SELF-LOCKING, .125 OD</v>
          </cell>
          <cell r="C354">
            <v>3</v>
          </cell>
        </row>
        <row r="355">
          <cell r="A355" t="str">
            <v>99461A505</v>
          </cell>
          <cell r="B355" t="str">
            <v>PHS, 0-42 X .125, SELF TAPPING, 18-8</v>
          </cell>
          <cell r="C355">
            <v>6</v>
          </cell>
        </row>
        <row r="356">
          <cell r="A356" t="str">
            <v>99461A914</v>
          </cell>
          <cell r="B356" t="str">
            <v>PHS, M2, 5MM, SELF-TAP, 18-8</v>
          </cell>
          <cell r="C356">
            <v>19</v>
          </cell>
        </row>
        <row r="357">
          <cell r="A357" t="str">
            <v>9994T91</v>
          </cell>
          <cell r="B357" t="str">
            <v>CASTER, FIXED, EDGE-MOUNT, 2.0 OD RBR WHEEL</v>
          </cell>
          <cell r="C357">
            <v>2</v>
          </cell>
        </row>
        <row r="358">
          <cell r="A358" t="str">
            <v>A000067</v>
          </cell>
          <cell r="B358" t="str">
            <v>ARDUINO MEGA 2560 R3</v>
          </cell>
          <cell r="C358">
            <v>3</v>
          </cell>
        </row>
        <row r="359">
          <cell r="A359" t="str">
            <v>A11405RNZQ</v>
          </cell>
          <cell r="B359" t="str">
            <v>SWITCH, ROTARY, 90 DEG, 2 POS</v>
          </cell>
          <cell r="C359">
            <v>1</v>
          </cell>
        </row>
        <row r="360">
          <cell r="A360" t="str">
            <v>A12405RNZQ</v>
          </cell>
          <cell r="B360" t="str">
            <v>SWITCH, ROTARY, 90 DEG, 4 POS</v>
          </cell>
          <cell r="C360">
            <v>1</v>
          </cell>
        </row>
        <row r="361">
          <cell r="A361" t="str">
            <v>A12505RNZQ</v>
          </cell>
          <cell r="B361" t="str">
            <v>SWITCH, ROTARY, 45 DEG, 8 POS, FIXED</v>
          </cell>
          <cell r="C361">
            <v>5</v>
          </cell>
        </row>
        <row r="362">
          <cell r="A362" t="str">
            <v>ABSIS001</v>
          </cell>
          <cell r="B362" t="str">
            <v>ASSY, ABSIS ALE</v>
          </cell>
          <cell r="C362">
            <v>23</v>
          </cell>
        </row>
        <row r="363">
          <cell r="A363" t="str">
            <v>ABSIS001-10</v>
          </cell>
          <cell r="B363" t="str">
            <v>PCB, ABSIS ALE</v>
          </cell>
          <cell r="C363">
            <v>21</v>
          </cell>
        </row>
        <row r="364">
          <cell r="A364" t="str">
            <v>ABSIS001A1</v>
          </cell>
          <cell r="B364" t="str">
            <v>PCB, ABSIS ALE RELAY MODULE</v>
          </cell>
          <cell r="C364">
            <v>7</v>
          </cell>
        </row>
        <row r="365">
          <cell r="A365" t="str">
            <v>ABSIS002</v>
          </cell>
          <cell r="B365" t="str">
            <v>ASSY, ABSIS MEGA</v>
          </cell>
          <cell r="C365">
            <v>1</v>
          </cell>
        </row>
        <row r="366">
          <cell r="A366" t="str">
            <v>ABSIS002A1</v>
          </cell>
          <cell r="B366" t="str">
            <v>PCB, ABSIS MEGA</v>
          </cell>
          <cell r="C366">
            <v>1</v>
          </cell>
        </row>
        <row r="367">
          <cell r="A367" t="str">
            <v>ABSIS003</v>
          </cell>
          <cell r="B367" t="str">
            <v>ASSY, ABSIS HID BUS MASTER</v>
          </cell>
          <cell r="C367">
            <v>4</v>
          </cell>
        </row>
        <row r="368">
          <cell r="A368" t="str">
            <v>ABSIS003A1</v>
          </cell>
          <cell r="B368" t="str">
            <v>PCB, ABSIS HID BUS MASTER</v>
          </cell>
          <cell r="C368">
            <v>4</v>
          </cell>
        </row>
        <row r="369">
          <cell r="A369" t="str">
            <v>ABSIS004-1</v>
          </cell>
          <cell r="B369" t="str">
            <v>PCB, HALL SENSOR, ABSIS</v>
          </cell>
          <cell r="C369">
            <v>4</v>
          </cell>
        </row>
        <row r="370">
          <cell r="A370" t="str">
            <v>ABSIS005</v>
          </cell>
          <cell r="B370" t="str">
            <v>PCB, ATX PSU BREAKOUT</v>
          </cell>
          <cell r="C370">
            <v>1</v>
          </cell>
        </row>
        <row r="371">
          <cell r="B371" t="str">
            <v>ASSY, ABSIS BACKLIGHT CONTROLLER</v>
          </cell>
          <cell r="C371">
            <v>1</v>
          </cell>
        </row>
        <row r="372">
          <cell r="A372" t="str">
            <v>ABSIS005A1</v>
          </cell>
          <cell r="B372" t="str">
            <v>PCB, ABSIS_BACKLIGHT_CONTROLLER</v>
          </cell>
          <cell r="C372">
            <v>1</v>
          </cell>
        </row>
        <row r="373">
          <cell r="A373" t="str">
            <v>ABSIS007</v>
          </cell>
          <cell r="B373" t="str">
            <v>ASSY, ABSIS PIT MANAGEMENT SYSTEM</v>
          </cell>
          <cell r="C373">
            <v>1</v>
          </cell>
        </row>
        <row r="374">
          <cell r="A374" t="str">
            <v>ABSIS007-10</v>
          </cell>
          <cell r="B374" t="str">
            <v>PCB, ABSIS PIT MANAGEMENT SYSTEM</v>
          </cell>
          <cell r="C374">
            <v>1</v>
          </cell>
        </row>
        <row r="375">
          <cell r="A375" t="str">
            <v>ABSIS010</v>
          </cell>
          <cell r="B375" t="str">
            <v>ASSY, DUAL NEEDLE GAUGE</v>
          </cell>
          <cell r="C375">
            <v>2</v>
          </cell>
        </row>
        <row r="376">
          <cell r="A376" t="str">
            <v>AJ-146-10</v>
          </cell>
          <cell r="B376" t="str">
            <v>6 CONDUCTOR PM PLUG SUB ASSY</v>
          </cell>
          <cell r="C376">
            <v>1</v>
          </cell>
        </row>
        <row r="377">
          <cell r="A377" t="str">
            <v>AJ-146-12</v>
          </cell>
          <cell r="B377" t="str">
            <v>RETAINING NUT FOR M55116-10/0</v>
          </cell>
          <cell r="C377">
            <v>1</v>
          </cell>
        </row>
        <row r="378">
          <cell r="A378" t="str">
            <v>AP-136-36</v>
          </cell>
          <cell r="B378" t="str">
            <v>O-RING FOR M55116-10/0</v>
          </cell>
          <cell r="C378">
            <v>1</v>
          </cell>
        </row>
        <row r="379">
          <cell r="A379" t="str">
            <v>AT503M</v>
          </cell>
          <cell r="B379" t="str">
            <v>HEX NUT FOR SWITCH, M12-1</v>
          </cell>
          <cell r="C379">
            <v>30</v>
          </cell>
        </row>
        <row r="380">
          <cell r="A380" t="str">
            <v xml:space="preserve">AT503M </v>
          </cell>
          <cell r="B380" t="str">
            <v>TOP NUT (PO MB2011SB1W01)</v>
          </cell>
          <cell r="C380">
            <v>1</v>
          </cell>
        </row>
        <row r="381">
          <cell r="A381" t="str">
            <v>AT506M</v>
          </cell>
          <cell r="B381" t="str">
            <v>LOCKING RING FOR SWITCH, 12MM</v>
          </cell>
          <cell r="C381">
            <v>1</v>
          </cell>
        </row>
        <row r="382">
          <cell r="A382" t="str">
            <v>AT507M</v>
          </cell>
          <cell r="B382" t="str">
            <v>LOCKING RING FOR SWITCH, 6MM ID</v>
          </cell>
          <cell r="C382">
            <v>8</v>
          </cell>
        </row>
        <row r="383">
          <cell r="B383" t="str">
            <v>LOCKING RING FOR SWITCH, 6 MM ID</v>
          </cell>
          <cell r="C383">
            <v>2</v>
          </cell>
        </row>
        <row r="384">
          <cell r="A384" t="str">
            <v>AT508</v>
          </cell>
          <cell r="B384" t="str">
            <v>LOCK WASHER FOR SWITCH, M12</v>
          </cell>
          <cell r="C384">
            <v>28</v>
          </cell>
        </row>
        <row r="385">
          <cell r="A385" t="str">
            <v xml:space="preserve">AT508 </v>
          </cell>
          <cell r="B385" t="str">
            <v>LOCK WASHER (PO MB2011SB1W01)</v>
          </cell>
          <cell r="C385">
            <v>1</v>
          </cell>
        </row>
        <row r="386">
          <cell r="A386" t="str">
            <v>AT509</v>
          </cell>
          <cell r="B386" t="str">
            <v>LOCK WASHER FOR SWITCH, M6</v>
          </cell>
          <cell r="C386">
            <v>10</v>
          </cell>
        </row>
        <row r="387">
          <cell r="A387" t="str">
            <v>AT513M</v>
          </cell>
          <cell r="B387" t="str">
            <v>HEX NUT FOR SWITCH, M6 X 0.75</v>
          </cell>
          <cell r="C387">
            <v>1</v>
          </cell>
        </row>
        <row r="388">
          <cell r="B388" t="str">
            <v>HEX NUT FOR SWITCH, M6 X .75</v>
          </cell>
          <cell r="C388">
            <v>13</v>
          </cell>
        </row>
        <row r="389">
          <cell r="A389" t="str">
            <v>AT527M</v>
          </cell>
          <cell r="B389" t="str">
            <v>HEX NUT FOR SWITCH, M12X1</v>
          </cell>
          <cell r="C389">
            <v>3</v>
          </cell>
        </row>
        <row r="390">
          <cell r="A390" t="str">
            <v xml:space="preserve">AT527M </v>
          </cell>
          <cell r="B390" t="str">
            <v>BOTTOM NUT (PO MB2011SB1W01)</v>
          </cell>
          <cell r="C390">
            <v>1</v>
          </cell>
        </row>
        <row r="391">
          <cell r="A391" t="str">
            <v>AT537</v>
          </cell>
          <cell r="B391" t="str">
            <v>O-RING FOR SWITCH, 12 MM ID</v>
          </cell>
          <cell r="C391">
            <v>26</v>
          </cell>
        </row>
        <row r="392">
          <cell r="A392" t="str">
            <v>B09V6WY1SD</v>
          </cell>
          <cell r="B392" t="str">
            <v>HUB, USB 3.0, 7-PORT, 5VDC</v>
          </cell>
          <cell r="C392">
            <v>10</v>
          </cell>
        </row>
        <row r="393">
          <cell r="A393" t="str">
            <v>BK4-4</v>
          </cell>
          <cell r="B393" t="str">
            <v>XDCR, BUTTKICKER ADVANCE</v>
          </cell>
          <cell r="C393">
            <v>1</v>
          </cell>
        </row>
        <row r="394">
          <cell r="A394" t="str">
            <v>BRK-19A</v>
          </cell>
          <cell r="B394" t="str">
            <v>MOUNTING BRACKET FOR PA-18</v>
          </cell>
          <cell r="C394">
            <v>1</v>
          </cell>
        </row>
        <row r="395">
          <cell r="A395" t="str">
            <v>BRK-19B</v>
          </cell>
          <cell r="B395" t="str">
            <v>MOUNTING BRACKET FOR PA-18</v>
          </cell>
          <cell r="C395">
            <v>2</v>
          </cell>
        </row>
        <row r="396">
          <cell r="A396" t="str">
            <v>C-104</v>
          </cell>
          <cell r="B396" t="str">
            <v>HOLDER, LED, CLIP</v>
          </cell>
          <cell r="C396">
            <v>1</v>
          </cell>
        </row>
        <row r="397">
          <cell r="A397" t="str">
            <v>C7 LOCKWASHER</v>
          </cell>
          <cell r="B397" t="str">
            <v>LOCKWASHER FOR C7 SWITCH, 3/8 ID</v>
          </cell>
          <cell r="C397">
            <v>1</v>
          </cell>
        </row>
        <row r="398">
          <cell r="A398" t="str">
            <v>C7 NUT</v>
          </cell>
          <cell r="B398" t="str">
            <v>HEX NUT FOR C7 SWITCH, 3/8-32 UNF</v>
          </cell>
          <cell r="C398">
            <v>7</v>
          </cell>
        </row>
        <row r="399">
          <cell r="A399" t="str">
            <v>C7D0123N</v>
          </cell>
          <cell r="B399" t="str">
            <v>SWITCH, ROTARY, 15 DEG, 23 POS, BBM</v>
          </cell>
          <cell r="C399">
            <v>1</v>
          </cell>
        </row>
        <row r="400">
          <cell r="A400" t="str">
            <v>C90</v>
          </cell>
          <cell r="B400" t="str">
            <v>CAP, PUSHBUTTON, BLACK, .354 OD</v>
          </cell>
          <cell r="C400">
            <v>1</v>
          </cell>
        </row>
        <row r="401">
          <cell r="A401" t="str">
            <v>CMC 441 GTP</v>
          </cell>
          <cell r="B401" t="str">
            <v>LENS CAP, GREEN</v>
          </cell>
          <cell r="C401">
            <v>1</v>
          </cell>
        </row>
        <row r="402">
          <cell r="A402" t="str">
            <v>CMC 441 YTP</v>
          </cell>
          <cell r="B402" t="str">
            <v>LENS CAP, YELLOW</v>
          </cell>
          <cell r="C402">
            <v>1</v>
          </cell>
        </row>
        <row r="403">
          <cell r="A403" t="str">
            <v>CP-9020195-NA</v>
          </cell>
          <cell r="B403" t="str">
            <v>RM SERIES™ RM750</v>
          </cell>
          <cell r="C403">
            <v>1</v>
          </cell>
        </row>
        <row r="404">
          <cell r="A404" t="str">
            <v>CR-104</v>
          </cell>
          <cell r="B404" t="str">
            <v>HOLDER, LED, 3MM</v>
          </cell>
          <cell r="C404">
            <v>2</v>
          </cell>
        </row>
        <row r="405">
          <cell r="A405" t="str">
            <v>DEV-12640</v>
          </cell>
          <cell r="B405" t="str">
            <v>ARDUINO PRO MICRO, 5V, 16 MHZ, SPARKFUN</v>
          </cell>
          <cell r="C405">
            <v>30</v>
          </cell>
        </row>
        <row r="406">
          <cell r="A406" t="str">
            <v>DSOL-0630-12E</v>
          </cell>
          <cell r="B406" t="str">
            <v>SOLENOID, OPEN-FRAME, PULL, INTERMITTENT, 12V, .50 STROKE</v>
          </cell>
          <cell r="C406">
            <v>1</v>
          </cell>
        </row>
        <row r="407">
          <cell r="A407" t="str">
            <v>DSTL-0418-12</v>
          </cell>
          <cell r="B407" t="str">
            <v>SOLENOID, CLOSED FRAME, PULL, TUBULAR</v>
          </cell>
          <cell r="C407">
            <v>1</v>
          </cell>
        </row>
        <row r="408">
          <cell r="A408" t="str">
            <v>DSTL-0840 NUT</v>
          </cell>
          <cell r="B408" t="str">
            <v>HEX NUT FOR DSTL-0840, 6/16-18 UNF-2B</v>
          </cell>
          <cell r="C408">
            <v>2</v>
          </cell>
        </row>
        <row r="409">
          <cell r="A409" t="str">
            <v>DSTL-0840 WASHER</v>
          </cell>
          <cell r="B409" t="str">
            <v>WASHER FOR DSTL-0840</v>
          </cell>
          <cell r="C409">
            <v>2</v>
          </cell>
        </row>
        <row r="410">
          <cell r="A410" t="str">
            <v>DSTL-0840-05</v>
          </cell>
          <cell r="B410" t="str">
            <v>SOLENOID, TUBULAR, CONTINUOUS PULL, .75 STROKE, 5VDC</v>
          </cell>
          <cell r="C410">
            <v>2</v>
          </cell>
        </row>
        <row r="411">
          <cell r="A411" t="str">
            <v>EB2065-CA</v>
          </cell>
          <cell r="B411" t="str">
            <v>SWITCH, PUSHBUTTON, SPDT, ON-ON, BLK CAP</v>
          </cell>
          <cell r="C411">
            <v>8</v>
          </cell>
        </row>
        <row r="412">
          <cell r="A412" t="str">
            <v>EN11-HSM1BF20</v>
          </cell>
          <cell r="B412" t="str">
            <v xml:space="preserve">ROTARY ENCODER </v>
          </cell>
          <cell r="C412">
            <v>1</v>
          </cell>
        </row>
        <row r="413">
          <cell r="A413" t="str">
            <v>ER-OLEDM0.91-1W-I2C</v>
          </cell>
          <cell r="B413" t="str">
            <v>OLED, 0.91IN, WHT ON BLK, 128X32, SPI</v>
          </cell>
          <cell r="C413">
            <v>2</v>
          </cell>
        </row>
        <row r="414">
          <cell r="A414" t="str">
            <v>ER-TFTV070A1-6</v>
          </cell>
          <cell r="B414" t="str">
            <v>DISPLAY, LCD, 7", HDMI, NO TOUCH PANEL</v>
          </cell>
          <cell r="C414">
            <v>1</v>
          </cell>
        </row>
        <row r="415">
          <cell r="A415" t="str">
            <v>ER-TFTV101A1-1</v>
          </cell>
          <cell r="B415" t="str">
            <v>PCB, HDMI CONTROLLER FOR LCD PANEL</v>
          </cell>
          <cell r="C415">
            <v>1</v>
          </cell>
        </row>
        <row r="416">
          <cell r="A416" t="str">
            <v>ER-TFTV101A1-1 - CONTROLLER</v>
          </cell>
          <cell r="B416" t="str">
            <v>PCB, HDMI CONTROLLER FOR LCD PANEL</v>
          </cell>
          <cell r="C416">
            <v>3</v>
          </cell>
        </row>
        <row r="417">
          <cell r="A417" t="str">
            <v>ER-TFTV101A1-1 DISPLAY</v>
          </cell>
          <cell r="B417" t="str">
            <v>10 IN LCD DISPLAY</v>
          </cell>
          <cell r="C417">
            <v>2</v>
          </cell>
        </row>
        <row r="418">
          <cell r="A418" t="str">
            <v>ESE-11HS2</v>
          </cell>
          <cell r="B418" t="str">
            <v>SWITCH, DETECTOR, SPST</v>
          </cell>
          <cell r="C418">
            <v>1</v>
          </cell>
        </row>
        <row r="419">
          <cell r="A419" t="str">
            <v>FRT-D2-152</v>
          </cell>
          <cell r="B419" t="str">
            <v>ROTARY DAMPER</v>
          </cell>
          <cell r="C419">
            <v>2</v>
          </cell>
        </row>
        <row r="420">
          <cell r="A420" t="str">
            <v>FRT-D2-152-G1</v>
          </cell>
          <cell r="B420" t="str">
            <v>ROTARY DAMPER WITH 12-TOOTH M1 GEAR</v>
          </cell>
          <cell r="C420">
            <v>2</v>
          </cell>
        </row>
        <row r="421">
          <cell r="A421" t="str">
            <v>GENERIC</v>
          </cell>
          <cell r="B421" t="str">
            <v>L298N DUAL DC MOTOR DRIVER</v>
          </cell>
          <cell r="C421">
            <v>1</v>
          </cell>
        </row>
        <row r="422">
          <cell r="A422" t="str">
            <v>GL276TFT01A</v>
          </cell>
          <cell r="B422" t="str">
            <v>LCD, 2.8 ROUND, 480X480 RESOLUTION</v>
          </cell>
          <cell r="C422">
            <v>2</v>
          </cell>
        </row>
        <row r="423">
          <cell r="A423" t="str">
            <v>H-38-15</v>
          </cell>
          <cell r="B423" t="str">
            <v>HEX NUT FOR POTENTIOMETER, 1/4-28-UNF-2B</v>
          </cell>
          <cell r="C423">
            <v>12</v>
          </cell>
        </row>
        <row r="424">
          <cell r="A424" t="str">
            <v>HDW12</v>
          </cell>
          <cell r="B424" t="str">
            <v>LOCK WASHER FOR SWITCH, B13</v>
          </cell>
          <cell r="C424">
            <v>28</v>
          </cell>
        </row>
        <row r="425">
          <cell r="A425" t="str">
            <v>HDW17</v>
          </cell>
          <cell r="B425" t="str">
            <v xml:space="preserve"> LOCKING RING FOR SWITCH, B13</v>
          </cell>
          <cell r="C425">
            <v>27</v>
          </cell>
        </row>
        <row r="426">
          <cell r="A426" t="str">
            <v>HDW2</v>
          </cell>
          <cell r="B426" t="str">
            <v>HEX NUT FOR SWITCH .25-40UNS</v>
          </cell>
          <cell r="C426">
            <v>1</v>
          </cell>
        </row>
        <row r="427">
          <cell r="A427" t="str">
            <v>HDW4</v>
          </cell>
          <cell r="B427" t="str">
            <v>HEX NUT FOR SWITCH, 15/32-32NS</v>
          </cell>
          <cell r="C427">
            <v>64</v>
          </cell>
        </row>
        <row r="428">
          <cell r="A428" t="str">
            <v>HK-5320</v>
          </cell>
          <cell r="B428" t="str">
            <v>SERVO, DIGITAL, ULTRA-MICRO, 1.7G</v>
          </cell>
          <cell r="C428">
            <v>1</v>
          </cell>
        </row>
        <row r="429">
          <cell r="A429" t="str">
            <v>HR10A-7P-5P</v>
          </cell>
          <cell r="B429" t="str">
            <v>CONNECTOR, PLUG, MALE, 5P</v>
          </cell>
          <cell r="C429">
            <v>1</v>
          </cell>
        </row>
        <row r="430">
          <cell r="A430" t="str">
            <v>HR10A-7R-5S</v>
          </cell>
          <cell r="B430" t="str">
            <v>CONNECTOR, RECEPTACLE, FEMALE, 5P</v>
          </cell>
          <cell r="C430">
            <v>1</v>
          </cell>
        </row>
        <row r="431">
          <cell r="A431" t="str">
            <v>J15BF.1.15N</v>
          </cell>
          <cell r="B431" t="str">
            <v>DRAG CHAIN, 15 X 15MM, ABS</v>
          </cell>
          <cell r="C431">
            <v>1</v>
          </cell>
        </row>
        <row r="432">
          <cell r="A432" t="str">
            <v>KM1101RR02QE</v>
          </cell>
          <cell r="B432" t="str">
            <v>PUSHBUTTON, SPST, SUBMINIATURE, PANEL MOUNT</v>
          </cell>
          <cell r="C432">
            <v>2</v>
          </cell>
        </row>
        <row r="433">
          <cell r="A433" t="str">
            <v>KP000-10MM</v>
          </cell>
          <cell r="B433" t="str">
            <v>10MM PILLOW BLOCK RADIAL BALL BEARING</v>
          </cell>
          <cell r="C433">
            <v>2</v>
          </cell>
        </row>
        <row r="434">
          <cell r="A434" t="str">
            <v>KX-ZNQ-024</v>
          </cell>
          <cell r="B434" t="str">
            <v>MOTORCYCLE STEERING DAMPER</v>
          </cell>
          <cell r="C434">
            <v>2</v>
          </cell>
        </row>
        <row r="435">
          <cell r="A435" t="str">
            <v>KX-ZNQ-024 (PO)</v>
          </cell>
          <cell r="B435" t="str">
            <v>DAMPER CLAMP</v>
          </cell>
          <cell r="C435">
            <v>2</v>
          </cell>
        </row>
        <row r="436">
          <cell r="A436" t="str">
            <v>LE-MF-12W</v>
          </cell>
          <cell r="B436" t="str">
            <v>LED, T-1.75 MIDGET FLANGE LAMP, 12V ,15MA</v>
          </cell>
          <cell r="C436">
            <v>1</v>
          </cell>
        </row>
        <row r="437">
          <cell r="A437" t="str">
            <v>LM8SUU</v>
          </cell>
          <cell r="B437" t="str">
            <v>LINEAR BEARING 8MM</v>
          </cell>
          <cell r="C437">
            <v>2</v>
          </cell>
        </row>
        <row r="438">
          <cell r="A438" t="str">
            <v>LRX_H2TTL40PSPI_V2.1</v>
          </cell>
          <cell r="B438" t="str">
            <v>PCB, RGB TO HDMI CONVERTER</v>
          </cell>
          <cell r="C438">
            <v>2</v>
          </cell>
        </row>
        <row r="439">
          <cell r="A439" t="str">
            <v>LTW-420D7</v>
          </cell>
          <cell r="B439" t="str">
            <v>LED, THRU HOLE, T-1, WHITE</v>
          </cell>
          <cell r="C439">
            <v>4</v>
          </cell>
        </row>
        <row r="440">
          <cell r="A440" t="str">
            <v>M2011B2B1W01</v>
          </cell>
          <cell r="B440" t="str">
            <v>SWITCH, TOGGLE, ON - OFF</v>
          </cell>
          <cell r="C440">
            <v>1</v>
          </cell>
        </row>
        <row r="441">
          <cell r="A441" t="str">
            <v>M55116/10-0</v>
          </cell>
          <cell r="B441" t="str">
            <v>6 CONDUCTOR PM PLUG ASSY</v>
          </cell>
          <cell r="C441">
            <v>1</v>
          </cell>
        </row>
        <row r="442">
          <cell r="A442" t="str">
            <v>MB2011SB1W01</v>
          </cell>
          <cell r="B442" t="str">
            <v>SWITCH, PUSHBUTTON, ON-(ON), NKK</v>
          </cell>
          <cell r="C442">
            <v>1</v>
          </cell>
        </row>
        <row r="443">
          <cell r="A443" t="str">
            <v>MD-50PL100</v>
          </cell>
          <cell r="B443" t="str">
            <v>CONNECTOR, 5P MINI DIN RCPT, PNL MNT, 10CM LEADS</v>
          </cell>
          <cell r="C443">
            <v>1</v>
          </cell>
        </row>
        <row r="444">
          <cell r="A444" t="str">
            <v>MPG206R</v>
          </cell>
          <cell r="B444" t="str">
            <v>SWITCH, PUSHBUTTON, MOMENTARY, NO CAP</v>
          </cell>
          <cell r="C444">
            <v>1</v>
          </cell>
        </row>
        <row r="445">
          <cell r="A445" t="str">
            <v>MRX108</v>
          </cell>
          <cell r="B445" t="str">
            <v>SWITCH, ROTARY, 45 DEG, 2-8 POS, NKK</v>
          </cell>
          <cell r="C445">
            <v>2</v>
          </cell>
        </row>
        <row r="446">
          <cell r="A446" t="str">
            <v>MS25224-1</v>
          </cell>
          <cell r="B446" t="str">
            <v>GUARD, TOGGLE SWITCH, RED</v>
          </cell>
          <cell r="C446">
            <v>2</v>
          </cell>
        </row>
        <row r="447">
          <cell r="A447" t="str">
            <v>MS25224-2</v>
          </cell>
          <cell r="B447" t="str">
            <v>GUARD, TOGGLE SWITCH, 3-HOLE</v>
          </cell>
          <cell r="C447">
            <v>1</v>
          </cell>
        </row>
        <row r="448">
          <cell r="A448" t="str">
            <v>N/A</v>
          </cell>
          <cell r="B448" t="str">
            <v>TOP NUT (PO 50A36-01-1-05N)</v>
          </cell>
          <cell r="C448">
            <v>1</v>
          </cell>
        </row>
        <row r="449">
          <cell r="B449" t="str">
            <v>NUT (PO P170S-FC20BR10K)</v>
          </cell>
          <cell r="C449">
            <v>2</v>
          </cell>
        </row>
        <row r="450">
          <cell r="A450" t="str">
            <v>N5040G 2</v>
          </cell>
          <cell r="B450" t="str">
            <v>DUST BOOT, GREY, .25-32, M5423-SLASH-10-01</v>
          </cell>
          <cell r="C450">
            <v>1</v>
          </cell>
        </row>
        <row r="451">
          <cell r="A451" t="str">
            <v>NL2MPXX</v>
          </cell>
          <cell r="B451" t="str">
            <v>CONNECTOR, LOUDSPEAKER, 2-POLE, NEUTRIK</v>
          </cell>
          <cell r="C451">
            <v>3</v>
          </cell>
        </row>
        <row r="452">
          <cell r="A452" t="str">
            <v>OH0A1-100</v>
          </cell>
          <cell r="B452" t="str">
            <v>ASSY, LOWER &amp; UPPER INSTRUMENT PANEL</v>
          </cell>
          <cell r="C452">
            <v>1</v>
          </cell>
        </row>
        <row r="453">
          <cell r="A453" t="str">
            <v>OH10A1A1-1</v>
          </cell>
          <cell r="B453" t="str">
            <v>ASSY, SIM PWR PANEL</v>
          </cell>
          <cell r="C453">
            <v>1</v>
          </cell>
        </row>
        <row r="454">
          <cell r="A454" t="str">
            <v>OH10A1A1-10</v>
          </cell>
          <cell r="B454" t="str">
            <v>SIM PWR PCB V</v>
          </cell>
          <cell r="C454">
            <v>1</v>
          </cell>
        </row>
        <row r="455">
          <cell r="A455" t="str">
            <v>OH10A1A1-11</v>
          </cell>
          <cell r="B455" t="str">
            <v>SIM PWR BACKPLATE</v>
          </cell>
          <cell r="C455">
            <v>1</v>
          </cell>
        </row>
        <row r="456">
          <cell r="A456" t="str">
            <v>OH10A1A1-12</v>
          </cell>
          <cell r="B456" t="str">
            <v>SIM PWR LIGHTPLATE</v>
          </cell>
          <cell r="C456">
            <v>1</v>
          </cell>
        </row>
        <row r="457">
          <cell r="A457" t="str">
            <v>OH10A1A1-13</v>
          </cell>
          <cell r="B457" t="str">
            <v>SIM PWR LEGEND PLATE</v>
          </cell>
          <cell r="C457">
            <v>1</v>
          </cell>
        </row>
        <row r="458">
          <cell r="A458" t="str">
            <v>OH1A1-1</v>
          </cell>
          <cell r="B458" t="str">
            <v>ASSY, UPPER INSTRUMENT PANEL</v>
          </cell>
          <cell r="C458">
            <v>1</v>
          </cell>
        </row>
        <row r="459">
          <cell r="A459" t="str">
            <v>OH1A1-10</v>
          </cell>
          <cell r="B459" t="str">
            <v>UIP LEFT GLARESHIELD</v>
          </cell>
          <cell r="C459">
            <v>1</v>
          </cell>
        </row>
        <row r="460">
          <cell r="A460" t="str">
            <v>OH1A1-100</v>
          </cell>
          <cell r="B460" t="str">
            <v>GLARESHIELD MOUNTING TAB GROUP, LH</v>
          </cell>
          <cell r="C460">
            <v>7</v>
          </cell>
        </row>
        <row r="461">
          <cell r="A461" t="str">
            <v>OH1A1-101</v>
          </cell>
          <cell r="B461" t="str">
            <v>GLARESHIELD MOUNTING TAB, LH</v>
          </cell>
          <cell r="C461">
            <v>1</v>
          </cell>
        </row>
        <row r="462">
          <cell r="A462" t="str">
            <v>OH1A1-11</v>
          </cell>
          <cell r="B462" t="str">
            <v>UIP UPPER HUD BOX COVER</v>
          </cell>
          <cell r="C462">
            <v>1</v>
          </cell>
        </row>
        <row r="463">
          <cell r="A463" t="str">
            <v>OH1A1-12</v>
          </cell>
          <cell r="B463" t="str">
            <v>UPPER INSTRUMENT PANEL FACE</v>
          </cell>
          <cell r="C463">
            <v>1</v>
          </cell>
        </row>
        <row r="464">
          <cell r="A464" t="str">
            <v>OH1A1-13</v>
          </cell>
          <cell r="B464" t="str">
            <v>UIP LEFT OUTBOARD LONGERON</v>
          </cell>
          <cell r="C464">
            <v>2</v>
          </cell>
        </row>
        <row r="465">
          <cell r="A465" t="str">
            <v>OH1A1-14</v>
          </cell>
          <cell r="B465" t="str">
            <v>UIP LEFT INBOARD LONGERON</v>
          </cell>
          <cell r="C465">
            <v>1</v>
          </cell>
        </row>
        <row r="466">
          <cell r="A466" t="str">
            <v>OH1A1-15</v>
          </cell>
          <cell r="B466" t="str">
            <v>UIP FLOOR</v>
          </cell>
          <cell r="C466">
            <v>1</v>
          </cell>
        </row>
        <row r="467">
          <cell r="A467" t="str">
            <v>OH1A1-16</v>
          </cell>
          <cell r="B467" t="str">
            <v>UPPER HUD BOX SUPPORT</v>
          </cell>
          <cell r="C467">
            <v>1</v>
          </cell>
        </row>
        <row r="468">
          <cell r="A468" t="str">
            <v>OH1A1-17</v>
          </cell>
          <cell r="B468" t="str">
            <v>UIP FWD BULKHEAD</v>
          </cell>
          <cell r="C468">
            <v>1</v>
          </cell>
        </row>
        <row r="469">
          <cell r="A469" t="str">
            <v>OH1A1-18</v>
          </cell>
          <cell r="B469" t="str">
            <v>UPPER UIP FACE MOUNT, LEFT</v>
          </cell>
          <cell r="C469">
            <v>1</v>
          </cell>
        </row>
        <row r="470">
          <cell r="A470" t="str">
            <v>OH1A1-19</v>
          </cell>
          <cell r="B470" t="str">
            <v>MFD LOWER SUPPORT A</v>
          </cell>
          <cell r="C470">
            <v>1</v>
          </cell>
        </row>
        <row r="471">
          <cell r="A471" t="str">
            <v>OH1A1-20</v>
          </cell>
          <cell r="B471" t="str">
            <v>MFD LOWER SUPPORT B</v>
          </cell>
          <cell r="C471">
            <v>2</v>
          </cell>
        </row>
        <row r="472">
          <cell r="A472" t="str">
            <v>OH1A1-200</v>
          </cell>
          <cell r="B472" t="str">
            <v>GLARESHIELD MOUNTING TAB GROUP, RH</v>
          </cell>
          <cell r="C472">
            <v>7</v>
          </cell>
        </row>
        <row r="473">
          <cell r="A473" t="str">
            <v>OH1A1-201</v>
          </cell>
          <cell r="B473" t="str">
            <v>GLARESHIELD MOUNTING TAB, RH</v>
          </cell>
          <cell r="C473">
            <v>1</v>
          </cell>
        </row>
        <row r="474">
          <cell r="A474" t="str">
            <v>OH1A1-21</v>
          </cell>
          <cell r="B474" t="str">
            <v>MFD LOWER SUPPORT C</v>
          </cell>
          <cell r="C474">
            <v>2</v>
          </cell>
        </row>
        <row r="475">
          <cell r="A475" t="str">
            <v>OH1A1-22</v>
          </cell>
          <cell r="B475" t="str">
            <v>UIP DISPLAY PRESSURE FOOT</v>
          </cell>
          <cell r="C475">
            <v>2</v>
          </cell>
        </row>
        <row r="476">
          <cell r="A476" t="str">
            <v>OH1A1-23</v>
          </cell>
          <cell r="B476" t="str">
            <v>HUD PANEL AFT SUPPORT</v>
          </cell>
          <cell r="C476">
            <v>1</v>
          </cell>
        </row>
        <row r="477">
          <cell r="A477" t="str">
            <v>OH1A1-24</v>
          </cell>
          <cell r="B477" t="str">
            <v>HUD PANEL CONNECTION BRACKET</v>
          </cell>
          <cell r="C477">
            <v>1</v>
          </cell>
        </row>
        <row r="478">
          <cell r="A478" t="str">
            <v>OH1A1-25</v>
          </cell>
          <cell r="B478" t="str">
            <v>UIP CENTRAL TIE BRACKET</v>
          </cell>
          <cell r="C478">
            <v>1</v>
          </cell>
        </row>
        <row r="479">
          <cell r="A479" t="str">
            <v>OH1A1-26</v>
          </cell>
          <cell r="B479" t="str">
            <v>MIRRORMFD LOWER SUPPORT A</v>
          </cell>
          <cell r="C479">
            <v>1</v>
          </cell>
        </row>
        <row r="480">
          <cell r="A480" t="str">
            <v>OH1A1-27</v>
          </cell>
          <cell r="B480" t="str">
            <v>UIP RIGHT INBOARD LONGERON</v>
          </cell>
          <cell r="C480">
            <v>1</v>
          </cell>
        </row>
        <row r="481">
          <cell r="A481" t="str">
            <v>OH1A1-28</v>
          </cell>
          <cell r="B481" t="str">
            <v>UPPER UIP FACE MOUNT, RIGHT</v>
          </cell>
          <cell r="C481">
            <v>1</v>
          </cell>
        </row>
        <row r="482">
          <cell r="A482" t="str">
            <v>OH1A1-29</v>
          </cell>
          <cell r="B482" t="str">
            <v>UIP RIGHT GLARESHIELD</v>
          </cell>
          <cell r="C482">
            <v>1</v>
          </cell>
        </row>
        <row r="483">
          <cell r="A483" t="str">
            <v>OH1A2-1</v>
          </cell>
          <cell r="B483" t="str">
            <v>ASSY, PANEL, MASTER ARM</v>
          </cell>
          <cell r="C483">
            <v>1</v>
          </cell>
        </row>
        <row r="484">
          <cell r="A484" t="str">
            <v>OH1A2-10</v>
          </cell>
          <cell r="B484" t="str">
            <v>MASTER ARM BACKPLATE</v>
          </cell>
          <cell r="C484">
            <v>1</v>
          </cell>
        </row>
        <row r="485">
          <cell r="A485" t="str">
            <v>OH1A2-100</v>
          </cell>
          <cell r="B485" t="str">
            <v>MASTER MODE PUSHBUTTON</v>
          </cell>
          <cell r="C485">
            <v>1</v>
          </cell>
        </row>
        <row r="486">
          <cell r="A486" t="str">
            <v>OH1A2-101</v>
          </cell>
          <cell r="B486" t="str">
            <v>MASTER MODE PUSHBUTTON BASE</v>
          </cell>
          <cell r="C486">
            <v>1</v>
          </cell>
        </row>
        <row r="487">
          <cell r="A487" t="str">
            <v>OH1A2-102</v>
          </cell>
          <cell r="B487" t="str">
            <v>MASTER MODE PUSHBUTTON BEZEL</v>
          </cell>
          <cell r="C487">
            <v>2</v>
          </cell>
        </row>
        <row r="488">
          <cell r="A488" t="str">
            <v>OH1A2-103</v>
          </cell>
          <cell r="B488" t="str">
            <v>MASTER MODE PUSHBUTTON LEGEND AG</v>
          </cell>
          <cell r="C488">
            <v>1</v>
          </cell>
        </row>
        <row r="489">
          <cell r="A489" t="str">
            <v>OH1A2-104</v>
          </cell>
          <cell r="B489" t="str">
            <v>MASTER MODE PUSHBUTTON LEGEND COVER</v>
          </cell>
          <cell r="C489">
            <v>2</v>
          </cell>
        </row>
        <row r="490">
          <cell r="A490" t="str">
            <v>OH1A2-105</v>
          </cell>
          <cell r="B490" t="str">
            <v>MASTER MODE PUSHBUTTON LEGEND DIFFUSER</v>
          </cell>
          <cell r="C490">
            <v>2</v>
          </cell>
        </row>
        <row r="491">
          <cell r="A491" t="str">
            <v>OH1A2-106</v>
          </cell>
          <cell r="B491" t="str">
            <v>MASTER MODE PUSHBUTTON ACTUATOR</v>
          </cell>
          <cell r="C491">
            <v>2</v>
          </cell>
        </row>
        <row r="492">
          <cell r="A492" t="str">
            <v>OH1A2-107</v>
          </cell>
          <cell r="B492" t="str">
            <v>MASTER MODE PUSHBUTTON LEGEND AA</v>
          </cell>
          <cell r="C492">
            <v>1</v>
          </cell>
        </row>
        <row r="493">
          <cell r="A493" t="str">
            <v>OH1A2-11</v>
          </cell>
          <cell r="B493" t="str">
            <v>MASTERMODEPUSHBUTTONV2</v>
          </cell>
          <cell r="C493">
            <v>1</v>
          </cell>
        </row>
        <row r="494">
          <cell r="A494" t="str">
            <v>OH1A2-12</v>
          </cell>
          <cell r="B494" t="str">
            <v>MASTER ARM LIGHTPLATE</v>
          </cell>
          <cell r="C494">
            <v>1</v>
          </cell>
        </row>
        <row r="495">
          <cell r="A495" t="str">
            <v>OH1A2-13</v>
          </cell>
          <cell r="B495" t="str">
            <v>MASTER ARM LEGEND PLATE</v>
          </cell>
          <cell r="C495">
            <v>1</v>
          </cell>
        </row>
        <row r="496">
          <cell r="A496" t="str">
            <v>OH1A2-14</v>
          </cell>
          <cell r="B496" t="str">
            <v>MASTER ARM MODULE SPACER</v>
          </cell>
          <cell r="C496">
            <v>1</v>
          </cell>
        </row>
        <row r="497">
          <cell r="A497" t="str">
            <v>OH1A2-15</v>
          </cell>
          <cell r="B497" t="str">
            <v>EMERG JETT BRKT</v>
          </cell>
          <cell r="C497">
            <v>1</v>
          </cell>
        </row>
        <row r="498">
          <cell r="A498" t="str">
            <v>OH1A2-16</v>
          </cell>
          <cell r="B498" t="str">
            <v>EMERG JETT HOUSING</v>
          </cell>
          <cell r="C498">
            <v>1</v>
          </cell>
        </row>
        <row r="499">
          <cell r="A499" t="str">
            <v>OH1A2-17</v>
          </cell>
          <cell r="B499" t="str">
            <v>EMERG JETT BUTTON</v>
          </cell>
          <cell r="C499">
            <v>1</v>
          </cell>
        </row>
        <row r="500">
          <cell r="A500" t="str">
            <v>OH1A2-200</v>
          </cell>
          <cell r="B500" t="str">
            <v>READY DISCH INDICATOR</v>
          </cell>
          <cell r="C500">
            <v>1</v>
          </cell>
        </row>
        <row r="501">
          <cell r="A501" t="str">
            <v>OH1A2-201</v>
          </cell>
          <cell r="B501" t="str">
            <v>.55 SQ INDICATOR BEZEL</v>
          </cell>
          <cell r="C501">
            <v>1</v>
          </cell>
        </row>
        <row r="502">
          <cell r="A502" t="str">
            <v>OH1A2-202</v>
          </cell>
          <cell r="B502" t="str">
            <v>READY DISCH INDICATOR LEGEND COVER</v>
          </cell>
          <cell r="C502">
            <v>1</v>
          </cell>
        </row>
        <row r="503">
          <cell r="A503" t="str">
            <v>OH1A2-203</v>
          </cell>
          <cell r="B503" t="str">
            <v>READY DISCH INDICATOR LEGEND</v>
          </cell>
          <cell r="C503">
            <v>1</v>
          </cell>
        </row>
        <row r="504">
          <cell r="A504" t="str">
            <v>OH1A2-204</v>
          </cell>
          <cell r="B504" t="str">
            <v>.55 SQ INDICATOR ACTUATOR</v>
          </cell>
          <cell r="C504">
            <v>1</v>
          </cell>
        </row>
        <row r="505">
          <cell r="A505" t="str">
            <v>OH1A2-205</v>
          </cell>
          <cell r="B505" t="str">
            <v>.55 SQ INDICATOR LEGEND DIFFUSER</v>
          </cell>
          <cell r="C505">
            <v>2</v>
          </cell>
        </row>
        <row r="506">
          <cell r="A506" t="str">
            <v>OH1A2-207</v>
          </cell>
          <cell r="B506" t="str">
            <v>.55 SQ INDICATOR BASE</v>
          </cell>
          <cell r="C506">
            <v>1</v>
          </cell>
        </row>
        <row r="507">
          <cell r="A507" t="str">
            <v>OH1A3-1</v>
          </cell>
          <cell r="B507" t="str">
            <v>ASSY, DDIV2</v>
          </cell>
          <cell r="C507">
            <v>2</v>
          </cell>
        </row>
        <row r="508">
          <cell r="A508" t="str">
            <v>OH1A3-10</v>
          </cell>
          <cell r="B508" t="str">
            <v>DDI BEZEL</v>
          </cell>
          <cell r="C508">
            <v>2</v>
          </cell>
        </row>
        <row r="509">
          <cell r="A509" t="str">
            <v>OH1A3-11</v>
          </cell>
          <cell r="B509" t="str">
            <v>DDI BUTTON</v>
          </cell>
          <cell r="C509">
            <v>40</v>
          </cell>
        </row>
        <row r="510">
          <cell r="A510" t="str">
            <v>OH1A3-12</v>
          </cell>
          <cell r="B510" t="str">
            <v>DDI BUTTON INSERT</v>
          </cell>
          <cell r="C510">
            <v>40</v>
          </cell>
        </row>
        <row r="511">
          <cell r="A511" t="str">
            <v>OH1A3-13</v>
          </cell>
          <cell r="B511" t="str">
            <v>PCB, DDI_V4</v>
          </cell>
          <cell r="C511">
            <v>2</v>
          </cell>
        </row>
        <row r="512">
          <cell r="A512" t="str">
            <v>OH1A3-14</v>
          </cell>
          <cell r="B512" t="str">
            <v>DDI LEGEND PLATE, BRT</v>
          </cell>
          <cell r="C512">
            <v>2</v>
          </cell>
        </row>
        <row r="513">
          <cell r="A513" t="str">
            <v>OH1A3-15</v>
          </cell>
          <cell r="B513" t="str">
            <v>DDI LEGEND PLATE, CONT</v>
          </cell>
          <cell r="C513">
            <v>2</v>
          </cell>
        </row>
        <row r="514">
          <cell r="A514" t="str">
            <v>OH1A3-16</v>
          </cell>
          <cell r="B514" t="str">
            <v>DDI LEGEND PLATE, MODE</v>
          </cell>
          <cell r="C514">
            <v>2</v>
          </cell>
        </row>
        <row r="515">
          <cell r="A515" t="str">
            <v>OH1A3-17</v>
          </cell>
          <cell r="B515" t="str">
            <v>DDI FINGERGUARDS</v>
          </cell>
          <cell r="C515">
            <v>28</v>
          </cell>
        </row>
        <row r="516">
          <cell r="A516" t="str">
            <v>OH1A3-18</v>
          </cell>
          <cell r="B516" t="str">
            <v>DDI MOUNTING SPACER</v>
          </cell>
          <cell r="C516">
            <v>2</v>
          </cell>
        </row>
        <row r="517">
          <cell r="A517" t="str">
            <v>OH1A3-19</v>
          </cell>
          <cell r="B517" t="str">
            <v>DDI FINGERGUARDS, SHORT LEFT</v>
          </cell>
          <cell r="C517">
            <v>2</v>
          </cell>
        </row>
        <row r="518">
          <cell r="A518" t="str">
            <v>OH1A3-20</v>
          </cell>
          <cell r="B518" t="str">
            <v>DDI FINGERGUARDS, SHORT RIGHT</v>
          </cell>
          <cell r="C518">
            <v>2</v>
          </cell>
        </row>
        <row r="519">
          <cell r="A519" t="str">
            <v>OH1A4-1</v>
          </cell>
          <cell r="B519" t="str">
            <v>ASSY, EYEBROW WARNING MODULE, LEFT</v>
          </cell>
          <cell r="C519">
            <v>1</v>
          </cell>
        </row>
        <row r="520">
          <cell r="A520" t="str">
            <v>OH1A4-13</v>
          </cell>
          <cell r="B520" t="str">
            <v>EYEBROW WARNING SMALL LEGEND, STBY</v>
          </cell>
          <cell r="C520">
            <v>1</v>
          </cell>
        </row>
        <row r="521">
          <cell r="A521" t="str">
            <v>OH1A4-14</v>
          </cell>
          <cell r="B521" t="str">
            <v>EYEBROW WARNING SMALL LEGEND, R BLEED</v>
          </cell>
          <cell r="C521">
            <v>1</v>
          </cell>
        </row>
        <row r="522">
          <cell r="A522" t="str">
            <v>OH1A4-15</v>
          </cell>
          <cell r="B522" t="str">
            <v>EYEBROW WARNING SMALL LEGEND, XMIT</v>
          </cell>
          <cell r="C522">
            <v>1</v>
          </cell>
        </row>
        <row r="523">
          <cell r="A523" t="str">
            <v>OH1A4-16</v>
          </cell>
          <cell r="B523" t="str">
            <v>EYEBROW WARNING SMALL LEGEND, REC</v>
          </cell>
          <cell r="C523">
            <v>1</v>
          </cell>
        </row>
        <row r="524">
          <cell r="A524" t="str">
            <v>OH1A4-17</v>
          </cell>
          <cell r="B524" t="str">
            <v>EYEBROW WARNING SMALL LEGEND, GO</v>
          </cell>
          <cell r="C524">
            <v>1</v>
          </cell>
        </row>
        <row r="525">
          <cell r="A525" t="str">
            <v>OH1A4-18</v>
          </cell>
          <cell r="B525" t="str">
            <v>EYEBROW WARNING SMALL LEGEND, ASPJ ON</v>
          </cell>
          <cell r="C525">
            <v>1</v>
          </cell>
        </row>
        <row r="526">
          <cell r="A526" t="str">
            <v>OH1A4-19</v>
          </cell>
          <cell r="B526" t="str">
            <v>EYEBROW WARNING SMALL LEGEND, SPD BRK</v>
          </cell>
          <cell r="C526">
            <v>1</v>
          </cell>
        </row>
        <row r="527">
          <cell r="A527" t="str">
            <v>OH1A4-20</v>
          </cell>
          <cell r="B527" t="str">
            <v>EYEBROW WARNING SMALL LEGEND, NO GO</v>
          </cell>
          <cell r="C527">
            <v>1</v>
          </cell>
        </row>
        <row r="528">
          <cell r="A528" t="str">
            <v>OH1A4-21</v>
          </cell>
          <cell r="B528" t="str">
            <v>EYEBROW WARNING SMALL LEGEND, L BLEED</v>
          </cell>
          <cell r="C528">
            <v>1</v>
          </cell>
        </row>
        <row r="529">
          <cell r="A529" t="str">
            <v>OH1A4-22</v>
          </cell>
          <cell r="B529" t="str">
            <v>EYEBROW WARNING SMALL LEGEND, L BAR</v>
          </cell>
          <cell r="C529">
            <v>2</v>
          </cell>
        </row>
        <row r="530">
          <cell r="A530" t="str">
            <v>OH1A4-24</v>
          </cell>
          <cell r="B530" t="str">
            <v>EYEBROW WARNING SMALL LEGEND DIFFUSER (1)</v>
          </cell>
          <cell r="C530">
            <v>3</v>
          </cell>
        </row>
        <row r="531">
          <cell r="A531" t="str">
            <v>OH1A4-25</v>
          </cell>
          <cell r="B531" t="str">
            <v>EYEBROW WARNING SMALL LEGEND DIFFUSER (2)</v>
          </cell>
          <cell r="C531">
            <v>2</v>
          </cell>
        </row>
        <row r="532">
          <cell r="A532" t="str">
            <v>OH1A4-26</v>
          </cell>
          <cell r="B532" t="str">
            <v>EYEBROW WARNING LARGE LEGEND, MASTER CAUTION</v>
          </cell>
          <cell r="C532">
            <v>1</v>
          </cell>
        </row>
        <row r="533">
          <cell r="A533" t="str">
            <v>OH1A4-29</v>
          </cell>
          <cell r="B533" t="str">
            <v>EYEBROW WARNING LARGE LEGEND DIFFUSER (1)</v>
          </cell>
          <cell r="C533">
            <v>1</v>
          </cell>
        </row>
        <row r="534">
          <cell r="A534" t="str">
            <v>OH1A4-32</v>
          </cell>
          <cell r="B534" t="str">
            <v>MIRROREWI CHASSIS - RIGHT</v>
          </cell>
          <cell r="C534">
            <v>1</v>
          </cell>
        </row>
        <row r="535">
          <cell r="A535" t="str">
            <v>OH1A4-33</v>
          </cell>
          <cell r="B535" t="str">
            <v>MIRROREWI LEGEND PLATE - RIGHT</v>
          </cell>
          <cell r="C535">
            <v>1</v>
          </cell>
        </row>
        <row r="536">
          <cell r="A536" t="str">
            <v>OH1A4-34</v>
          </cell>
          <cell r="B536" t="str">
            <v>PCB, EWI_V3_LEFT</v>
          </cell>
          <cell r="C536">
            <v>1</v>
          </cell>
        </row>
        <row r="537">
          <cell r="A537" t="str">
            <v>OH1A5-1</v>
          </cell>
          <cell r="B537" t="str">
            <v>ASSY, EYEBROW WARNING MODULE, RIGHT</v>
          </cell>
          <cell r="C537">
            <v>1</v>
          </cell>
        </row>
        <row r="538">
          <cell r="A538" t="str">
            <v>OH1A5-10</v>
          </cell>
          <cell r="B538" t="str">
            <v>EWI LEGEND PLATE - RIGHT</v>
          </cell>
          <cell r="C538">
            <v>1</v>
          </cell>
        </row>
        <row r="539">
          <cell r="A539" t="str">
            <v>OH1A5-11</v>
          </cell>
          <cell r="B539" t="str">
            <v>EWI CHASSIS - RIGHT</v>
          </cell>
          <cell r="C539">
            <v>1</v>
          </cell>
        </row>
        <row r="540">
          <cell r="A540" t="str">
            <v>OH1A5-12</v>
          </cell>
          <cell r="B540" t="str">
            <v>EWI LIGHT CHANNELS - RIGHT</v>
          </cell>
          <cell r="C540">
            <v>2</v>
          </cell>
        </row>
        <row r="541">
          <cell r="A541" t="str">
            <v>OH1A5-13</v>
          </cell>
          <cell r="B541" t="str">
            <v>EWI FIRE FINGER GUARD</v>
          </cell>
          <cell r="C541">
            <v>2</v>
          </cell>
        </row>
        <row r="542">
          <cell r="A542" t="str">
            <v>OH1A5-14</v>
          </cell>
          <cell r="B542" t="str">
            <v>EWI FIRE FINGER GUARD MOUNTING BLOCK</v>
          </cell>
          <cell r="C542">
            <v>2</v>
          </cell>
        </row>
        <row r="543">
          <cell r="A543" t="str">
            <v>OH1A5-15</v>
          </cell>
          <cell r="B543" t="str">
            <v>PCB, EWI_V3_RIGHT</v>
          </cell>
          <cell r="C543">
            <v>1</v>
          </cell>
        </row>
        <row r="544">
          <cell r="A544" t="str">
            <v>OH1A5-16</v>
          </cell>
          <cell r="B544" t="str">
            <v>EYEBROW WARNING SMALL LEGEND COVER</v>
          </cell>
          <cell r="C544">
            <v>22</v>
          </cell>
        </row>
        <row r="545">
          <cell r="A545" t="str">
            <v>OH1A5-17</v>
          </cell>
          <cell r="B545" t="str">
            <v>EYEBROW WARNING SMALL LEGEND, RCDRON</v>
          </cell>
          <cell r="C545">
            <v>1</v>
          </cell>
        </row>
        <row r="546">
          <cell r="A546" t="str">
            <v>OH1A5-18</v>
          </cell>
          <cell r="B546" t="str">
            <v>EYEBROW WARNING SMALL LEGEND DIFFUSER</v>
          </cell>
          <cell r="C546">
            <v>17</v>
          </cell>
        </row>
        <row r="547">
          <cell r="A547" t="str">
            <v>OH1A5-19</v>
          </cell>
          <cell r="B547" t="str">
            <v>EYEBROW WARNING LARGE LEGEND COVER</v>
          </cell>
          <cell r="C547">
            <v>4</v>
          </cell>
        </row>
        <row r="548">
          <cell r="A548" t="str">
            <v>OH1A5-20</v>
          </cell>
          <cell r="B548" t="str">
            <v>EYEBROW WARNING LARGE LEGEND, FIRE</v>
          </cell>
          <cell r="C548">
            <v>2</v>
          </cell>
        </row>
        <row r="549">
          <cell r="A549" t="str">
            <v>OH1A5-21</v>
          </cell>
          <cell r="B549" t="str">
            <v>EYEBROW WARNING LARGE LEGEND DIFFUSER</v>
          </cell>
          <cell r="C549">
            <v>3</v>
          </cell>
        </row>
        <row r="550">
          <cell r="A550" t="str">
            <v>OH1A5-22</v>
          </cell>
          <cell r="B550" t="str">
            <v>PUSHBUTTON INDICATOR STANDOFF</v>
          </cell>
          <cell r="C550">
            <v>4</v>
          </cell>
        </row>
        <row r="551">
          <cell r="A551" t="str">
            <v>OH1A5-23</v>
          </cell>
          <cell r="B551" t="str">
            <v>EYEBROW WARNING LARGE LEGEND, APU FIRE</v>
          </cell>
          <cell r="C551">
            <v>1</v>
          </cell>
        </row>
        <row r="552">
          <cell r="A552" t="str">
            <v>OH1A5-24</v>
          </cell>
          <cell r="B552" t="str">
            <v>EYEBROW WARNING SMALL LEGEND, LINE</v>
          </cell>
          <cell r="C552">
            <v>5</v>
          </cell>
        </row>
        <row r="553">
          <cell r="A553" t="str">
            <v>OH1A5-25</v>
          </cell>
          <cell r="B553" t="str">
            <v>EYEBROW WARNING SMALL LEGEND, AI</v>
          </cell>
          <cell r="C553">
            <v>1</v>
          </cell>
        </row>
        <row r="554">
          <cell r="A554" t="str">
            <v>OH1A5-26</v>
          </cell>
          <cell r="B554" t="str">
            <v>EYEBROW WARNING SMALL LEGEND, CW</v>
          </cell>
          <cell r="C554">
            <v>1</v>
          </cell>
        </row>
        <row r="555">
          <cell r="A555" t="str">
            <v>OH1A5-27</v>
          </cell>
          <cell r="B555" t="str">
            <v>EYEBROW WARNING SMALL LEGEND, DISP</v>
          </cell>
          <cell r="C555">
            <v>1</v>
          </cell>
        </row>
        <row r="556">
          <cell r="A556" t="str">
            <v>OH1A5-28</v>
          </cell>
          <cell r="B556" t="str">
            <v>EYEBROW WARNING SMALL LEGEND, SAM</v>
          </cell>
          <cell r="C556">
            <v>1</v>
          </cell>
        </row>
        <row r="557">
          <cell r="A557" t="str">
            <v>OH1A5-29</v>
          </cell>
          <cell r="B557" t="str">
            <v>EYEBROW WARNING SMALL LEGEND, AAA</v>
          </cell>
          <cell r="C557">
            <v>1</v>
          </cell>
        </row>
        <row r="558">
          <cell r="A558" t="str">
            <v>OH1A6-1</v>
          </cell>
          <cell r="B558" t="str">
            <v>ASSY, PANEL, SPIN RECOVERY</v>
          </cell>
          <cell r="C558">
            <v>1</v>
          </cell>
        </row>
        <row r="559">
          <cell r="A559" t="str">
            <v>OH1A6-10</v>
          </cell>
          <cell r="B559" t="str">
            <v>SPIN PANEL BACKPLATE</v>
          </cell>
          <cell r="C559">
            <v>1</v>
          </cell>
        </row>
        <row r="560">
          <cell r="A560" t="str">
            <v>OH1A6-100</v>
          </cell>
          <cell r="B560" t="str">
            <v>SPN INDICATOR</v>
          </cell>
          <cell r="C560">
            <v>1</v>
          </cell>
        </row>
        <row r="561">
          <cell r="A561" t="str">
            <v>OH1A6-101</v>
          </cell>
          <cell r="B561" t="str">
            <v>SPN INDICATOR BODY</v>
          </cell>
          <cell r="C561">
            <v>1</v>
          </cell>
        </row>
        <row r="562">
          <cell r="A562" t="str">
            <v>OH1A6-102</v>
          </cell>
          <cell r="B562" t="str">
            <v>SPN INDICATOR COVER</v>
          </cell>
          <cell r="C562">
            <v>1</v>
          </cell>
        </row>
        <row r="563">
          <cell r="A563" t="str">
            <v>OH1A6-103</v>
          </cell>
          <cell r="B563" t="str">
            <v>SPN INDICATOR LEGEND</v>
          </cell>
          <cell r="C563">
            <v>1</v>
          </cell>
        </row>
        <row r="564">
          <cell r="A564" t="str">
            <v>OH1A6-104</v>
          </cell>
          <cell r="B564" t="str">
            <v>SPN INDICATOR DIFFUSER</v>
          </cell>
          <cell r="C564">
            <v>1</v>
          </cell>
        </row>
        <row r="565">
          <cell r="A565" t="str">
            <v>OH1A6-11</v>
          </cell>
          <cell r="B565" t="str">
            <v>SPIN PANEL LIGHTPLATE</v>
          </cell>
          <cell r="C565">
            <v>1</v>
          </cell>
        </row>
        <row r="566">
          <cell r="A566" t="str">
            <v>OH1A6-12</v>
          </cell>
          <cell r="B566" t="str">
            <v>SPIN PANEL LEGEND PLATE</v>
          </cell>
          <cell r="C566">
            <v>1</v>
          </cell>
        </row>
        <row r="567">
          <cell r="A567" t="str">
            <v>OH1A6-13</v>
          </cell>
          <cell r="B567" t="str">
            <v>PCB, SPIN RCV PANEL V1</v>
          </cell>
          <cell r="C567">
            <v>1</v>
          </cell>
        </row>
        <row r="568">
          <cell r="A568" t="str">
            <v>OH1A6-14</v>
          </cell>
          <cell r="B568" t="str">
            <v>SPIN PANEL MODULE BRACKET</v>
          </cell>
          <cell r="C568">
            <v>1</v>
          </cell>
        </row>
        <row r="569">
          <cell r="A569" t="str">
            <v>OH1A6-15</v>
          </cell>
          <cell r="B569" t="str">
            <v>INSULATING WASHER</v>
          </cell>
          <cell r="C569">
            <v>1</v>
          </cell>
        </row>
        <row r="570">
          <cell r="A570" t="str">
            <v>OH1A7-1</v>
          </cell>
          <cell r="B570" t="str">
            <v>ASSY, PANEL, HUD</v>
          </cell>
          <cell r="C570">
            <v>1</v>
          </cell>
        </row>
        <row r="571">
          <cell r="A571" t="str">
            <v>OH1A7-100</v>
          </cell>
          <cell r="B571" t="str">
            <v>ASSY, HUD PANEL</v>
          </cell>
          <cell r="C571">
            <v>1</v>
          </cell>
        </row>
        <row r="572">
          <cell r="A572" t="str">
            <v>OH1A7-102</v>
          </cell>
          <cell r="B572" t="str">
            <v>HUD PANEL BACKPLATE</v>
          </cell>
          <cell r="C572">
            <v>1</v>
          </cell>
        </row>
        <row r="573">
          <cell r="A573" t="str">
            <v>OH1A7-103</v>
          </cell>
          <cell r="B573" t="str">
            <v>HUD PANEL LIGHT PLATE</v>
          </cell>
          <cell r="C573">
            <v>1</v>
          </cell>
        </row>
        <row r="574">
          <cell r="A574" t="str">
            <v>OH1A7-104</v>
          </cell>
          <cell r="B574" t="str">
            <v>HUD PANEL LEGEND PLATE</v>
          </cell>
          <cell r="C574">
            <v>1</v>
          </cell>
        </row>
        <row r="575">
          <cell r="A575" t="str">
            <v>OH1A7-200</v>
          </cell>
          <cell r="B575" t="str">
            <v>ASSY, HUD PANEL FWD SUPPORT</v>
          </cell>
          <cell r="C575">
            <v>1</v>
          </cell>
        </row>
        <row r="576">
          <cell r="A576" t="str">
            <v>OH1A7-201</v>
          </cell>
          <cell r="B576" t="str">
            <v>HUD PANEL FWD SUPPORT</v>
          </cell>
          <cell r="C576">
            <v>1</v>
          </cell>
        </row>
        <row r="577">
          <cell r="A577" t="str">
            <v>OH1A8-1</v>
          </cell>
          <cell r="B577" t="str">
            <v>ASSY, UPFRONT CONTROL PANEL</v>
          </cell>
          <cell r="C577">
            <v>1</v>
          </cell>
        </row>
        <row r="578">
          <cell r="A578" t="str">
            <v>OH1A8-9001</v>
          </cell>
          <cell r="B578" t="str">
            <v>DECAL, TV LENS</v>
          </cell>
          <cell r="C578">
            <v>1</v>
          </cell>
        </row>
        <row r="579">
          <cell r="A579" t="str">
            <v>OH1A8A1-1</v>
          </cell>
          <cell r="B579" t="str">
            <v>ASSY, FWD UFC</v>
          </cell>
          <cell r="C579">
            <v>1</v>
          </cell>
        </row>
        <row r="580">
          <cell r="A580" t="str">
            <v>OH1A8A1-10</v>
          </cell>
          <cell r="B580" t="str">
            <v>UFC PANEL SUPPORT STRUCTURE</v>
          </cell>
          <cell r="C580">
            <v>1</v>
          </cell>
        </row>
        <row r="581">
          <cell r="A581" t="str">
            <v>OH1A8A1-100</v>
          </cell>
          <cell r="B581" t="str">
            <v>UFC PANEL V4</v>
          </cell>
          <cell r="C581">
            <v>1</v>
          </cell>
        </row>
        <row r="582">
          <cell r="A582" t="str">
            <v>OH1A8A1-101</v>
          </cell>
          <cell r="B582" t="str">
            <v>UFC COMM BEZEL</v>
          </cell>
          <cell r="C582">
            <v>2</v>
          </cell>
        </row>
        <row r="583">
          <cell r="A583" t="str">
            <v>OH1A8A1-102</v>
          </cell>
          <cell r="B583" t="str">
            <v>UFC COMM BEZEL GUARD</v>
          </cell>
          <cell r="C583">
            <v>2</v>
          </cell>
        </row>
        <row r="584">
          <cell r="A584" t="str">
            <v>OH1A8A1-103</v>
          </cell>
          <cell r="B584" t="str">
            <v>UFC OPT BEZEL</v>
          </cell>
          <cell r="C584">
            <v>1</v>
          </cell>
        </row>
        <row r="585">
          <cell r="A585" t="str">
            <v>OH1A8A1-104</v>
          </cell>
          <cell r="B585" t="str">
            <v>UFC OPT BEZEL GUARD</v>
          </cell>
          <cell r="C585">
            <v>1</v>
          </cell>
        </row>
        <row r="586">
          <cell r="A586" t="str">
            <v>OH1A8A1-105</v>
          </cell>
          <cell r="B586" t="str">
            <v>UFC SCRATCHPAD BEZEL</v>
          </cell>
          <cell r="C586">
            <v>1</v>
          </cell>
        </row>
        <row r="587">
          <cell r="A587" t="str">
            <v>OH1A8A1-106</v>
          </cell>
          <cell r="B587" t="str">
            <v>UFC SCRATCHPAD BEZEL GUARD</v>
          </cell>
          <cell r="C587">
            <v>1</v>
          </cell>
        </row>
        <row r="588">
          <cell r="A588" t="str">
            <v>OH1A8A1-109</v>
          </cell>
          <cell r="B588" t="str">
            <v>UFC SQUARE BUTTON, 1</v>
          </cell>
          <cell r="C588">
            <v>1</v>
          </cell>
        </row>
        <row r="589">
          <cell r="A589" t="str">
            <v>OH1A8A1-11</v>
          </cell>
          <cell r="B589" t="str">
            <v>FWD UFC GUARD</v>
          </cell>
          <cell r="C589">
            <v>2</v>
          </cell>
        </row>
        <row r="590">
          <cell r="A590" t="str">
            <v>OH1A8A1-110</v>
          </cell>
          <cell r="B590" t="str">
            <v>UFC SQUARE BUTTON, EM CON</v>
          </cell>
          <cell r="C590">
            <v>1</v>
          </cell>
        </row>
        <row r="591">
          <cell r="A591" t="str">
            <v>OH1A8A1-111</v>
          </cell>
          <cell r="B591" t="str">
            <v>SQUARE BUTTON TRIM</v>
          </cell>
          <cell r="C591">
            <v>13</v>
          </cell>
        </row>
        <row r="592">
          <cell r="A592" t="str">
            <v>OH1A8A1-112</v>
          </cell>
          <cell r="B592" t="str">
            <v>UFC ROUND BUTTON</v>
          </cell>
          <cell r="C592">
            <v>6</v>
          </cell>
        </row>
        <row r="593">
          <cell r="A593" t="str">
            <v>OH1A8A1-113</v>
          </cell>
          <cell r="B593" t="str">
            <v>UFC ROUND BUTTON GUARD</v>
          </cell>
          <cell r="C593">
            <v>6</v>
          </cell>
        </row>
        <row r="594">
          <cell r="A594" t="str">
            <v>OH1A8A1-114</v>
          </cell>
          <cell r="B594" t="str">
            <v>UFC LEGEND PLATE</v>
          </cell>
          <cell r="C594">
            <v>1</v>
          </cell>
        </row>
        <row r="595">
          <cell r="A595" t="str">
            <v>OH1A8A1-115</v>
          </cell>
          <cell r="B595" t="str">
            <v>UFC INNER SPACER PLATE</v>
          </cell>
          <cell r="C595">
            <v>1</v>
          </cell>
        </row>
        <row r="596">
          <cell r="A596" t="str">
            <v>OH1A8A1-116</v>
          </cell>
          <cell r="B596" t="str">
            <v>UFC FINGER GUARD</v>
          </cell>
          <cell r="C596">
            <v>1</v>
          </cell>
        </row>
        <row r="597">
          <cell r="A597" t="str">
            <v>OH1A8A1-117</v>
          </cell>
          <cell r="B597" t="str">
            <v>UFC BACKPLATE</v>
          </cell>
          <cell r="C597">
            <v>1</v>
          </cell>
        </row>
        <row r="598">
          <cell r="A598" t="str">
            <v>OH1A8A1-118</v>
          </cell>
          <cell r="B598" t="str">
            <v>UFC SQUARE BUTTON, 4</v>
          </cell>
          <cell r="C598">
            <v>1</v>
          </cell>
        </row>
        <row r="599">
          <cell r="A599" t="str">
            <v>OH1A8A1-119</v>
          </cell>
          <cell r="B599" t="str">
            <v>UFC SQUARE BUTTON, 7</v>
          </cell>
          <cell r="C599">
            <v>1</v>
          </cell>
        </row>
        <row r="600">
          <cell r="A600" t="str">
            <v>OH1A8A1-12</v>
          </cell>
          <cell r="B600" t="str">
            <v>UFC COMM KNOB</v>
          </cell>
          <cell r="C600">
            <v>2</v>
          </cell>
        </row>
        <row r="601">
          <cell r="A601" t="str">
            <v>OH1A8A1-120</v>
          </cell>
          <cell r="B601" t="str">
            <v>UFC SQUARE BUTTON, CLR</v>
          </cell>
          <cell r="C601">
            <v>1</v>
          </cell>
        </row>
        <row r="602">
          <cell r="A602" t="str">
            <v>OH1A8A1-121</v>
          </cell>
          <cell r="B602" t="str">
            <v>UFC SQUARE BUTTON, 2</v>
          </cell>
          <cell r="C602">
            <v>1</v>
          </cell>
        </row>
        <row r="603">
          <cell r="A603" t="str">
            <v>OH1A8A1-122</v>
          </cell>
          <cell r="B603" t="str">
            <v>UFC SQUARE BUTTON, 5</v>
          </cell>
          <cell r="C603">
            <v>1</v>
          </cell>
        </row>
        <row r="604">
          <cell r="A604" t="str">
            <v>OH1A8A1-123</v>
          </cell>
          <cell r="B604" t="str">
            <v>UFC SQUARE BUTTON, 8</v>
          </cell>
          <cell r="C604">
            <v>1</v>
          </cell>
        </row>
        <row r="605">
          <cell r="A605" t="str">
            <v>OH1A8A1-124</v>
          </cell>
          <cell r="B605" t="str">
            <v>UFC SQUARE BUTTON, 0</v>
          </cell>
          <cell r="C605">
            <v>1</v>
          </cell>
        </row>
        <row r="606">
          <cell r="A606" t="str">
            <v>OH1A8A1-125</v>
          </cell>
          <cell r="B606" t="str">
            <v>UFC SQUARE BUTTON, 3</v>
          </cell>
          <cell r="C606">
            <v>1</v>
          </cell>
        </row>
        <row r="607">
          <cell r="A607" t="str">
            <v>OH1A8A1-126</v>
          </cell>
          <cell r="B607" t="str">
            <v>UFC SQUARE BUTTON, 6</v>
          </cell>
          <cell r="C607">
            <v>1</v>
          </cell>
        </row>
        <row r="608">
          <cell r="A608" t="str">
            <v>OH1A8A1-127</v>
          </cell>
          <cell r="B608" t="str">
            <v>UFC SQUARE BUTTON, 9</v>
          </cell>
          <cell r="C608">
            <v>1</v>
          </cell>
        </row>
        <row r="609">
          <cell r="A609" t="str">
            <v>OH1A8A1-128</v>
          </cell>
          <cell r="B609" t="str">
            <v>UFC SQUARE BUTTON, ENT</v>
          </cell>
          <cell r="C609">
            <v>1</v>
          </cell>
        </row>
        <row r="610">
          <cell r="A610" t="str">
            <v>OH1A8A1-13</v>
          </cell>
          <cell r="B610" t="str">
            <v>FWD HUD BOX SUPPORT</v>
          </cell>
          <cell r="C610">
            <v>1</v>
          </cell>
        </row>
        <row r="611">
          <cell r="A611" t="str">
            <v>OH1A8A1-200</v>
          </cell>
          <cell r="B611" t="str">
            <v>ASSY, PCB, UFC_MAIN</v>
          </cell>
          <cell r="C611">
            <v>1</v>
          </cell>
        </row>
        <row r="612">
          <cell r="A612" t="str">
            <v>OH1A8A1-201</v>
          </cell>
          <cell r="B612" t="str">
            <v>PCB, UFC_MAIN V6</v>
          </cell>
          <cell r="C612">
            <v>1</v>
          </cell>
        </row>
        <row r="613">
          <cell r="A613" t="str">
            <v>OH1A8A1-202</v>
          </cell>
          <cell r="B613" t="str">
            <v>STRIP, RUBBER, 3MM THK</v>
          </cell>
          <cell r="C613">
            <v>5</v>
          </cell>
        </row>
        <row r="614">
          <cell r="A614" t="str">
            <v>OH1A8A1-203</v>
          </cell>
          <cell r="B614" t="str">
            <v>STRIP, RUBBER, 3MM THK</v>
          </cell>
          <cell r="C614">
            <v>2</v>
          </cell>
        </row>
        <row r="615">
          <cell r="A615" t="str">
            <v>OH1A8A1-204</v>
          </cell>
          <cell r="B615" t="str">
            <v>STRIP, RUBBER, 2MM THK, 15MM W</v>
          </cell>
          <cell r="C615">
            <v>1</v>
          </cell>
        </row>
        <row r="616">
          <cell r="A616" t="str">
            <v>OH1A8A3-1</v>
          </cell>
          <cell r="B616" t="str">
            <v>ASSY, AP SWITCH MODULE</v>
          </cell>
          <cell r="C616">
            <v>1</v>
          </cell>
        </row>
        <row r="617">
          <cell r="A617" t="str">
            <v>OH1A8A3-10</v>
          </cell>
          <cell r="B617" t="str">
            <v>AP MODULE FWD BODY</v>
          </cell>
          <cell r="C617">
            <v>1</v>
          </cell>
        </row>
        <row r="618">
          <cell r="A618" t="str">
            <v>OH1A8A3-11</v>
          </cell>
          <cell r="B618" t="str">
            <v>AP MODULE MOUNTING PLATE</v>
          </cell>
          <cell r="C618">
            <v>1</v>
          </cell>
        </row>
        <row r="619">
          <cell r="A619" t="str">
            <v>OH1A8A3-14</v>
          </cell>
          <cell r="B619" t="str">
            <v>AP SQUARE BUTTON, A/P</v>
          </cell>
          <cell r="C619">
            <v>1</v>
          </cell>
        </row>
        <row r="620">
          <cell r="A620" t="str">
            <v>OH1A8A3-15</v>
          </cell>
          <cell r="B620" t="str">
            <v>PCB, UFC_FUNCTION SELECT</v>
          </cell>
          <cell r="C620">
            <v>1</v>
          </cell>
        </row>
        <row r="621">
          <cell r="A621" t="str">
            <v>OH1A8A3-16</v>
          </cell>
          <cell r="B621" t="str">
            <v>AP SQUARE BUTTON, IFF</v>
          </cell>
          <cell r="C621">
            <v>1</v>
          </cell>
        </row>
        <row r="622">
          <cell r="A622" t="str">
            <v>OH1A8A3-17</v>
          </cell>
          <cell r="B622" t="str">
            <v>AP SQUARE BUTTON, TCN</v>
          </cell>
          <cell r="C622">
            <v>1</v>
          </cell>
        </row>
        <row r="623">
          <cell r="A623" t="str">
            <v>OH1A8A3-18</v>
          </cell>
          <cell r="B623" t="str">
            <v>AP SQUARE BUTTON, ILS</v>
          </cell>
          <cell r="C623">
            <v>1</v>
          </cell>
        </row>
        <row r="624">
          <cell r="A624" t="str">
            <v>OH1A8A3-19</v>
          </cell>
          <cell r="B624" t="str">
            <v>AP SQUARE BUTTON, D/L</v>
          </cell>
          <cell r="C624">
            <v>1</v>
          </cell>
        </row>
        <row r="625">
          <cell r="A625" t="str">
            <v>OH1A8A3-20</v>
          </cell>
          <cell r="B625" t="str">
            <v>AP SQUARE BUTTON, BCN</v>
          </cell>
          <cell r="C625">
            <v>1</v>
          </cell>
        </row>
        <row r="626">
          <cell r="A626" t="str">
            <v>OH1A8A3-21</v>
          </cell>
          <cell r="B626" t="str">
            <v>AP SQUARE BUTTON, ON/OFF</v>
          </cell>
          <cell r="C626">
            <v>1</v>
          </cell>
        </row>
        <row r="627">
          <cell r="A627" t="str">
            <v>OH1A8A3-22</v>
          </cell>
          <cell r="B627" t="str">
            <v>AP SQUARE BUTTON TRIM</v>
          </cell>
          <cell r="C627">
            <v>7</v>
          </cell>
        </row>
        <row r="628">
          <cell r="A628" t="str">
            <v>OH1A8A4-1</v>
          </cell>
          <cell r="B628" t="str">
            <v>ASSY, HUD BIT BOX</v>
          </cell>
          <cell r="C628">
            <v>1</v>
          </cell>
        </row>
        <row r="629">
          <cell r="A629" t="str">
            <v>OH1A8A4-10</v>
          </cell>
          <cell r="B629" t="str">
            <v>HUD BIT BOX</v>
          </cell>
          <cell r="C629">
            <v>1</v>
          </cell>
        </row>
        <row r="630">
          <cell r="A630" t="str">
            <v>OH1A8A4-11</v>
          </cell>
          <cell r="B630" t="str">
            <v>HUD BIT BOX LID</v>
          </cell>
          <cell r="C630">
            <v>1</v>
          </cell>
        </row>
        <row r="631">
          <cell r="A631" t="str">
            <v>OH1A8A4-12</v>
          </cell>
          <cell r="B631" t="str">
            <v>HUD CAMERA</v>
          </cell>
          <cell r="C631">
            <v>1</v>
          </cell>
        </row>
        <row r="632">
          <cell r="A632" t="str">
            <v>OH2A1-1</v>
          </cell>
          <cell r="B632" t="str">
            <v>ASSY, LOWER INSTRUMENT PANEL</v>
          </cell>
          <cell r="C632">
            <v>1</v>
          </cell>
        </row>
        <row r="633">
          <cell r="A633" t="str">
            <v>OH2A1-10</v>
          </cell>
          <cell r="B633" t="str">
            <v>STANDBY INSTRUMENT MODULE MOUNTING BRACKET</v>
          </cell>
          <cell r="C633">
            <v>1</v>
          </cell>
        </row>
        <row r="634">
          <cell r="A634" t="str">
            <v>OH2A1-100</v>
          </cell>
          <cell r="B634" t="str">
            <v>ASSY, UPPER CENTER PEDESTAL</v>
          </cell>
          <cell r="C634">
            <v>1</v>
          </cell>
        </row>
        <row r="635">
          <cell r="A635" t="str">
            <v>OH2A1-11</v>
          </cell>
          <cell r="B635" t="str">
            <v>LEFT MIP MODULE MOUNTING BRACKET</v>
          </cell>
          <cell r="C635">
            <v>1</v>
          </cell>
        </row>
        <row r="636">
          <cell r="A636" t="str">
            <v>OH2A1-12</v>
          </cell>
          <cell r="B636" t="str">
            <v>LEFT MIP MODULE INBOARD MOUNTING BRACKET</v>
          </cell>
          <cell r="C636">
            <v>1</v>
          </cell>
        </row>
        <row r="637">
          <cell r="A637" t="str">
            <v>OH2A1-13</v>
          </cell>
          <cell r="B637" t="str">
            <v>LOWER CENTER PEDESTAL FACE</v>
          </cell>
          <cell r="C637">
            <v>1</v>
          </cell>
        </row>
        <row r="638">
          <cell r="A638" t="str">
            <v>OH2A1-14</v>
          </cell>
          <cell r="B638" t="str">
            <v>RUDDER PEDAL ADJUST KNOB</v>
          </cell>
          <cell r="C638">
            <v>1</v>
          </cell>
        </row>
        <row r="639">
          <cell r="A639" t="str">
            <v>OH2A1-15</v>
          </cell>
          <cell r="B639" t="str">
            <v>RUDDER PEDAL ADJUST LEVER</v>
          </cell>
          <cell r="C639">
            <v>1</v>
          </cell>
        </row>
        <row r="640">
          <cell r="A640" t="str">
            <v>OH2A1-16</v>
          </cell>
          <cell r="B640" t="str">
            <v>CLOCK COVER</v>
          </cell>
          <cell r="C640">
            <v>1</v>
          </cell>
        </row>
        <row r="641">
          <cell r="A641" t="str">
            <v>OH2A1-17</v>
          </cell>
          <cell r="B641" t="str">
            <v>UPPER CENTER PEDESTAL FACE</v>
          </cell>
          <cell r="C641">
            <v>1</v>
          </cell>
        </row>
        <row r="642">
          <cell r="A642" t="str">
            <v>OH2A1-18</v>
          </cell>
          <cell r="B642" t="str">
            <v>UPPER CENTER PEDESTAL AMPCD TRIM</v>
          </cell>
          <cell r="C642">
            <v>1</v>
          </cell>
        </row>
        <row r="643">
          <cell r="A643" t="str">
            <v>OH2A1-200</v>
          </cell>
          <cell r="B643" t="str">
            <v>ASSY, LOWER CENTER PEDESTAL</v>
          </cell>
          <cell r="C643">
            <v>1</v>
          </cell>
        </row>
        <row r="644">
          <cell r="A644" t="str">
            <v>OH2A1-23</v>
          </cell>
          <cell r="B644" t="str">
            <v>RUDDER GANTRY RISER</v>
          </cell>
          <cell r="C644">
            <v>2</v>
          </cell>
        </row>
        <row r="645">
          <cell r="A645" t="str">
            <v>OH2A1-24</v>
          </cell>
          <cell r="B645" t="str">
            <v>RUDDER GANTRY PLATE</v>
          </cell>
          <cell r="C645">
            <v>1</v>
          </cell>
        </row>
        <row r="646">
          <cell r="A646" t="str">
            <v>OH2A1-25</v>
          </cell>
          <cell r="B646" t="str">
            <v>LIP R EXT SKIN</v>
          </cell>
          <cell r="C646">
            <v>1</v>
          </cell>
        </row>
        <row r="647">
          <cell r="A647" t="str">
            <v>OH2A1-26</v>
          </cell>
          <cell r="B647" t="str">
            <v>LIP L EXT SKIN</v>
          </cell>
          <cell r="C647">
            <v>1</v>
          </cell>
        </row>
        <row r="648">
          <cell r="A648" t="str">
            <v>OH2A1-27</v>
          </cell>
          <cell r="B648" t="str">
            <v>USB BRACKET LOWER</v>
          </cell>
          <cell r="C648">
            <v>1</v>
          </cell>
        </row>
        <row r="649">
          <cell r="A649" t="str">
            <v>OH2A1-28</v>
          </cell>
          <cell r="B649" t="str">
            <v>USB BRACKET UPPER</v>
          </cell>
          <cell r="C649">
            <v>1</v>
          </cell>
        </row>
        <row r="650">
          <cell r="A650" t="str">
            <v>OH2A1-29</v>
          </cell>
          <cell r="B650" t="str">
            <v>USB TO HDMI ADAPTER</v>
          </cell>
          <cell r="C650">
            <v>2</v>
          </cell>
        </row>
        <row r="651">
          <cell r="A651" t="str">
            <v>OH2A1-30</v>
          </cell>
          <cell r="B651" t="str">
            <v>PSU BRACKET LOWER</v>
          </cell>
          <cell r="C651">
            <v>1</v>
          </cell>
        </row>
        <row r="652">
          <cell r="A652" t="str">
            <v>OH2A1-31</v>
          </cell>
          <cell r="B652" t="str">
            <v>PSU BRACKET UPPER</v>
          </cell>
          <cell r="C652">
            <v>1</v>
          </cell>
        </row>
        <row r="653">
          <cell r="A653" t="str">
            <v>OH2A1-32</v>
          </cell>
          <cell r="B653" t="str">
            <v>PSU BRACKET LOWER HOLDER</v>
          </cell>
          <cell r="C653">
            <v>2</v>
          </cell>
        </row>
        <row r="654">
          <cell r="A654" t="str">
            <v>OH2A1A1-1</v>
          </cell>
          <cell r="B654" t="str">
            <v>ASSY, LOWER INSTRUMENT PANEL STRUCTURE</v>
          </cell>
          <cell r="C654">
            <v>1</v>
          </cell>
        </row>
        <row r="655">
          <cell r="A655" t="str">
            <v>OH2A1A1-10</v>
          </cell>
          <cell r="B655" t="str">
            <v>RIB N</v>
          </cell>
          <cell r="C655">
            <v>1</v>
          </cell>
        </row>
        <row r="656">
          <cell r="A656" t="str">
            <v>OH2A1A1-11</v>
          </cell>
          <cell r="B656" t="str">
            <v>RIB M</v>
          </cell>
          <cell r="C656">
            <v>1</v>
          </cell>
        </row>
        <row r="657">
          <cell r="A657" t="str">
            <v>OH2A1A1-12</v>
          </cell>
          <cell r="B657" t="str">
            <v>RIB L</v>
          </cell>
          <cell r="C657">
            <v>1</v>
          </cell>
        </row>
        <row r="658">
          <cell r="A658" t="str">
            <v>OH2A1A1-13</v>
          </cell>
          <cell r="B658" t="str">
            <v>RIB K</v>
          </cell>
          <cell r="C658">
            <v>1</v>
          </cell>
        </row>
        <row r="659">
          <cell r="A659" t="str">
            <v>OH2A1A1-14</v>
          </cell>
          <cell r="B659" t="str">
            <v>RIB R</v>
          </cell>
          <cell r="C659">
            <v>1</v>
          </cell>
        </row>
        <row r="660">
          <cell r="A660" t="str">
            <v>OH2A1A1-15</v>
          </cell>
          <cell r="B660" t="str">
            <v>RIB Q</v>
          </cell>
          <cell r="C660">
            <v>1</v>
          </cell>
        </row>
        <row r="661">
          <cell r="A661" t="str">
            <v>OH2A1A1-16</v>
          </cell>
          <cell r="B661" t="str">
            <v>RIB P</v>
          </cell>
          <cell r="C661">
            <v>1</v>
          </cell>
        </row>
        <row r="662">
          <cell r="A662" t="str">
            <v>OH2A1A1-17</v>
          </cell>
          <cell r="B662" t="str">
            <v>RIB O</v>
          </cell>
          <cell r="C662">
            <v>1</v>
          </cell>
        </row>
        <row r="663">
          <cell r="A663" t="str">
            <v>OH2A1A1-18</v>
          </cell>
          <cell r="B663" t="str">
            <v>LEFT FOOTWELL FLOOR</v>
          </cell>
          <cell r="C663">
            <v>1</v>
          </cell>
        </row>
        <row r="664">
          <cell r="A664" t="str">
            <v>OH2A1A1-19</v>
          </cell>
          <cell r="B664" t="str">
            <v>SUBFLOOR BRACE B</v>
          </cell>
          <cell r="C664">
            <v>1</v>
          </cell>
        </row>
        <row r="665">
          <cell r="A665" t="str">
            <v>OH2A1A1-20</v>
          </cell>
          <cell r="B665" t="str">
            <v>SUBFLOOR BRACE A</v>
          </cell>
          <cell r="C665">
            <v>1</v>
          </cell>
        </row>
        <row r="666">
          <cell r="A666" t="str">
            <v>OH2A1A1-21</v>
          </cell>
          <cell r="B666" t="str">
            <v>SUBFLOOR BRACE E</v>
          </cell>
          <cell r="C666">
            <v>1</v>
          </cell>
        </row>
        <row r="667">
          <cell r="A667" t="str">
            <v>OH2A1A1-22</v>
          </cell>
          <cell r="B667" t="str">
            <v>SUBFLOOR BRACE D</v>
          </cell>
          <cell r="C667">
            <v>1</v>
          </cell>
        </row>
        <row r="668">
          <cell r="A668" t="str">
            <v>OH2A1A1-23</v>
          </cell>
          <cell r="B668" t="str">
            <v>SUBFLOOR BRACE C</v>
          </cell>
          <cell r="C668">
            <v>1</v>
          </cell>
        </row>
        <row r="669">
          <cell r="A669" t="str">
            <v>OH2A1A1-24</v>
          </cell>
          <cell r="B669" t="str">
            <v>RIGHT FOOTWELL FLOOR</v>
          </cell>
          <cell r="C669">
            <v>1</v>
          </cell>
        </row>
        <row r="670">
          <cell r="A670" t="str">
            <v>OH2A1A1-25</v>
          </cell>
          <cell r="B670" t="str">
            <v>SUBFLOOR BRACE H</v>
          </cell>
          <cell r="C670">
            <v>1</v>
          </cell>
        </row>
        <row r="671">
          <cell r="A671" t="str">
            <v>OH2A1A1-26</v>
          </cell>
          <cell r="B671" t="str">
            <v>SUBFLOOR BRACE G</v>
          </cell>
          <cell r="C671">
            <v>1</v>
          </cell>
        </row>
        <row r="672">
          <cell r="A672" t="str">
            <v>OH2A1A1-27</v>
          </cell>
          <cell r="B672" t="str">
            <v>SUBFLOOR BRACE F</v>
          </cell>
          <cell r="C672">
            <v>1</v>
          </cell>
        </row>
        <row r="673">
          <cell r="A673" t="str">
            <v>OH2A1A1-28</v>
          </cell>
          <cell r="B673" t="str">
            <v>LOWER INSTRUMENT PANEL BASE</v>
          </cell>
          <cell r="C673">
            <v>1</v>
          </cell>
        </row>
        <row r="674">
          <cell r="A674" t="str">
            <v>OH2A1A1-29</v>
          </cell>
          <cell r="B674" t="str">
            <v>LEFT INBOARD FOOTWELL WALL</v>
          </cell>
          <cell r="C674">
            <v>1</v>
          </cell>
        </row>
        <row r="675">
          <cell r="A675" t="str">
            <v>OH2A1A1-30</v>
          </cell>
          <cell r="B675" t="str">
            <v>RIGHT INBOARD FOOTWELL WALL</v>
          </cell>
          <cell r="C675">
            <v>1</v>
          </cell>
        </row>
        <row r="676">
          <cell r="A676" t="str">
            <v>OH2A1A1-31</v>
          </cell>
          <cell r="B676" t="str">
            <v>CENTER PEDESTAL LOWER TRIM</v>
          </cell>
          <cell r="C676">
            <v>1</v>
          </cell>
        </row>
        <row r="677">
          <cell r="A677" t="str">
            <v>OH2A1A1-32</v>
          </cell>
          <cell r="B677" t="str">
            <v>LOWER ECS VENT</v>
          </cell>
          <cell r="C677">
            <v>2</v>
          </cell>
        </row>
        <row r="678">
          <cell r="A678" t="str">
            <v>OH2A1A1-33</v>
          </cell>
          <cell r="B678" t="str">
            <v>CENTER PEDESTAL LOWER MOUNT</v>
          </cell>
          <cell r="C678">
            <v>1</v>
          </cell>
        </row>
        <row r="679">
          <cell r="A679" t="str">
            <v>OH2A1A1-34</v>
          </cell>
          <cell r="B679" t="str">
            <v>LEFT OUTBOARD FOOTWELL WALL</v>
          </cell>
          <cell r="C679">
            <v>1</v>
          </cell>
        </row>
        <row r="680">
          <cell r="A680" t="str">
            <v>OH2A1A1-35</v>
          </cell>
          <cell r="B680" t="str">
            <v>RIGHT OUTBOARD FOOTWELL WALL</v>
          </cell>
          <cell r="C680">
            <v>1</v>
          </cell>
        </row>
        <row r="681">
          <cell r="A681" t="str">
            <v>OH2A1A1-36</v>
          </cell>
          <cell r="B681" t="str">
            <v>LEFT OUTBOARD BULKHEAD</v>
          </cell>
          <cell r="C681">
            <v>1</v>
          </cell>
        </row>
        <row r="682">
          <cell r="A682" t="str">
            <v>OH2A1A1-37</v>
          </cell>
          <cell r="B682" t="str">
            <v>RIGHT OUTBOARD BULKHEAD</v>
          </cell>
          <cell r="C682">
            <v>1</v>
          </cell>
        </row>
        <row r="683">
          <cell r="A683" t="str">
            <v>OH2A1A1-38</v>
          </cell>
          <cell r="B683" t="str">
            <v>UPPER INSTRUMENT PANEL MOUNT</v>
          </cell>
          <cell r="C683">
            <v>1</v>
          </cell>
        </row>
        <row r="684">
          <cell r="A684" t="str">
            <v>OH2A1A1-39</v>
          </cell>
          <cell r="B684" t="str">
            <v>OUTBOARD UPPER INSTRUMENT PANEL LONGERON</v>
          </cell>
          <cell r="C684">
            <v>1</v>
          </cell>
        </row>
        <row r="685">
          <cell r="A685" t="str">
            <v>OH2A1A1-40</v>
          </cell>
          <cell r="B685" t="str">
            <v>OUTBOARD UPPER RIGHT INSTRUMENT PANEL LONGERON</v>
          </cell>
          <cell r="C685">
            <v>1</v>
          </cell>
        </row>
        <row r="686">
          <cell r="A686" t="str">
            <v>OH2A1A1-41</v>
          </cell>
          <cell r="B686" t="str">
            <v>LOWER LEFT LIP AUX SUPPORT BRACKET</v>
          </cell>
          <cell r="C686">
            <v>1</v>
          </cell>
        </row>
        <row r="687">
          <cell r="A687" t="str">
            <v>OH2A1A1-42</v>
          </cell>
          <cell r="B687" t="str">
            <v>UPPER LEFT LIP AUX SUPPORT BRACKET</v>
          </cell>
          <cell r="C687">
            <v>1</v>
          </cell>
        </row>
        <row r="688">
          <cell r="A688" t="str">
            <v>OH2A1A1-43</v>
          </cell>
          <cell r="B688" t="str">
            <v>LOWER RIGHT LIP AUX SUPPORT BRACKET</v>
          </cell>
          <cell r="C688">
            <v>1</v>
          </cell>
        </row>
        <row r="689">
          <cell r="A689" t="str">
            <v>OH2A1A1-44</v>
          </cell>
          <cell r="B689" t="str">
            <v>UPPER RIGHT LIP AUX SUPPORT BRACKET1</v>
          </cell>
          <cell r="C689">
            <v>1</v>
          </cell>
        </row>
        <row r="690">
          <cell r="A690" t="str">
            <v>OH2A1A1-45</v>
          </cell>
          <cell r="B690" t="str">
            <v>LEFT LIP CANOPY SILL</v>
          </cell>
          <cell r="C690">
            <v>1</v>
          </cell>
        </row>
        <row r="691">
          <cell r="A691" t="str">
            <v>OH2A1A1-46</v>
          </cell>
          <cell r="B691" t="str">
            <v>AFT LIP SILL BRACKET</v>
          </cell>
          <cell r="C691">
            <v>1</v>
          </cell>
        </row>
        <row r="692">
          <cell r="A692" t="str">
            <v>OH2A1A1-47</v>
          </cell>
          <cell r="B692" t="str">
            <v>LIP SILL BRACKET A-L</v>
          </cell>
          <cell r="C692">
            <v>3</v>
          </cell>
        </row>
        <row r="693">
          <cell r="A693" t="str">
            <v>OH2A1A1-48</v>
          </cell>
          <cell r="B693" t="str">
            <v>LIP SILL BRACKET B-L</v>
          </cell>
          <cell r="C693">
            <v>2</v>
          </cell>
        </row>
        <row r="694">
          <cell r="A694" t="str">
            <v>OH2A1A1-49</v>
          </cell>
          <cell r="B694" t="str">
            <v>RIGHT LIP CANOPY SILL1</v>
          </cell>
          <cell r="C694">
            <v>1</v>
          </cell>
        </row>
        <row r="695">
          <cell r="A695" t="str">
            <v>OH2A1A1-50</v>
          </cell>
          <cell r="B695" t="str">
            <v>AFT RIGHT LIP SILL BRACKET1</v>
          </cell>
          <cell r="C695">
            <v>1</v>
          </cell>
        </row>
        <row r="696">
          <cell r="A696" t="str">
            <v>OH2A1A1-51</v>
          </cell>
          <cell r="B696" t="str">
            <v>LIP SILL BRACKET A-R</v>
          </cell>
          <cell r="C696">
            <v>3</v>
          </cell>
        </row>
        <row r="697">
          <cell r="A697" t="str">
            <v>OH2A1A1-52</v>
          </cell>
          <cell r="B697" t="str">
            <v>LIP SILL BRACKET B-R</v>
          </cell>
          <cell r="C697">
            <v>2</v>
          </cell>
        </row>
        <row r="698">
          <cell r="A698" t="str">
            <v>OH2A1A-54</v>
          </cell>
          <cell r="B698" t="str">
            <v>LIP CENTER PEDESTAL UPPER BRACKET</v>
          </cell>
          <cell r="C698">
            <v>2</v>
          </cell>
        </row>
        <row r="699">
          <cell r="A699" t="str">
            <v>OH2A2A1-1</v>
          </cell>
          <cell r="B699" t="str">
            <v>ASSY, LEFT LIP MODULE</v>
          </cell>
          <cell r="C699">
            <v>1</v>
          </cell>
        </row>
        <row r="700">
          <cell r="A700" t="str">
            <v>OH2A2A1-10</v>
          </cell>
          <cell r="B700" t="str">
            <v>LEFT LOWER INSTRUMENT PANEL</v>
          </cell>
          <cell r="C700">
            <v>1</v>
          </cell>
        </row>
        <row r="701">
          <cell r="A701" t="str">
            <v>OH2A2A1-100</v>
          </cell>
          <cell r="B701" t="str">
            <v>ASSY, JETT STATION SELECT PLACARD</v>
          </cell>
          <cell r="C701">
            <v>1</v>
          </cell>
        </row>
        <row r="702">
          <cell r="A702" t="str">
            <v>OH2A2A1-101</v>
          </cell>
          <cell r="B702" t="str">
            <v>JETT STATION SELECT PLACARD</v>
          </cell>
          <cell r="C702">
            <v>1</v>
          </cell>
        </row>
        <row r="703">
          <cell r="A703" t="str">
            <v>OH2A2A1-102</v>
          </cell>
          <cell r="B703" t="str">
            <v>JETT STATION SELECT PLACARD LIGHTPLATE</v>
          </cell>
          <cell r="C703">
            <v>1</v>
          </cell>
        </row>
        <row r="704">
          <cell r="A704" t="str">
            <v>OH2A2A1-103</v>
          </cell>
          <cell r="B704" t="str">
            <v>JETT STATION SELECT BACKPLATE</v>
          </cell>
          <cell r="C704">
            <v>1</v>
          </cell>
        </row>
        <row r="705">
          <cell r="A705" t="str">
            <v>OH2A2A1-104</v>
          </cell>
          <cell r="B705" t="str">
            <v>PCB, JETT STATION SELECT PLACARD</v>
          </cell>
          <cell r="C705">
            <v>1</v>
          </cell>
        </row>
        <row r="706">
          <cell r="A706" t="str">
            <v>OH2A2A1-10A</v>
          </cell>
          <cell r="B706" t="str">
            <v>SUBASSY, LEFT LOWER INSTRUMENT PANEL</v>
          </cell>
          <cell r="C706">
            <v>1</v>
          </cell>
        </row>
        <row r="707">
          <cell r="A707" t="str">
            <v>OH2A2A1-11</v>
          </cell>
          <cell r="B707" t="str">
            <v>LEFT LIP AVIONICS TRAY</v>
          </cell>
          <cell r="C707">
            <v>1</v>
          </cell>
        </row>
        <row r="708">
          <cell r="A708" t="str">
            <v>OH2A2A1-12</v>
          </cell>
          <cell r="B708" t="str">
            <v>LEFT LIP UPPER MONITOR CLIP</v>
          </cell>
          <cell r="C708">
            <v>1</v>
          </cell>
        </row>
        <row r="709">
          <cell r="A709" t="str">
            <v>OH2A2A1-13</v>
          </cell>
          <cell r="B709" t="str">
            <v>LEFT LIP LOWER MONITOR CLIP</v>
          </cell>
          <cell r="C709">
            <v>1</v>
          </cell>
        </row>
        <row r="710">
          <cell r="A710" t="str">
            <v>OH2A2A1A1-1</v>
          </cell>
          <cell r="B710" t="str">
            <v>ASSY, PANEL, JETT SELECT</v>
          </cell>
          <cell r="C710">
            <v>1</v>
          </cell>
        </row>
        <row r="711">
          <cell r="A711" t="str">
            <v>OH2A2A1A1-10</v>
          </cell>
          <cell r="B711" t="str">
            <v>JETT SELECT BODY</v>
          </cell>
          <cell r="C711">
            <v>1</v>
          </cell>
        </row>
        <row r="712">
          <cell r="A712" t="str">
            <v>OH2A2A1A1-100CTR</v>
          </cell>
          <cell r="B712" t="str">
            <v>ASSY, JETT SELECT PUSHBUTTON, CTR</v>
          </cell>
          <cell r="C712">
            <v>1</v>
          </cell>
        </row>
        <row r="713">
          <cell r="A713" t="str">
            <v>OH2A2A1A1-100LI</v>
          </cell>
          <cell r="B713" t="str">
            <v>ASSY, JETT SELECT PUSHBUTTON, LI</v>
          </cell>
          <cell r="C713">
            <v>1</v>
          </cell>
        </row>
        <row r="714">
          <cell r="A714" t="str">
            <v>OH2A2A1A1-100LO</v>
          </cell>
          <cell r="B714" t="str">
            <v>ASSY, JETT SELECT PUSHBUTTON, LO</v>
          </cell>
          <cell r="C714">
            <v>1</v>
          </cell>
        </row>
        <row r="715">
          <cell r="A715" t="str">
            <v>OH2A2A1A1-100RI</v>
          </cell>
          <cell r="B715" t="str">
            <v>ASSY, JETT SELECT PUSHBUTTON, RI</v>
          </cell>
          <cell r="C715">
            <v>1</v>
          </cell>
        </row>
        <row r="716">
          <cell r="A716" t="str">
            <v>OH2A2A1A1-100RO</v>
          </cell>
          <cell r="B716" t="str">
            <v>ASSY, JETT SELECT PUSHBUTTON, RO</v>
          </cell>
          <cell r="C716">
            <v>1</v>
          </cell>
        </row>
        <row r="717">
          <cell r="A717" t="str">
            <v>OH2A2A1A1-11</v>
          </cell>
          <cell r="B717" t="str">
            <v>JETT SELECT MOUNTING PLATE</v>
          </cell>
          <cell r="C717">
            <v>1</v>
          </cell>
        </row>
        <row r="718">
          <cell r="A718" t="str">
            <v>OH2A2A1A1-11A</v>
          </cell>
          <cell r="B718" t="str">
            <v>SUBASSY, JETT SELECT MOUNTING PLATE</v>
          </cell>
          <cell r="C718">
            <v>1</v>
          </cell>
        </row>
        <row r="719">
          <cell r="A719" t="str">
            <v>OH2A2A1A1-12</v>
          </cell>
          <cell r="B719" t="str">
            <v>.55 SQ INDICATOR BEZEL</v>
          </cell>
          <cell r="C719">
            <v>11</v>
          </cell>
        </row>
        <row r="720">
          <cell r="A720" t="str">
            <v>OH2A2A1A1-13</v>
          </cell>
          <cell r="B720" t="str">
            <v>JETT STATION SEL LEGEND COVER, RO</v>
          </cell>
          <cell r="C720">
            <v>1</v>
          </cell>
        </row>
        <row r="721">
          <cell r="A721" t="str">
            <v>OH2A2A1A1-14</v>
          </cell>
          <cell r="B721" t="str">
            <v>JETT STATION SEL LEGEND, TRIANGLE</v>
          </cell>
          <cell r="C721">
            <v>5</v>
          </cell>
        </row>
        <row r="722">
          <cell r="A722" t="str">
            <v>OH2A2A1A1-15</v>
          </cell>
          <cell r="B722" t="str">
            <v>.55 SQ INDICATOR ACTUATOR</v>
          </cell>
          <cell r="C722">
            <v>11</v>
          </cell>
        </row>
        <row r="723">
          <cell r="A723" t="str">
            <v>OH2A2A1A1-16</v>
          </cell>
          <cell r="B723" t="str">
            <v>JETT STATION SEL INDICATOR LEGEND DIFFUSER</v>
          </cell>
          <cell r="C723">
            <v>17</v>
          </cell>
        </row>
        <row r="724">
          <cell r="A724" t="str">
            <v>OH2A2A1A1-17</v>
          </cell>
          <cell r="B724" t="str">
            <v>JETT STATION SEL LEGEND COVER, LI</v>
          </cell>
          <cell r="C724">
            <v>1</v>
          </cell>
        </row>
        <row r="725">
          <cell r="A725" t="str">
            <v>OH2A2A1A1-18</v>
          </cell>
          <cell r="B725" t="str">
            <v>JETT STATION SEL LEGEND COVER, RI</v>
          </cell>
          <cell r="C725">
            <v>1</v>
          </cell>
        </row>
        <row r="726">
          <cell r="A726" t="str">
            <v>OH2A2A1A1-19</v>
          </cell>
          <cell r="B726" t="str">
            <v>JETT STATION SEL LEGEND COVER, LO</v>
          </cell>
          <cell r="C726">
            <v>1</v>
          </cell>
        </row>
        <row r="727">
          <cell r="A727" t="str">
            <v>OH2A2A1A1-20</v>
          </cell>
          <cell r="B727" t="str">
            <v>JETT STATION SEL LEGEND COVER, CTR</v>
          </cell>
          <cell r="C727">
            <v>1</v>
          </cell>
        </row>
        <row r="728">
          <cell r="A728" t="str">
            <v>OH2A2A1A1-200FLP</v>
          </cell>
          <cell r="B728" t="str">
            <v>ASSY, JETT SELECT INDICATOR, FLAPS</v>
          </cell>
          <cell r="C728">
            <v>1</v>
          </cell>
        </row>
        <row r="729">
          <cell r="A729" t="str">
            <v>OH2A2A1A1-200FUL</v>
          </cell>
          <cell r="B729" t="str">
            <v>ASSY, JETT SELECT INDICATOR, FULL</v>
          </cell>
          <cell r="C729">
            <v>1</v>
          </cell>
        </row>
        <row r="730">
          <cell r="A730" t="str">
            <v>OH2A2A1A1-200HLF</v>
          </cell>
          <cell r="B730" t="str">
            <v>ASSY, JETT SELECT INDICATOR, HALF</v>
          </cell>
          <cell r="C730">
            <v>1</v>
          </cell>
        </row>
        <row r="731">
          <cell r="A731" t="str">
            <v>OH2A2A1A1-200LT</v>
          </cell>
          <cell r="B731" t="str">
            <v>ASSY, JETT SELECT INDICATOR, LEFT</v>
          </cell>
          <cell r="C731">
            <v>1</v>
          </cell>
        </row>
        <row r="732">
          <cell r="A732" t="str">
            <v>OH2A2A1A1-200NS</v>
          </cell>
          <cell r="B732" t="str">
            <v>ASSY, JETT SELECT INDICATOR, NOSE</v>
          </cell>
          <cell r="C732">
            <v>1</v>
          </cell>
        </row>
        <row r="733">
          <cell r="A733" t="str">
            <v>OH2A2A1A1-200RT</v>
          </cell>
          <cell r="B733" t="str">
            <v>ASSY, JETT SELECT INDICATOR, RIGHT</v>
          </cell>
          <cell r="C733">
            <v>1</v>
          </cell>
        </row>
        <row r="734">
          <cell r="A734" t="str">
            <v>OH2A2A1A1-21</v>
          </cell>
          <cell r="B734" t="str">
            <v>JETT SELECT INDICATOR LEGEND COVER</v>
          </cell>
          <cell r="C734">
            <v>6</v>
          </cell>
        </row>
        <row r="735">
          <cell r="A735" t="str">
            <v>OH2A2A1A1-22</v>
          </cell>
          <cell r="B735" t="str">
            <v>JETT SELECT INDICATOR LEGEND, NOSE</v>
          </cell>
          <cell r="C735">
            <v>1</v>
          </cell>
        </row>
        <row r="736">
          <cell r="A736" t="str">
            <v>OH2A2A1A1-23</v>
          </cell>
          <cell r="B736" t="str">
            <v>JETT SELECT INDICATOR LEGEND DIFFUSER</v>
          </cell>
          <cell r="C736">
            <v>6</v>
          </cell>
        </row>
        <row r="737">
          <cell r="A737" t="str">
            <v>OH2A2A1A1-24</v>
          </cell>
          <cell r="B737" t="str">
            <v>JETT SELECT INDICATOR STANDOFF</v>
          </cell>
          <cell r="C737">
            <v>6</v>
          </cell>
        </row>
        <row r="738">
          <cell r="A738" t="str">
            <v>OH2A2A1A1-25</v>
          </cell>
          <cell r="B738" t="str">
            <v>JETT SELECT INDICATOR BEZEL</v>
          </cell>
          <cell r="C738">
            <v>6</v>
          </cell>
        </row>
        <row r="739">
          <cell r="A739" t="str">
            <v>OH2A2A1A1-26</v>
          </cell>
          <cell r="B739" t="str">
            <v>JETT SELECT INDICATOR LEGEND, LEFT</v>
          </cell>
          <cell r="C739">
            <v>1</v>
          </cell>
        </row>
        <row r="740">
          <cell r="A740" t="str">
            <v>OH2A2A1A1-27</v>
          </cell>
          <cell r="B740" t="str">
            <v>JETT SELECT INDICATOR LEGEND, RIGHT</v>
          </cell>
          <cell r="C740">
            <v>1</v>
          </cell>
        </row>
        <row r="741">
          <cell r="A741" t="str">
            <v>OH2A2A1A1-28</v>
          </cell>
          <cell r="B741" t="str">
            <v>JETT SELECT INDICATOR LEGEND, HALF</v>
          </cell>
          <cell r="C741">
            <v>1</v>
          </cell>
        </row>
        <row r="742">
          <cell r="A742" t="str">
            <v>OH2A2A1A1-29</v>
          </cell>
          <cell r="B742" t="str">
            <v>JETT SELECT INDICATOR LEGEND, FULL</v>
          </cell>
          <cell r="C742">
            <v>1</v>
          </cell>
        </row>
        <row r="743">
          <cell r="A743" t="str">
            <v>OH2A2A1A1-30</v>
          </cell>
          <cell r="B743" t="str">
            <v>JETT SELECT INDICATOR LEGEND, FLAPS</v>
          </cell>
          <cell r="C743">
            <v>1</v>
          </cell>
        </row>
        <row r="744">
          <cell r="A744" t="str">
            <v>OH2A2A1A1-32</v>
          </cell>
          <cell r="B744" t="str">
            <v>PCB, JETT STATION SELECT</v>
          </cell>
          <cell r="C744">
            <v>1</v>
          </cell>
        </row>
        <row r="745">
          <cell r="A745" t="str">
            <v>OH2A2A1A2-1</v>
          </cell>
          <cell r="B745" t="str">
            <v>ASSY, PANEL, IFEI</v>
          </cell>
          <cell r="C745">
            <v>1</v>
          </cell>
        </row>
        <row r="746">
          <cell r="A746" t="str">
            <v>OH2A2A1A2-10</v>
          </cell>
          <cell r="B746" t="str">
            <v>IFEI BACKPLATE</v>
          </cell>
          <cell r="C746">
            <v>1</v>
          </cell>
        </row>
        <row r="747">
          <cell r="A747" t="str">
            <v>OH2A2A1A2-11</v>
          </cell>
          <cell r="B747" t="str">
            <v>IFEI LIGHTPLATE</v>
          </cell>
          <cell r="C747">
            <v>1</v>
          </cell>
        </row>
        <row r="748">
          <cell r="A748" t="str">
            <v>OH2A2A1A2-12</v>
          </cell>
          <cell r="B748" t="str">
            <v>IFEI LEGEND PLATE</v>
          </cell>
          <cell r="C748">
            <v>1</v>
          </cell>
        </row>
        <row r="749">
          <cell r="A749" t="str">
            <v>OH2A2A1A2-13</v>
          </cell>
          <cell r="B749" t="str">
            <v>IFEI BUTTON BEZEL</v>
          </cell>
          <cell r="C749">
            <v>1</v>
          </cell>
        </row>
        <row r="750">
          <cell r="A750" t="str">
            <v>OH2A2A1A2-14</v>
          </cell>
          <cell r="B750" t="str">
            <v>IFEI BUTTON, MODE</v>
          </cell>
          <cell r="C750">
            <v>1</v>
          </cell>
        </row>
        <row r="751">
          <cell r="A751" t="str">
            <v>OH2A2A1A2-15</v>
          </cell>
          <cell r="B751" t="str">
            <v>IFEI BUTTON RETAINER</v>
          </cell>
          <cell r="C751">
            <v>6</v>
          </cell>
        </row>
        <row r="752">
          <cell r="A752" t="str">
            <v>OH2A2A1A2-16</v>
          </cell>
          <cell r="B752" t="str">
            <v>PCB, IFEI</v>
          </cell>
          <cell r="C752">
            <v>1</v>
          </cell>
        </row>
        <row r="753">
          <cell r="A753" t="str">
            <v>OH2A2A1A2-17</v>
          </cell>
          <cell r="B753" t="str">
            <v>IFEI BUTTON, QTY</v>
          </cell>
          <cell r="C753">
            <v>1</v>
          </cell>
        </row>
        <row r="754">
          <cell r="A754" t="str">
            <v>OH2A2A1A2-18</v>
          </cell>
          <cell r="B754" t="str">
            <v>IFEI BUTTON, ARROW</v>
          </cell>
          <cell r="C754">
            <v>2</v>
          </cell>
        </row>
        <row r="755">
          <cell r="A755" t="str">
            <v>OH2A2A1A2-19</v>
          </cell>
          <cell r="B755" t="str">
            <v>IFEI BUTTON, ZONE</v>
          </cell>
          <cell r="C755">
            <v>1</v>
          </cell>
        </row>
        <row r="756">
          <cell r="A756" t="str">
            <v>OH2A2A1A2-20</v>
          </cell>
          <cell r="B756" t="str">
            <v>IFEI BUTTON, ET</v>
          </cell>
          <cell r="C756">
            <v>1</v>
          </cell>
        </row>
        <row r="757">
          <cell r="A757" t="str">
            <v>OH2A2A1A3-1</v>
          </cell>
          <cell r="B757" t="str">
            <v>ASSY, PANEL, VIDEO RECORD</v>
          </cell>
          <cell r="C757">
            <v>1</v>
          </cell>
        </row>
        <row r="758">
          <cell r="A758" t="str">
            <v>OH2A2A1A3-10</v>
          </cell>
          <cell r="B758" t="str">
            <v>HUD VIDEO RECORD PANEL BACKPLATE</v>
          </cell>
          <cell r="C758">
            <v>1</v>
          </cell>
        </row>
        <row r="759">
          <cell r="A759" t="str">
            <v>OH2A2A1A3-11</v>
          </cell>
          <cell r="B759" t="str">
            <v>HUD VIDEO RECORD PANEL LIGHTPLATE</v>
          </cell>
          <cell r="C759">
            <v>1</v>
          </cell>
        </row>
        <row r="760">
          <cell r="A760" t="str">
            <v>OH2A2A1A3-12</v>
          </cell>
          <cell r="B760" t="str">
            <v>HUD VIDEO RECORD PANEL LEGEND PLATE</v>
          </cell>
          <cell r="C760">
            <v>1</v>
          </cell>
        </row>
        <row r="761">
          <cell r="A761" t="str">
            <v>OH2A2A1A3-13</v>
          </cell>
          <cell r="B761" t="str">
            <v>PCB, HUD VID RCD PANEL</v>
          </cell>
          <cell r="C761">
            <v>1</v>
          </cell>
        </row>
        <row r="762">
          <cell r="A762" t="str">
            <v>OH2A2A1A3-14</v>
          </cell>
          <cell r="B762" t="str">
            <v>INSULATING WASHER</v>
          </cell>
          <cell r="C762">
            <v>1</v>
          </cell>
        </row>
        <row r="763">
          <cell r="A763" t="str">
            <v>OH2A3A1-1</v>
          </cell>
          <cell r="B763" t="str">
            <v>ASSY, AMPCD MODULE</v>
          </cell>
          <cell r="C763">
            <v>1</v>
          </cell>
        </row>
        <row r="764">
          <cell r="A764" t="str">
            <v>OH2A3A1-10</v>
          </cell>
          <cell r="B764" t="str">
            <v>AMPCD - CRS-HDG BASE SUPPORT</v>
          </cell>
          <cell r="C764">
            <v>1</v>
          </cell>
        </row>
        <row r="765">
          <cell r="A765" t="str">
            <v>OH2A3A1-11</v>
          </cell>
          <cell r="B765" t="str">
            <v>HDG-CRS SET SPACER</v>
          </cell>
          <cell r="C765">
            <v>1</v>
          </cell>
        </row>
        <row r="766">
          <cell r="A766" t="str">
            <v>OH2A3A1-12</v>
          </cell>
          <cell r="B766" t="str">
            <v>HDG-CRS SET SPACER LIGHTPLATE</v>
          </cell>
          <cell r="C766">
            <v>1</v>
          </cell>
        </row>
        <row r="767">
          <cell r="A767" t="str">
            <v>OH2A3A1-13</v>
          </cell>
          <cell r="B767" t="str">
            <v>HDG-CRS SET SPACER LEGEND PLATE</v>
          </cell>
          <cell r="C767">
            <v>1</v>
          </cell>
        </row>
        <row r="768">
          <cell r="A768" t="str">
            <v>OH2A3A1-14</v>
          </cell>
          <cell r="B768" t="str">
            <v>AMPCD BEZEL</v>
          </cell>
          <cell r="C768">
            <v>1</v>
          </cell>
        </row>
        <row r="769">
          <cell r="A769" t="str">
            <v>OH2A3A1-15</v>
          </cell>
          <cell r="B769" t="str">
            <v>AMPCD FINGER GUARD A</v>
          </cell>
          <cell r="C769">
            <v>18</v>
          </cell>
        </row>
        <row r="770">
          <cell r="A770" t="str">
            <v>OH2A3A1-16</v>
          </cell>
          <cell r="B770" t="str">
            <v>AMPCD FINGER GUARD B</v>
          </cell>
          <cell r="C770">
            <v>4</v>
          </cell>
        </row>
        <row r="771">
          <cell r="A771" t="str">
            <v>OH2A3A1-17</v>
          </cell>
          <cell r="B771" t="str">
            <v>AMPCD FINGER GUARD C</v>
          </cell>
          <cell r="C771">
            <v>1</v>
          </cell>
        </row>
        <row r="772">
          <cell r="A772" t="str">
            <v>OH2A3A1-18</v>
          </cell>
          <cell r="B772" t="str">
            <v>AMPCD BUTTON</v>
          </cell>
          <cell r="C772">
            <v>20</v>
          </cell>
        </row>
        <row r="773">
          <cell r="A773" t="str">
            <v>OH2A3A1-19</v>
          </cell>
          <cell r="B773" t="str">
            <v>AMPCD BUTTON INSERT</v>
          </cell>
          <cell r="C773">
            <v>20</v>
          </cell>
        </row>
        <row r="774">
          <cell r="A774" t="str">
            <v>OH2A3A1-20</v>
          </cell>
          <cell r="B774" t="str">
            <v>AMPCD ROCKER</v>
          </cell>
          <cell r="C774">
            <v>4</v>
          </cell>
        </row>
        <row r="775">
          <cell r="A775" t="str">
            <v>OH2A3A1-21</v>
          </cell>
          <cell r="B775" t="str">
            <v>AMPCD ROCKER INSERT</v>
          </cell>
          <cell r="C775">
            <v>8</v>
          </cell>
        </row>
        <row r="776">
          <cell r="A776" t="str">
            <v>OH2A3A1-22</v>
          </cell>
          <cell r="B776" t="str">
            <v>AMPCD LEGEND PLATE, DAY</v>
          </cell>
          <cell r="C776">
            <v>1</v>
          </cell>
        </row>
        <row r="777">
          <cell r="A777" t="str">
            <v>OH2A3A1-23</v>
          </cell>
          <cell r="B777" t="str">
            <v>AMPCD LEGEND PLATE, NGT</v>
          </cell>
          <cell r="C777">
            <v>1</v>
          </cell>
        </row>
        <row r="778">
          <cell r="A778" t="str">
            <v>OH2A3A1-24</v>
          </cell>
          <cell r="B778" t="str">
            <v>AMPCD LEGEND PLATE, OFF</v>
          </cell>
          <cell r="C778">
            <v>1</v>
          </cell>
        </row>
        <row r="779">
          <cell r="A779" t="str">
            <v>OH2A3A1-25</v>
          </cell>
          <cell r="B779" t="str">
            <v>AMPCD LEGEND PLATE, GAIN</v>
          </cell>
          <cell r="C779">
            <v>1</v>
          </cell>
        </row>
        <row r="780">
          <cell r="A780" t="str">
            <v>OH2A3A1-26</v>
          </cell>
          <cell r="B780" t="str">
            <v>AMPCD LEGEND PLATE, SYM</v>
          </cell>
          <cell r="C780">
            <v>1</v>
          </cell>
        </row>
        <row r="781">
          <cell r="A781" t="str">
            <v>OH2A3A1-27</v>
          </cell>
          <cell r="B781" t="str">
            <v>AMPCD LEGEND PLATE, BRT</v>
          </cell>
          <cell r="C781">
            <v>1</v>
          </cell>
        </row>
        <row r="782">
          <cell r="A782" t="str">
            <v>OH2A3A1-28</v>
          </cell>
          <cell r="B782" t="str">
            <v>AMPCD LEGEND PLATE, CONT</v>
          </cell>
          <cell r="C782">
            <v>1</v>
          </cell>
        </row>
        <row r="783">
          <cell r="A783" t="str">
            <v>OH2A3A1-29</v>
          </cell>
          <cell r="B783" t="str">
            <v>AMPCD_BUTTON_BOARD</v>
          </cell>
          <cell r="C783">
            <v>1</v>
          </cell>
        </row>
        <row r="784">
          <cell r="A784" t="str">
            <v>OH2A3A1-30</v>
          </cell>
          <cell r="B784" t="str">
            <v>AMPCD FINGER GUARD D</v>
          </cell>
          <cell r="C784">
            <v>1</v>
          </cell>
        </row>
        <row r="785">
          <cell r="A785" t="str">
            <v>OH2A4A1-1</v>
          </cell>
          <cell r="B785" t="str">
            <v>ASSY, PANEL, RWR CONTROL</v>
          </cell>
          <cell r="C785">
            <v>1</v>
          </cell>
        </row>
        <row r="786">
          <cell r="A786" t="str">
            <v>OH2A4A1-10</v>
          </cell>
          <cell r="B786" t="str">
            <v>RWR CONTROL PANEL BACKPLATE</v>
          </cell>
          <cell r="C786">
            <v>1</v>
          </cell>
        </row>
        <row r="787">
          <cell r="A787" t="str">
            <v>OH2A4A1-100</v>
          </cell>
          <cell r="B787" t="str">
            <v>RWR CONTROL INDICATOR, FAIL BIT</v>
          </cell>
          <cell r="C787">
            <v>1</v>
          </cell>
        </row>
        <row r="788">
          <cell r="A788" t="str">
            <v>OH2A4A1-103</v>
          </cell>
          <cell r="B788" t="str">
            <v>RWR CONTROL INDICATOR LEGEND, FAIL BIT</v>
          </cell>
          <cell r="C788">
            <v>1</v>
          </cell>
        </row>
        <row r="789">
          <cell r="A789" t="str">
            <v>OH2A4A1-11</v>
          </cell>
          <cell r="B789" t="str">
            <v>RWR CONTROL PANEL LEGEND PLATE</v>
          </cell>
          <cell r="C789">
            <v>1</v>
          </cell>
        </row>
        <row r="790">
          <cell r="A790" t="str">
            <v>OH2A4A1-12</v>
          </cell>
          <cell r="B790" t="str">
            <v>RWR CONTROL PANEL COVER</v>
          </cell>
          <cell r="C790">
            <v>1</v>
          </cell>
        </row>
        <row r="791">
          <cell r="A791" t="str">
            <v>OH2A4A1-13</v>
          </cell>
          <cell r="B791" t="str">
            <v>RWR CONTROL PANEL PCB SUPPORT</v>
          </cell>
          <cell r="C791">
            <v>1</v>
          </cell>
        </row>
        <row r="792">
          <cell r="A792" t="str">
            <v>OH2A4A1-14</v>
          </cell>
          <cell r="B792" t="str">
            <v>RWR CONTROL PANEL ABSIS ADAPTER PLATE</v>
          </cell>
          <cell r="C792">
            <v>1</v>
          </cell>
        </row>
        <row r="793">
          <cell r="A793" t="str">
            <v>OH2A4A1-200</v>
          </cell>
          <cell r="B793" t="str">
            <v>RWR CONTROL INDICATOR, ENABLE OFFSET</v>
          </cell>
          <cell r="C793">
            <v>1</v>
          </cell>
        </row>
        <row r="794">
          <cell r="A794" t="str">
            <v>OH2A4A1-203</v>
          </cell>
          <cell r="B794" t="str">
            <v>RWR CONTROL INDICATORLEGEND, ENABLE OFFSET</v>
          </cell>
          <cell r="C794">
            <v>1</v>
          </cell>
        </row>
        <row r="795">
          <cell r="A795" t="str">
            <v>OH2A4A1-300</v>
          </cell>
          <cell r="B795" t="str">
            <v>RWR CONTROL INDICATOR, ENABLE SPECIAL</v>
          </cell>
          <cell r="C795">
            <v>1</v>
          </cell>
        </row>
        <row r="796">
          <cell r="A796" t="str">
            <v>OH2A4A1-303</v>
          </cell>
          <cell r="B796" t="str">
            <v>RWR CONTROL INDICATOR LEGEND, ENABLE SPECIAL</v>
          </cell>
          <cell r="C796">
            <v>1</v>
          </cell>
        </row>
        <row r="797">
          <cell r="A797" t="str">
            <v>OH2A4A1-400</v>
          </cell>
          <cell r="B797" t="str">
            <v>RWR CONTROL INDICATOR, LIMIT DISP</v>
          </cell>
          <cell r="C797">
            <v>1</v>
          </cell>
        </row>
        <row r="798">
          <cell r="A798" t="str">
            <v>OH2A4A1-403</v>
          </cell>
          <cell r="B798" t="str">
            <v>RWR CONTROL INDICATOR LEGEND, LIMIT DISP</v>
          </cell>
          <cell r="C798">
            <v>1</v>
          </cell>
        </row>
        <row r="799">
          <cell r="A799" t="str">
            <v>OH2A4A1-500</v>
          </cell>
          <cell r="B799" t="str">
            <v>RWR CONTROL INDICATOR, ALR-67 PWR</v>
          </cell>
          <cell r="C799">
            <v>1</v>
          </cell>
        </row>
        <row r="800">
          <cell r="A800" t="str">
            <v>OH2A4A1-502</v>
          </cell>
          <cell r="B800" t="str">
            <v>RWR CONTROL LEGEND COVER, ALR-67 PWR</v>
          </cell>
          <cell r="C800">
            <v>1</v>
          </cell>
        </row>
        <row r="801">
          <cell r="A801" t="str">
            <v>OH2A4A1-503</v>
          </cell>
          <cell r="B801" t="str">
            <v>RWR CONTROL LEGEND, ON</v>
          </cell>
          <cell r="C801">
            <v>1</v>
          </cell>
        </row>
        <row r="802">
          <cell r="A802" t="str">
            <v>OH2A4A1-506</v>
          </cell>
          <cell r="B802" t="str">
            <v>PCB, RWR CONTROL PANEL</v>
          </cell>
          <cell r="C802">
            <v>1</v>
          </cell>
        </row>
        <row r="803">
          <cell r="A803" t="str">
            <v>OH2A5A1-1</v>
          </cell>
          <cell r="B803" t="str">
            <v>ASSY, PANEL, ECM/DISP</v>
          </cell>
          <cell r="C803">
            <v>1</v>
          </cell>
        </row>
        <row r="804">
          <cell r="A804" t="str">
            <v>OH2A5A1-10</v>
          </cell>
          <cell r="B804" t="str">
            <v>DISP-EMC PANEL BACKPLATE</v>
          </cell>
          <cell r="C804">
            <v>1</v>
          </cell>
        </row>
        <row r="805">
          <cell r="A805" t="str">
            <v>OH2A5A1-100</v>
          </cell>
          <cell r="B805" t="str">
            <v>ECM JETT SEL INDICATOR</v>
          </cell>
          <cell r="C805">
            <v>1</v>
          </cell>
        </row>
        <row r="806">
          <cell r="A806" t="str">
            <v>OH2A5A1-102</v>
          </cell>
          <cell r="B806" t="str">
            <v>.55 SQ INDICATOR COVER, BLANK</v>
          </cell>
          <cell r="C806">
            <v>4</v>
          </cell>
        </row>
        <row r="807">
          <cell r="A807" t="str">
            <v>OH2A5A1-105</v>
          </cell>
          <cell r="B807" t="str">
            <v>.55 SQ INDICATOR BASE</v>
          </cell>
          <cell r="C807">
            <v>1</v>
          </cell>
        </row>
        <row r="808">
          <cell r="A808" t="str">
            <v>OH2A5A1-106</v>
          </cell>
          <cell r="B808" t="str">
            <v>.55 SQ LEGENDPLATE INSERT</v>
          </cell>
          <cell r="C808">
            <v>2</v>
          </cell>
        </row>
        <row r="809">
          <cell r="A809" t="str">
            <v>OH2A5A1-107</v>
          </cell>
          <cell r="B809" t="str">
            <v>ECM JETT SEL LEGEND</v>
          </cell>
          <cell r="C809">
            <v>1</v>
          </cell>
        </row>
        <row r="810">
          <cell r="A810" t="str">
            <v>OH2A5A1-11</v>
          </cell>
          <cell r="B810" t="str">
            <v>DISP-EMC PANEL  LIGHTPLATE</v>
          </cell>
          <cell r="C810">
            <v>1</v>
          </cell>
        </row>
        <row r="811">
          <cell r="A811" t="str">
            <v>OH2A5A1-12</v>
          </cell>
          <cell r="B811" t="str">
            <v>DISP-EMC PANEL LEGENDPLATE</v>
          </cell>
          <cell r="C811">
            <v>1</v>
          </cell>
        </row>
        <row r="812">
          <cell r="A812" t="str">
            <v>OH2A5A1-13</v>
          </cell>
          <cell r="B812" t="str">
            <v>PCB, DISP-EMC PANEL V2.5</v>
          </cell>
          <cell r="C812">
            <v>1</v>
          </cell>
        </row>
        <row r="813">
          <cell r="A813" t="str">
            <v>OH2A5A1-14</v>
          </cell>
          <cell r="B813" t="str">
            <v>ECM JETT INDICATOR COVER</v>
          </cell>
          <cell r="C813">
            <v>1</v>
          </cell>
        </row>
        <row r="814">
          <cell r="B814" t="str">
            <v>DISP - EMC PANEL ABSIS ADAPTER PLATE</v>
          </cell>
          <cell r="C814">
            <v>1</v>
          </cell>
        </row>
        <row r="815">
          <cell r="A815" t="str">
            <v>OH2A6A1-1</v>
          </cell>
          <cell r="B815" t="str">
            <v>ASSY, CABIN PRESSURE GAUGE</v>
          </cell>
          <cell r="C815">
            <v>1</v>
          </cell>
        </row>
        <row r="816">
          <cell r="A816" t="str">
            <v>OH2A6A1-13</v>
          </cell>
          <cell r="B816" t="str">
            <v>CABIN PRESS DIAL FACE</v>
          </cell>
          <cell r="C816">
            <v>1</v>
          </cell>
        </row>
        <row r="817">
          <cell r="A817" t="str">
            <v>OH2A7A1-1</v>
          </cell>
          <cell r="B817" t="str">
            <v>ASSY, STANDBY INSTRUMENT MODULE</v>
          </cell>
          <cell r="C817">
            <v>1</v>
          </cell>
        </row>
        <row r="818">
          <cell r="A818" t="str">
            <v>OH2A7A1-10</v>
          </cell>
          <cell r="B818" t="str">
            <v>ANALOG RIGHT LOWER INSTRUMENT PANEL</v>
          </cell>
          <cell r="C818">
            <v>1</v>
          </cell>
        </row>
        <row r="819">
          <cell r="A819" t="str">
            <v>OH2A7A1-100</v>
          </cell>
          <cell r="B819" t="str">
            <v>AIRSPEED INDICATOR</v>
          </cell>
          <cell r="C819">
            <v>1</v>
          </cell>
        </row>
        <row r="820">
          <cell r="A820" t="str">
            <v>OH2A7A1-101</v>
          </cell>
          <cell r="B820" t="str">
            <v>AIRSPEED INDICATOR BEZEL</v>
          </cell>
          <cell r="C820">
            <v>2</v>
          </cell>
        </row>
        <row r="821">
          <cell r="A821" t="str">
            <v>OH2A7A1-104</v>
          </cell>
          <cell r="B821" t="str">
            <v>AIRSPEED INDICATOR DIAL FACE</v>
          </cell>
          <cell r="C821">
            <v>1</v>
          </cell>
        </row>
        <row r="822">
          <cell r="A822" t="str">
            <v>OH2A7A1-10A</v>
          </cell>
          <cell r="B822" t="str">
            <v>SUBASSY, ANALOG RIGHT LOWER INSTRUMENT PANEL</v>
          </cell>
          <cell r="C822">
            <v>1</v>
          </cell>
        </row>
        <row r="823">
          <cell r="A823" t="str">
            <v>OH2A7A1-11</v>
          </cell>
          <cell r="B823" t="str">
            <v>STANDBY_CONTROLLER</v>
          </cell>
          <cell r="C823">
            <v>1</v>
          </cell>
        </row>
        <row r="824">
          <cell r="A824" t="str">
            <v>OH2A7A1-110</v>
          </cell>
          <cell r="B824" t="str">
            <v>ALTIMETER ZERO WHEEL</v>
          </cell>
          <cell r="C824">
            <v>1</v>
          </cell>
        </row>
        <row r="825">
          <cell r="A825" t="str">
            <v>OH2A7A1-111</v>
          </cell>
          <cell r="B825" t="str">
            <v>ALTIMETER ZERO WHEEL SPACER A</v>
          </cell>
          <cell r="C825">
            <v>1</v>
          </cell>
        </row>
        <row r="826">
          <cell r="A826" t="str">
            <v>OH2A7A1-112</v>
          </cell>
          <cell r="B826" t="str">
            <v>ALTIMETER ZERO WHEEL SPACER B</v>
          </cell>
          <cell r="C826">
            <v>1</v>
          </cell>
        </row>
        <row r="827">
          <cell r="A827" t="str">
            <v>OH2A7A1-200</v>
          </cell>
          <cell r="B827" t="str">
            <v>ALTIMETER</v>
          </cell>
          <cell r="C827">
            <v>1</v>
          </cell>
        </row>
        <row r="828">
          <cell r="A828" t="str">
            <v>OH2A7A1-201</v>
          </cell>
          <cell r="B828" t="str">
            <v>ALTIMETER BEZEL</v>
          </cell>
          <cell r="C828">
            <v>1</v>
          </cell>
        </row>
        <row r="829">
          <cell r="A829" t="str">
            <v>OH2A7A1-204</v>
          </cell>
          <cell r="B829" t="str">
            <v>ALTIMETER DIAL FACE</v>
          </cell>
          <cell r="C829">
            <v>1</v>
          </cell>
        </row>
        <row r="830">
          <cell r="A830" t="str">
            <v>OH2A7A1-205</v>
          </cell>
          <cell r="B830" t="str">
            <v>ALTIMETER STEPPER MOUNT</v>
          </cell>
          <cell r="C830">
            <v>1</v>
          </cell>
        </row>
        <row r="831">
          <cell r="A831" t="str">
            <v>OH2A7A1-206</v>
          </cell>
          <cell r="B831" t="str">
            <v>ALTIMETER INDICATOR POINTER</v>
          </cell>
          <cell r="C831">
            <v>1</v>
          </cell>
        </row>
        <row r="832">
          <cell r="A832" t="str">
            <v>OH2A7A1-207</v>
          </cell>
          <cell r="B832" t="str">
            <v>ALTIMETER KNOB</v>
          </cell>
          <cell r="C832">
            <v>1</v>
          </cell>
        </row>
        <row r="833">
          <cell r="A833" t="str">
            <v>OH2A7A1-207A</v>
          </cell>
          <cell r="B833" t="str">
            <v>ASSY, ALTIMETER KNOB</v>
          </cell>
          <cell r="C833">
            <v>1</v>
          </cell>
        </row>
        <row r="834">
          <cell r="A834" t="str">
            <v>OH2A7A1-210</v>
          </cell>
          <cell r="B834" t="str">
            <v>PCB, STANDBY ALTIMETER</v>
          </cell>
          <cell r="C834">
            <v>1</v>
          </cell>
        </row>
        <row r="835">
          <cell r="A835" t="str">
            <v>OH2A7A1-300</v>
          </cell>
          <cell r="B835" t="str">
            <v>VERTICAL VELOCITY INDICATOR</v>
          </cell>
          <cell r="C835">
            <v>1</v>
          </cell>
        </row>
        <row r="836">
          <cell r="A836" t="str">
            <v>OH2A7A1-301</v>
          </cell>
          <cell r="B836" t="str">
            <v>VVI BEZEL</v>
          </cell>
          <cell r="C836">
            <v>2</v>
          </cell>
        </row>
        <row r="837">
          <cell r="A837" t="str">
            <v>OH2A7A1-304</v>
          </cell>
          <cell r="B837" t="str">
            <v>VVI DIAL FACE</v>
          </cell>
          <cell r="C837">
            <v>1</v>
          </cell>
        </row>
        <row r="838">
          <cell r="A838" t="str">
            <v>OH2A7A1-400</v>
          </cell>
          <cell r="B838" t="str">
            <v>RWR</v>
          </cell>
          <cell r="C838">
            <v>1</v>
          </cell>
        </row>
        <row r="839">
          <cell r="A839" t="str">
            <v>OH2A7A1-401</v>
          </cell>
          <cell r="B839" t="str">
            <v>RWR BEZEL</v>
          </cell>
          <cell r="C839">
            <v>1</v>
          </cell>
        </row>
        <row r="840">
          <cell r="A840" t="str">
            <v>OH2A7A1-402</v>
          </cell>
          <cell r="B840" t="str">
            <v>RWR KNOB</v>
          </cell>
          <cell r="C840">
            <v>1</v>
          </cell>
        </row>
        <row r="841">
          <cell r="A841" t="str">
            <v>OH2A7A1-403</v>
          </cell>
          <cell r="B841" t="str">
            <v>RWR PCB MOUNTING BRACKET</v>
          </cell>
          <cell r="C841">
            <v>1</v>
          </cell>
        </row>
        <row r="842">
          <cell r="A842" t="str">
            <v>OH2A7A1-404</v>
          </cell>
          <cell r="B842" t="str">
            <v>RWR SCREEN SUPPORT BRACKET</v>
          </cell>
          <cell r="C842">
            <v>1</v>
          </cell>
        </row>
        <row r="843">
          <cell r="A843" t="str">
            <v>OH2A7A1-405</v>
          </cell>
          <cell r="B843" t="str">
            <v>RWR LEGEND PLATE</v>
          </cell>
          <cell r="C843">
            <v>1</v>
          </cell>
        </row>
        <row r="844">
          <cell r="A844" t="str">
            <v>OH2A7A1-500</v>
          </cell>
          <cell r="B844" t="str">
            <v>SARI</v>
          </cell>
          <cell r="C844">
            <v>1</v>
          </cell>
        </row>
        <row r="845">
          <cell r="A845" t="str">
            <v>OH2A7A1-501</v>
          </cell>
          <cell r="B845" t="str">
            <v>SARI BEZEL</v>
          </cell>
          <cell r="C845">
            <v>1</v>
          </cell>
        </row>
        <row r="846">
          <cell r="A846" t="str">
            <v>OH2A7A1-502</v>
          </cell>
          <cell r="B846" t="str">
            <v>SARI KNOB</v>
          </cell>
          <cell r="C846">
            <v>1</v>
          </cell>
        </row>
        <row r="847">
          <cell r="A847" t="str">
            <v>OH2A7A1-503</v>
          </cell>
          <cell r="B847" t="str">
            <v>SARI LEGEND PLATE</v>
          </cell>
          <cell r="C847">
            <v>1</v>
          </cell>
        </row>
        <row r="848">
          <cell r="A848" t="str">
            <v>OH2A7A1-504</v>
          </cell>
          <cell r="B848" t="str">
            <v>SARI SCREEN SUPPORT BRACKET</v>
          </cell>
          <cell r="C848">
            <v>1</v>
          </cell>
        </row>
        <row r="849">
          <cell r="A849" t="str">
            <v>OH2A7A1-505</v>
          </cell>
          <cell r="B849" t="str">
            <v>SARI PCB MOUNTING BRACKET</v>
          </cell>
          <cell r="C849">
            <v>1</v>
          </cell>
        </row>
        <row r="850">
          <cell r="A850" t="str">
            <v>OH2A8A1-1</v>
          </cell>
          <cell r="B850" t="str">
            <v>ASSY, RUDDER PEDALS</v>
          </cell>
          <cell r="C850">
            <v>1</v>
          </cell>
        </row>
        <row r="851">
          <cell r="A851" t="str">
            <v>OH2A8A1-10</v>
          </cell>
          <cell r="B851" t="str">
            <v>LH RUDDER PEDAL FOR MFG</v>
          </cell>
          <cell r="C851">
            <v>1</v>
          </cell>
        </row>
        <row r="852">
          <cell r="A852" t="str">
            <v>OH2A8A1-100</v>
          </cell>
          <cell r="B852" t="str">
            <v>ASSY, MFG CROSSWIND WITH OH PEDALS</v>
          </cell>
          <cell r="C852">
            <v>1</v>
          </cell>
        </row>
        <row r="853">
          <cell r="A853" t="str">
            <v>OH2A8A1-11</v>
          </cell>
          <cell r="B853" t="str">
            <v>RH RUDDER PEDAL FOR MFG</v>
          </cell>
          <cell r="C853">
            <v>1</v>
          </cell>
        </row>
        <row r="854">
          <cell r="A854" t="str">
            <v>OH2A8A1-200L</v>
          </cell>
          <cell r="B854" t="str">
            <v>ASSY, PEDAL SUPPORT WHEEL</v>
          </cell>
          <cell r="C854">
            <v>1</v>
          </cell>
        </row>
        <row r="855">
          <cell r="A855" t="str">
            <v>OH2A8A1-200R</v>
          </cell>
          <cell r="B855" t="str">
            <v>ASSY, PEDAL SUPPORT WHEEL</v>
          </cell>
          <cell r="C855">
            <v>1</v>
          </cell>
        </row>
        <row r="856">
          <cell r="A856" t="str">
            <v>OH2A8A1-20L</v>
          </cell>
          <cell r="B856" t="str">
            <v>PEDAL SUPPORT WHEEL BRACKET, LEFT</v>
          </cell>
          <cell r="C856">
            <v>2</v>
          </cell>
        </row>
        <row r="857">
          <cell r="A857" t="str">
            <v>OH3A1-1</v>
          </cell>
          <cell r="B857" t="str">
            <v>ASSY, CENTER TUB</v>
          </cell>
          <cell r="C857">
            <v>1</v>
          </cell>
        </row>
        <row r="858">
          <cell r="A858" t="str">
            <v>OH3A1-101</v>
          </cell>
          <cell r="B858" t="str">
            <v>CENTER TUB FLOOR</v>
          </cell>
          <cell r="C858">
            <v>1</v>
          </cell>
        </row>
        <row r="859">
          <cell r="A859" t="str">
            <v xml:space="preserve">OH3A1-102 </v>
          </cell>
          <cell r="B859" t="str">
            <v>CENTER TUB KEYSTONE</v>
          </cell>
          <cell r="C859">
            <v>1</v>
          </cell>
        </row>
        <row r="860">
          <cell r="A860" t="str">
            <v xml:space="preserve">OH3A1-103 </v>
          </cell>
          <cell r="B860" t="str">
            <v>CENTER TUB AFT BULKHEAD</v>
          </cell>
          <cell r="C860">
            <v>1</v>
          </cell>
        </row>
        <row r="861">
          <cell r="A861" t="str">
            <v xml:space="preserve">OH3A1-104 </v>
          </cell>
          <cell r="B861" t="str">
            <v>CENTER TUB LEFT WALL</v>
          </cell>
          <cell r="C861">
            <v>1</v>
          </cell>
        </row>
        <row r="862">
          <cell r="A862" t="str">
            <v xml:space="preserve">OH3A1-105 </v>
          </cell>
          <cell r="B862" t="str">
            <v>CENTER TUB RIGHT WALL</v>
          </cell>
          <cell r="C862">
            <v>1</v>
          </cell>
        </row>
        <row r="863">
          <cell r="A863" t="str">
            <v>OH3A1-106</v>
          </cell>
          <cell r="B863" t="str">
            <v>CENTER TUB FWD BULKHEAD</v>
          </cell>
          <cell r="C863">
            <v>1</v>
          </cell>
        </row>
        <row r="864">
          <cell r="A864" t="str">
            <v xml:space="preserve">OH3A1-107  </v>
          </cell>
          <cell r="B864" t="str">
            <v>REAR HUMP OUTBOARD INTERNAL SUPPORT</v>
          </cell>
          <cell r="C864">
            <v>2</v>
          </cell>
        </row>
        <row r="865">
          <cell r="A865" t="str">
            <v xml:space="preserve">OH3A1-108 </v>
          </cell>
          <cell r="B865" t="str">
            <v>REAR HUMP LATERAL STRINGER</v>
          </cell>
          <cell r="C865">
            <v>3</v>
          </cell>
        </row>
        <row r="866">
          <cell r="A866" t="str">
            <v xml:space="preserve">OH3A1-109 </v>
          </cell>
          <cell r="B866" t="str">
            <v xml:space="preserve"> SEAT MOUNT ANGLE A, .125 X 2.0 X 2.0, 6063-T52</v>
          </cell>
          <cell r="C866">
            <v>2</v>
          </cell>
        </row>
        <row r="867">
          <cell r="A867" t="str">
            <v>OH3A1-110</v>
          </cell>
          <cell r="B867" t="str">
            <v>STRIP A, .50 X 2.0, 60A DUROMETER, RUBBER, ADHESIVE BACKED</v>
          </cell>
          <cell r="C867">
            <v>2</v>
          </cell>
        </row>
        <row r="868">
          <cell r="A868" t="str">
            <v xml:space="preserve">OH3A1-111 </v>
          </cell>
          <cell r="B868" t="str">
            <v xml:space="preserve"> SEAT MOUNT ANGLE B, .125 X 2.0 X 2.0, 6063-T52</v>
          </cell>
          <cell r="C868">
            <v>2</v>
          </cell>
        </row>
        <row r="869">
          <cell r="A869" t="str">
            <v>OH3A1-112</v>
          </cell>
          <cell r="B869" t="str">
            <v>STRIP B, .50 X 2.0, 60A DUROMETER, RUBBER, ADHESIVE BACKED</v>
          </cell>
          <cell r="C869">
            <v>2</v>
          </cell>
        </row>
        <row r="870">
          <cell r="A870" t="str">
            <v>OH3A1A1</v>
          </cell>
          <cell r="B870" t="str">
            <v>ASSY, MAIN CENTER TUB</v>
          </cell>
          <cell r="C870">
            <v>1</v>
          </cell>
        </row>
        <row r="871">
          <cell r="A871" t="str">
            <v>OH3A2-1</v>
          </cell>
          <cell r="B871" t="str">
            <v>ASSY, EJECTION SEAT, SJU-17</v>
          </cell>
          <cell r="C871">
            <v>1</v>
          </cell>
        </row>
        <row r="872">
          <cell r="A872" t="str">
            <v>OH3A2-10</v>
          </cell>
          <cell r="B872" t="str">
            <v>FWD SEAT MOUNT CROSSMEMBER</v>
          </cell>
          <cell r="C872">
            <v>1</v>
          </cell>
        </row>
        <row r="873">
          <cell r="A873" t="str">
            <v>OH3A2-100</v>
          </cell>
          <cell r="B873" t="str">
            <v>DROGUE DEPLOYMENT CATAPULT</v>
          </cell>
          <cell r="C873">
            <v>1</v>
          </cell>
        </row>
        <row r="874">
          <cell r="A874" t="str">
            <v>OH3A2-101</v>
          </cell>
          <cell r="B874" t="str">
            <v>DROGUE DEPLOYMENT CATAPULT UPPER CAP</v>
          </cell>
          <cell r="C874">
            <v>1</v>
          </cell>
        </row>
        <row r="875">
          <cell r="A875" t="str">
            <v>OH3A2-102</v>
          </cell>
          <cell r="B875" t="str">
            <v>DROGUE DEPLOYMENT CATAPULT LOWER CAP</v>
          </cell>
          <cell r="C875">
            <v>1</v>
          </cell>
        </row>
        <row r="876">
          <cell r="A876" t="str">
            <v>OH3A2-103</v>
          </cell>
          <cell r="B876" t="str">
            <v>DROGUE DEPLOYMENT CATAPULT BODY</v>
          </cell>
          <cell r="C876">
            <v>1</v>
          </cell>
        </row>
        <row r="877">
          <cell r="A877" t="str">
            <v>OH3A2-104</v>
          </cell>
          <cell r="B877" t="str">
            <v>DROGUE DEPLOYMENT CATAPULT MOUNT</v>
          </cell>
          <cell r="C877">
            <v>2</v>
          </cell>
        </row>
        <row r="878">
          <cell r="A878" t="str">
            <v>OH3A2-105</v>
          </cell>
          <cell r="B878" t="str">
            <v>DROGUE DEPLOYMENT CASTLE NUT</v>
          </cell>
          <cell r="C878">
            <v>1</v>
          </cell>
        </row>
        <row r="879">
          <cell r="A879" t="str">
            <v>OH3A2-11</v>
          </cell>
          <cell r="B879" t="str">
            <v>SEAT CATAPULT</v>
          </cell>
          <cell r="C879">
            <v>1</v>
          </cell>
        </row>
        <row r="880">
          <cell r="A880" t="str">
            <v>OH3A2-12</v>
          </cell>
          <cell r="B880" t="str">
            <v>SEAT CATAPULT MOUNT</v>
          </cell>
          <cell r="C880">
            <v>1</v>
          </cell>
        </row>
        <row r="881">
          <cell r="A881" t="str">
            <v>OH3A2-13</v>
          </cell>
          <cell r="B881" t="str">
            <v>SEAT CATAPULT DETAIL RING</v>
          </cell>
          <cell r="C881">
            <v>2</v>
          </cell>
        </row>
        <row r="882">
          <cell r="A882" t="str">
            <v>OH3A2-14</v>
          </cell>
          <cell r="B882" t="str">
            <v>BUTTKICKER MOUNTING PLATE</v>
          </cell>
          <cell r="C882">
            <v>1</v>
          </cell>
        </row>
        <row r="883">
          <cell r="A883" t="str">
            <v>OH3A2-15</v>
          </cell>
          <cell r="B883" t="str">
            <v>OUTBOARD SEAT MOUNT</v>
          </cell>
          <cell r="C883">
            <v>1</v>
          </cell>
        </row>
        <row r="884">
          <cell r="A884" t="str">
            <v>OH3A2-16</v>
          </cell>
          <cell r="B884" t="str">
            <v>INBOARD SEAT MOUNT</v>
          </cell>
          <cell r="C884">
            <v>1</v>
          </cell>
        </row>
        <row r="885">
          <cell r="A885" t="str">
            <v>OH3A2-17</v>
          </cell>
          <cell r="B885" t="str">
            <v>VERTICAL MOUNTING RAIL</v>
          </cell>
          <cell r="C885">
            <v>1</v>
          </cell>
        </row>
        <row r="886">
          <cell r="A886" t="str">
            <v>OH3A2-18</v>
          </cell>
          <cell r="B886" t="str">
            <v>VERTICAL MOUNTING RAIL, OUTER</v>
          </cell>
          <cell r="C886">
            <v>1</v>
          </cell>
        </row>
        <row r="887">
          <cell r="A887" t="str">
            <v>OH3A2-19</v>
          </cell>
          <cell r="B887" t="str">
            <v>UPPER HORIZONTAL MOUNTING RAIL</v>
          </cell>
          <cell r="C887">
            <v>1</v>
          </cell>
        </row>
        <row r="888">
          <cell r="A888" t="str">
            <v>OH3A2-20</v>
          </cell>
          <cell r="B888" t="str">
            <v>DROGUE BRIDLE CONTAINER</v>
          </cell>
          <cell r="C888">
            <v>2</v>
          </cell>
        </row>
        <row r="889">
          <cell r="A889" t="str">
            <v>OH3A2-200</v>
          </cell>
          <cell r="B889" t="str">
            <v>PARACHUTE DEPLOYMENT ROCKET</v>
          </cell>
          <cell r="C889">
            <v>1</v>
          </cell>
        </row>
        <row r="890">
          <cell r="A890" t="str">
            <v>OH3A2-201</v>
          </cell>
          <cell r="B890" t="str">
            <v>PARACHUTE DEPLOYMENT ROCKET BODY</v>
          </cell>
          <cell r="C890">
            <v>1</v>
          </cell>
        </row>
        <row r="891">
          <cell r="A891" t="str">
            <v>OH3A2-202</v>
          </cell>
          <cell r="B891" t="str">
            <v>PARACHUTE DEPLOYMENT ROCKET LOWER BODY</v>
          </cell>
          <cell r="C891">
            <v>1</v>
          </cell>
        </row>
        <row r="892">
          <cell r="A892" t="str">
            <v>OH3A2-203</v>
          </cell>
          <cell r="B892" t="str">
            <v>PARACHUTE DEPLOYMENT ROCKET UPPER CAP</v>
          </cell>
          <cell r="C892">
            <v>1</v>
          </cell>
        </row>
        <row r="893">
          <cell r="A893" t="str">
            <v>OH3A2-21</v>
          </cell>
          <cell r="B893" t="str">
            <v>LOWER HORIZONTAL MOUNTING RAIL</v>
          </cell>
          <cell r="C893">
            <v>1</v>
          </cell>
        </row>
        <row r="894">
          <cell r="A894" t="str">
            <v>OH3A2-22</v>
          </cell>
          <cell r="B894" t="str">
            <v>UPPER RAIL CAP</v>
          </cell>
          <cell r="C894">
            <v>1</v>
          </cell>
        </row>
        <row r="895">
          <cell r="A895" t="str">
            <v>OH3A2-23</v>
          </cell>
          <cell r="B895" t="str">
            <v>AFT RAIL CAP</v>
          </cell>
          <cell r="C895">
            <v>1</v>
          </cell>
        </row>
        <row r="896">
          <cell r="A896" t="str">
            <v>OH3A2-24</v>
          </cell>
          <cell r="B896" t="str">
            <v>SEAT CATAPULT HORIZONTAL SUPPORT</v>
          </cell>
          <cell r="C896">
            <v>1</v>
          </cell>
        </row>
        <row r="897">
          <cell r="A897" t="str">
            <v>OH3A2-25</v>
          </cell>
          <cell r="B897" t="str">
            <v>SEAT REAR RAIL PLATE</v>
          </cell>
          <cell r="C897">
            <v>1</v>
          </cell>
        </row>
        <row r="898">
          <cell r="A898" t="str">
            <v>OH3A2-26</v>
          </cell>
          <cell r="B898" t="str">
            <v>DROGUE DEPLOYMENT MOUNT A</v>
          </cell>
          <cell r="C898">
            <v>2</v>
          </cell>
        </row>
        <row r="899">
          <cell r="A899" t="str">
            <v>OH3A2-27</v>
          </cell>
          <cell r="B899" t="str">
            <v>UPPER PARACHUTE DEPLOYMENT ROCKET ARM</v>
          </cell>
          <cell r="C899">
            <v>2</v>
          </cell>
        </row>
        <row r="900">
          <cell r="A900" t="str">
            <v>OH3A2-28</v>
          </cell>
          <cell r="B900" t="str">
            <v>LOWER PARACHUTE DEPLOYMENT ROCKET MOUNT</v>
          </cell>
          <cell r="C900">
            <v>1</v>
          </cell>
        </row>
        <row r="901">
          <cell r="A901" t="str">
            <v>OH3A2-29</v>
          </cell>
          <cell r="B901" t="str">
            <v>RH OUTBOARD SEAT MOUNT</v>
          </cell>
          <cell r="C901">
            <v>1</v>
          </cell>
        </row>
        <row r="902">
          <cell r="A902" t="str">
            <v>OH3A2-30</v>
          </cell>
          <cell r="B902" t="str">
            <v>RH VERTICAL MOUNTING RAIL INNER</v>
          </cell>
          <cell r="C902">
            <v>1</v>
          </cell>
        </row>
        <row r="903">
          <cell r="A903" t="str">
            <v>OH3A2-300</v>
          </cell>
          <cell r="B903" t="str">
            <v>ASSY, SEAT BASE &amp; RAILS</v>
          </cell>
          <cell r="C903">
            <v>1</v>
          </cell>
        </row>
        <row r="904">
          <cell r="A904" t="str">
            <v>OH3A2-31</v>
          </cell>
          <cell r="B904" t="str">
            <v>RH VERTICAL MOUNTING RAIL OUTER</v>
          </cell>
          <cell r="C904">
            <v>1</v>
          </cell>
        </row>
        <row r="905">
          <cell r="A905" t="str">
            <v>OH3A2-32</v>
          </cell>
          <cell r="B905" t="str">
            <v>RH INBOARD SEAT MOUNT</v>
          </cell>
          <cell r="C905">
            <v>1</v>
          </cell>
        </row>
        <row r="906">
          <cell r="A906" t="str">
            <v>OH3A2-33</v>
          </cell>
          <cell r="B906" t="str">
            <v>SEAT PAN CUSHION</v>
          </cell>
          <cell r="C906">
            <v>1</v>
          </cell>
        </row>
        <row r="907">
          <cell r="A907" t="str">
            <v>OH3A2-34</v>
          </cell>
          <cell r="B907" t="str">
            <v>SEAT BACK CUSHION</v>
          </cell>
          <cell r="C907">
            <v>1</v>
          </cell>
        </row>
        <row r="908">
          <cell r="A908" t="str">
            <v>OH3A2-35</v>
          </cell>
          <cell r="B908" t="str">
            <v>LH IGNITION BLOCK</v>
          </cell>
          <cell r="C908">
            <v>1</v>
          </cell>
        </row>
        <row r="909">
          <cell r="A909" t="str">
            <v>OH3A2-36</v>
          </cell>
          <cell r="B909" t="str">
            <v>RH IGNITION BLOCK</v>
          </cell>
          <cell r="C909">
            <v>1</v>
          </cell>
        </row>
        <row r="910">
          <cell r="A910" t="str">
            <v>OH3A2-37</v>
          </cell>
          <cell r="B910" t="str">
            <v>LOWER HEADREST BLOCK B</v>
          </cell>
          <cell r="C910">
            <v>1</v>
          </cell>
        </row>
        <row r="911">
          <cell r="A911" t="str">
            <v>OH3A2-38</v>
          </cell>
          <cell r="B911" t="str">
            <v>LOWER HEADREST BLOCK D</v>
          </cell>
          <cell r="C911">
            <v>1</v>
          </cell>
        </row>
        <row r="912">
          <cell r="A912" t="str">
            <v>OH3A2-39</v>
          </cell>
          <cell r="B912" t="str">
            <v>LOWER HEADREST BLOCK A</v>
          </cell>
          <cell r="C912">
            <v>1</v>
          </cell>
        </row>
        <row r="913">
          <cell r="A913" t="str">
            <v>OH3A2-40</v>
          </cell>
          <cell r="B913" t="str">
            <v>LOWER HEADREST BLOCK A (1)</v>
          </cell>
          <cell r="C913">
            <v>1</v>
          </cell>
        </row>
        <row r="914">
          <cell r="A914" t="str">
            <v>OH3A2-400</v>
          </cell>
          <cell r="B914" t="str">
            <v>ASSY, BRIDLE CONTAINER COVER</v>
          </cell>
          <cell r="C914">
            <v>1</v>
          </cell>
        </row>
        <row r="915">
          <cell r="A915" t="str">
            <v>OH3A2-41</v>
          </cell>
          <cell r="B915" t="str">
            <v>SEAT HARNESS REEL</v>
          </cell>
          <cell r="C915">
            <v>1</v>
          </cell>
        </row>
        <row r="916">
          <cell r="A916" t="str">
            <v>OH3A2-42</v>
          </cell>
          <cell r="B916" t="str">
            <v>SEAT SEAWARS PROBE</v>
          </cell>
          <cell r="C916">
            <v>1</v>
          </cell>
        </row>
        <row r="917">
          <cell r="A917" t="str">
            <v>OH3A2-43</v>
          </cell>
          <cell r="B917" t="str">
            <v>LOWER HEADREST SKIN</v>
          </cell>
          <cell r="C917">
            <v>1</v>
          </cell>
        </row>
        <row r="918">
          <cell r="A918" t="str">
            <v>OH3A2A-100</v>
          </cell>
          <cell r="B918" t="str">
            <v>ASSY, SEAT BUCKET, SJU-17</v>
          </cell>
          <cell r="C918">
            <v>1</v>
          </cell>
        </row>
        <row r="919">
          <cell r="A919" t="str">
            <v>OH3A2A-1000</v>
          </cell>
          <cell r="B919" t="str">
            <v>ASSY, CENTER SEAT BUCKET</v>
          </cell>
          <cell r="C919">
            <v>1</v>
          </cell>
        </row>
        <row r="920">
          <cell r="A920" t="str">
            <v>OH3A2A-101</v>
          </cell>
          <cell r="B920" t="str">
            <v>SEAT BASE</v>
          </cell>
          <cell r="C920">
            <v>1</v>
          </cell>
        </row>
        <row r="921">
          <cell r="A921" t="str">
            <v>OH3A2A-102</v>
          </cell>
          <cell r="B921" t="str">
            <v>UPPER SEAT BASE</v>
          </cell>
          <cell r="C921">
            <v>1</v>
          </cell>
        </row>
        <row r="922">
          <cell r="A922" t="str">
            <v>OH3A2A-103</v>
          </cell>
          <cell r="B922" t="str">
            <v>RIGHT OUTBOARD UPPER SEAT PAN LONGERON</v>
          </cell>
          <cell r="C922">
            <v>1</v>
          </cell>
        </row>
        <row r="923">
          <cell r="A923" t="str">
            <v>OH3A2A-105</v>
          </cell>
          <cell r="B923" t="str">
            <v>UPPER SEAT PAN DETAIL B</v>
          </cell>
          <cell r="C923">
            <v>1</v>
          </cell>
        </row>
        <row r="924">
          <cell r="A924" t="str">
            <v>OH3A2A-106</v>
          </cell>
          <cell r="B924" t="str">
            <v>UPPER SEAT PAN DETAIL C</v>
          </cell>
          <cell r="C924">
            <v>1</v>
          </cell>
        </row>
        <row r="925">
          <cell r="A925" t="str">
            <v>OH3A2A-107</v>
          </cell>
          <cell r="B925" t="str">
            <v>RIGHT INBOARD UPPER SEAT PAN LONGERON</v>
          </cell>
          <cell r="C925">
            <v>1</v>
          </cell>
        </row>
        <row r="926">
          <cell r="B926" t="str">
            <v>LEFT INBOARD UPPER SEAT PAN LONGERON</v>
          </cell>
          <cell r="C926">
            <v>1</v>
          </cell>
        </row>
        <row r="927">
          <cell r="A927" t="str">
            <v>OH3A2A-108</v>
          </cell>
          <cell r="B927" t="str">
            <v>RIGHT THIGH SUPPORT</v>
          </cell>
          <cell r="C927">
            <v>1</v>
          </cell>
        </row>
        <row r="928">
          <cell r="B928" t="str">
            <v>LEFT THIGH SUPPORT</v>
          </cell>
          <cell r="C928">
            <v>1</v>
          </cell>
        </row>
        <row r="929">
          <cell r="A929" t="str">
            <v>OH3A2A-109</v>
          </cell>
          <cell r="B929" t="str">
            <v>FWD UPPER SEAT PAN TRIM</v>
          </cell>
          <cell r="C929">
            <v>1</v>
          </cell>
        </row>
        <row r="930">
          <cell r="A930" t="str">
            <v>OH3A2A-110</v>
          </cell>
          <cell r="B930" t="str">
            <v>LEFT OUTBOARD UPPER SEAT PAN LONGERON</v>
          </cell>
          <cell r="C930">
            <v>1</v>
          </cell>
        </row>
        <row r="931">
          <cell r="A931" t="str">
            <v>OH3A2A-1100</v>
          </cell>
          <cell r="B931" t="str">
            <v>ASSY, RIGHT SEAT BUCKET</v>
          </cell>
          <cell r="C931">
            <v>1</v>
          </cell>
        </row>
        <row r="932">
          <cell r="A932" t="str">
            <v>OH3A2A-112</v>
          </cell>
          <cell r="B932" t="str">
            <v>UPPER SEAT PAN DETAIL E</v>
          </cell>
          <cell r="C932">
            <v>1</v>
          </cell>
        </row>
        <row r="933">
          <cell r="A933" t="str">
            <v>OH3A2A-115</v>
          </cell>
          <cell r="B933" t="str">
            <v>REAR UPPER SEAT PAN SUPPORT</v>
          </cell>
          <cell r="C933">
            <v>1</v>
          </cell>
        </row>
        <row r="934">
          <cell r="A934" t="str">
            <v>OH3A2A-116</v>
          </cell>
          <cell r="B934" t="str">
            <v>FWD SEAT PAN TOP SUPPORT</v>
          </cell>
          <cell r="C934">
            <v>1</v>
          </cell>
        </row>
        <row r="935">
          <cell r="A935" t="str">
            <v>OH3A2A-117</v>
          </cell>
          <cell r="B935" t="str">
            <v>SEAT PAN TOP</v>
          </cell>
          <cell r="C935">
            <v>1</v>
          </cell>
        </row>
        <row r="936">
          <cell r="A936" t="str">
            <v>OH3A2A-119</v>
          </cell>
          <cell r="B936" t="str">
            <v>SEAT BACK BASE</v>
          </cell>
          <cell r="C936">
            <v>1</v>
          </cell>
        </row>
        <row r="937">
          <cell r="A937" t="str">
            <v>OH3A2A-120</v>
          </cell>
          <cell r="B937" t="str">
            <v>SEAT BACK RIB A</v>
          </cell>
          <cell r="C937">
            <v>2</v>
          </cell>
        </row>
        <row r="938">
          <cell r="A938" t="str">
            <v>OH3A2A-1200</v>
          </cell>
          <cell r="B938" t="str">
            <v>ASSY, LEFT SEAT BUCKET</v>
          </cell>
          <cell r="C938">
            <v>1</v>
          </cell>
        </row>
        <row r="939">
          <cell r="A939" t="str">
            <v>OH3A2A-121</v>
          </cell>
          <cell r="B939" t="str">
            <v>SEAT BACK RIB B</v>
          </cell>
          <cell r="C939">
            <v>2</v>
          </cell>
        </row>
        <row r="940">
          <cell r="A940" t="str">
            <v>OH3A2A-122</v>
          </cell>
          <cell r="B940" t="str">
            <v>RIGHT SEAT BACK DOUBLER PLATE</v>
          </cell>
          <cell r="C940">
            <v>1</v>
          </cell>
        </row>
        <row r="941">
          <cell r="A941" t="str">
            <v>OH3A2A-123</v>
          </cell>
          <cell r="B941" t="str">
            <v>LEFT SEAT BACK DOUBLER PLATE</v>
          </cell>
          <cell r="C941">
            <v>1</v>
          </cell>
        </row>
        <row r="942">
          <cell r="A942" t="str">
            <v>OH3A2A-124</v>
          </cell>
          <cell r="B942" t="str">
            <v>SEAT BACK SKIN</v>
          </cell>
          <cell r="C942">
            <v>1</v>
          </cell>
        </row>
        <row r="943">
          <cell r="A943" t="str">
            <v>OH3A2A-125</v>
          </cell>
          <cell r="B943" t="str">
            <v>RIGHT SEAT BUCKET SKIN</v>
          </cell>
          <cell r="C943">
            <v>1</v>
          </cell>
        </row>
        <row r="944">
          <cell r="A944" t="str">
            <v>OH3A2A-126</v>
          </cell>
          <cell r="B944" t="str">
            <v>LEFT SEAT BUCKET SKIN</v>
          </cell>
          <cell r="C944">
            <v>1</v>
          </cell>
        </row>
        <row r="945">
          <cell r="A945" t="str">
            <v>OH3A2A-127</v>
          </cell>
          <cell r="B945" t="str">
            <v>SEAT HEIGHT ACTUATOR SWITCH HOUSING</v>
          </cell>
          <cell r="C945">
            <v>1</v>
          </cell>
        </row>
        <row r="946">
          <cell r="A946" t="str">
            <v>OH3A2A-128</v>
          </cell>
          <cell r="B946" t="str">
            <v>OUTER SHOULDER HARNESS CONTROL LEVER HOUSING</v>
          </cell>
          <cell r="C946">
            <v>1</v>
          </cell>
        </row>
        <row r="947">
          <cell r="A947" t="str">
            <v>OH3A2A-129</v>
          </cell>
          <cell r="B947" t="str">
            <v>INNER SHOULDER HARNESS CONTROL LEVER HOUSING</v>
          </cell>
          <cell r="C947">
            <v>1</v>
          </cell>
        </row>
        <row r="948">
          <cell r="A948" t="str">
            <v xml:space="preserve">OH3A2A-130 </v>
          </cell>
          <cell r="B948" t="str">
            <v>SHOULDER HARNESS CONTROL LEVER</v>
          </cell>
          <cell r="C948">
            <v>1</v>
          </cell>
        </row>
        <row r="949">
          <cell r="A949" t="str">
            <v>OH3A2A-1300</v>
          </cell>
          <cell r="B949" t="str">
            <v>ASSY, EJECTION HANDLE</v>
          </cell>
          <cell r="C949">
            <v>1</v>
          </cell>
        </row>
        <row r="950">
          <cell r="A950" t="str">
            <v>OH3A2A-131</v>
          </cell>
          <cell r="B950" t="str">
            <v>SHOULDER HARNESS CONTROL LEVER HANDLE</v>
          </cell>
          <cell r="C950">
            <v>1</v>
          </cell>
        </row>
        <row r="951">
          <cell r="A951" t="str">
            <v>OH3A2A-132</v>
          </cell>
          <cell r="B951" t="str">
            <v>MANUAL OVERRIDE HANDLE</v>
          </cell>
          <cell r="C951">
            <v>1</v>
          </cell>
        </row>
        <row r="952">
          <cell r="A952" t="str">
            <v>OH3A2A-133</v>
          </cell>
          <cell r="B952" t="str">
            <v>SEAT ARMING LEVER</v>
          </cell>
          <cell r="C952">
            <v>1</v>
          </cell>
        </row>
        <row r="953">
          <cell r="A953" t="str">
            <v>OH3A2A-134</v>
          </cell>
          <cell r="B953" t="str">
            <v>MANUAL OVERRIDE HANDLE SWITCH MOUNT</v>
          </cell>
          <cell r="C953">
            <v>1</v>
          </cell>
        </row>
        <row r="954">
          <cell r="A954" t="str">
            <v>OH3A2A-135</v>
          </cell>
          <cell r="B954" t="str">
            <v>MANUAL OVERRIDE HANDLE MECHANISM GUARD</v>
          </cell>
          <cell r="C954">
            <v>1</v>
          </cell>
        </row>
        <row r="955">
          <cell r="A955" t="str">
            <v>OH3A2A-137</v>
          </cell>
          <cell r="B955" t="str">
            <v>CRANK ARM, SEAT ARMING LEVER</v>
          </cell>
          <cell r="C955">
            <v>1</v>
          </cell>
        </row>
        <row r="956">
          <cell r="A956" t="str">
            <v xml:space="preserve">OH3A2A-138 </v>
          </cell>
          <cell r="B956" t="str">
            <v>ACCESS PANEL, SEAT PAN</v>
          </cell>
          <cell r="C956">
            <v>1</v>
          </cell>
        </row>
        <row r="957">
          <cell r="A957" t="str">
            <v>OH3A2A-140</v>
          </cell>
          <cell r="B957" t="str">
            <v>RIGHT KNEE GUARD SUPPORT</v>
          </cell>
          <cell r="C957">
            <v>1</v>
          </cell>
        </row>
        <row r="958">
          <cell r="A958" t="str">
            <v>OH3A2A-141</v>
          </cell>
          <cell r="B958" t="str">
            <v>KNEE GUARD SUPPORT BRACKET</v>
          </cell>
          <cell r="C958">
            <v>2</v>
          </cell>
        </row>
        <row r="959">
          <cell r="A959" t="str">
            <v>OH3A2A-142</v>
          </cell>
          <cell r="B959" t="str">
            <v>EJECTION HANDLE CAP SUPPORT</v>
          </cell>
          <cell r="C959">
            <v>1</v>
          </cell>
        </row>
        <row r="960">
          <cell r="A960" t="str">
            <v>OH3A2A-143</v>
          </cell>
          <cell r="B960" t="str">
            <v>EJECTION HANDLE CAP</v>
          </cell>
          <cell r="C960">
            <v>1</v>
          </cell>
        </row>
        <row r="961">
          <cell r="A961" t="str">
            <v>OH3A2A-144</v>
          </cell>
          <cell r="B961" t="str">
            <v>EJECTION HANDLE SWITCH ACTUATOR</v>
          </cell>
          <cell r="C961">
            <v>1</v>
          </cell>
        </row>
        <row r="962">
          <cell r="A962" t="str">
            <v>OH3A2A-145</v>
          </cell>
          <cell r="B962" t="str">
            <v>LOWER EJECTION HANDLE BASE</v>
          </cell>
          <cell r="C962">
            <v>1</v>
          </cell>
        </row>
        <row r="963">
          <cell r="A963" t="str">
            <v>OH3A2A-146</v>
          </cell>
          <cell r="B963" t="str">
            <v>UPPER EJECTION HANDLE BASE</v>
          </cell>
          <cell r="C963">
            <v>1</v>
          </cell>
        </row>
        <row r="964">
          <cell r="A964" t="str">
            <v>OH3A2A-147</v>
          </cell>
          <cell r="B964" t="str">
            <v>LEFT KNEE GUARD SUPPORT</v>
          </cell>
          <cell r="C964">
            <v>1</v>
          </cell>
        </row>
        <row r="965">
          <cell r="A965" t="str">
            <v>OH3A2A-200</v>
          </cell>
          <cell r="B965" t="str">
            <v>ASSY, PARACHUTE CONTAINER, SJU-17</v>
          </cell>
          <cell r="C965">
            <v>1</v>
          </cell>
        </row>
        <row r="966">
          <cell r="A966" t="str">
            <v>OH3A2A-201</v>
          </cell>
          <cell r="B966" t="str">
            <v>LOWER PARACHUTE CONTAINER BASE</v>
          </cell>
          <cell r="C966">
            <v>1</v>
          </cell>
        </row>
        <row r="967">
          <cell r="A967" t="str">
            <v>OH3A2A-202</v>
          </cell>
          <cell r="B967" t="str">
            <v>FWD PARACHUTE CONTAINER SUPPORT</v>
          </cell>
          <cell r="C967">
            <v>1</v>
          </cell>
        </row>
        <row r="968">
          <cell r="A968" t="str">
            <v>OH3A2A-203</v>
          </cell>
          <cell r="B968" t="str">
            <v>TOP PARACHUTE CONTAINER BASE</v>
          </cell>
          <cell r="C968">
            <v>1</v>
          </cell>
        </row>
        <row r="969">
          <cell r="A969" t="str">
            <v>OH3A2A-204</v>
          </cell>
          <cell r="B969" t="str">
            <v>LEFT SIDE PARACHUTE CONTAINER SUPPORT</v>
          </cell>
          <cell r="C969">
            <v>1</v>
          </cell>
        </row>
        <row r="970">
          <cell r="A970" t="str">
            <v>OH3A2A-205</v>
          </cell>
          <cell r="B970" t="str">
            <v>AFT PARACHUTE CONTAINER SUPPORT</v>
          </cell>
          <cell r="C970">
            <v>1</v>
          </cell>
        </row>
        <row r="971">
          <cell r="A971" t="str">
            <v>OH3A2A-206</v>
          </cell>
          <cell r="B971" t="str">
            <v>RIGHT SIDE PARACHUTE CONTAINER SUPPORT</v>
          </cell>
          <cell r="C971">
            <v>1</v>
          </cell>
        </row>
        <row r="972">
          <cell r="A972" t="str">
            <v>OH3A2A-207</v>
          </cell>
          <cell r="B972" t="str">
            <v>LH CANOPY BREAKER</v>
          </cell>
          <cell r="C972">
            <v>1</v>
          </cell>
        </row>
        <row r="973">
          <cell r="A973" t="str">
            <v>OH3A2A-208</v>
          </cell>
          <cell r="B973" t="str">
            <v>RH CANOPY BREAKER</v>
          </cell>
          <cell r="C973">
            <v>1</v>
          </cell>
        </row>
        <row r="974">
          <cell r="A974" t="str">
            <v>OH3A2A-209</v>
          </cell>
          <cell r="B974" t="str">
            <v>LH PARACHUTE CONTAINER LID</v>
          </cell>
          <cell r="C974">
            <v>1</v>
          </cell>
        </row>
        <row r="975">
          <cell r="A975" t="str">
            <v>OH3A2A-210</v>
          </cell>
          <cell r="B975" t="str">
            <v>RH PARACHUTE CONTAINER LID</v>
          </cell>
          <cell r="C975">
            <v>1</v>
          </cell>
        </row>
        <row r="976">
          <cell r="A976" t="str">
            <v>OH3A2A-211</v>
          </cell>
          <cell r="B976" t="str">
            <v>SJU-17 HEADREST A</v>
          </cell>
          <cell r="C976">
            <v>1</v>
          </cell>
        </row>
        <row r="977">
          <cell r="A977" t="str">
            <v>OH3A2A-212</v>
          </cell>
          <cell r="B977" t="str">
            <v>SJU-17 HEADREST D</v>
          </cell>
          <cell r="C977">
            <v>1</v>
          </cell>
        </row>
        <row r="978">
          <cell r="A978" t="str">
            <v>OH3A2A-213</v>
          </cell>
          <cell r="B978" t="str">
            <v>SJU-17 HEADREST C</v>
          </cell>
          <cell r="C978">
            <v>1</v>
          </cell>
        </row>
        <row r="979">
          <cell r="A979" t="str">
            <v>OH3A2A-214</v>
          </cell>
          <cell r="B979" t="str">
            <v>SJU-17 HEADREST B</v>
          </cell>
          <cell r="C979">
            <v>1</v>
          </cell>
        </row>
        <row r="980">
          <cell r="A980" t="str">
            <v>OH3A2A-215</v>
          </cell>
          <cell r="B980" t="str">
            <v>OUTSIDE PARACHUTE CONTAINER SKIN</v>
          </cell>
          <cell r="C980">
            <v>1</v>
          </cell>
        </row>
        <row r="981">
          <cell r="A981" t="str">
            <v>OH3A2A-216</v>
          </cell>
          <cell r="B981" t="str">
            <v>LOWER PARACHUTE CONTAINER SKIN TRIM</v>
          </cell>
          <cell r="C981">
            <v>1</v>
          </cell>
        </row>
        <row r="982">
          <cell r="A982" t="str">
            <v>OH3A2A-217</v>
          </cell>
          <cell r="B982" t="str">
            <v>RIGHT OUTSIDE PARACHUTE CONTAINER SKIN</v>
          </cell>
          <cell r="C982">
            <v>1</v>
          </cell>
        </row>
        <row r="983">
          <cell r="A983" t="str">
            <v>OH3A2A-218</v>
          </cell>
          <cell r="B983" t="str">
            <v>RIGHT LOWER PARACHUTE CONTAINER SKIN TRIM</v>
          </cell>
          <cell r="C983">
            <v>1</v>
          </cell>
        </row>
        <row r="984">
          <cell r="A984" t="str">
            <v>OH3A2A-221</v>
          </cell>
          <cell r="B984" t="str">
            <v>PCM PARACHUTE CONTAINER INTERFACE PLATE</v>
          </cell>
          <cell r="C984">
            <v>1</v>
          </cell>
        </row>
        <row r="985">
          <cell r="A985" t="str">
            <v>OH3A2A-222</v>
          </cell>
          <cell r="B985" t="str">
            <v>PCM UPPER RAIL INTERFACE PLATE</v>
          </cell>
          <cell r="C985">
            <v>1</v>
          </cell>
        </row>
        <row r="986">
          <cell r="A986" t="str">
            <v>OH3A2A-223</v>
          </cell>
          <cell r="B986" t="str">
            <v>PCM SUPPORT</v>
          </cell>
          <cell r="C986">
            <v>1</v>
          </cell>
        </row>
        <row r="987">
          <cell r="A987" t="str">
            <v>OH3A2A-9002</v>
          </cell>
          <cell r="B987" t="str">
            <v>DECAL, BRIDLE AND BOX</v>
          </cell>
          <cell r="C987">
            <v>1</v>
          </cell>
        </row>
        <row r="988">
          <cell r="A988" t="str">
            <v>OH3A2A-9003</v>
          </cell>
          <cell r="B988" t="str">
            <v>DECAL, BUCKET-SEAT ASSY</v>
          </cell>
          <cell r="C988">
            <v>1</v>
          </cell>
        </row>
        <row r="989">
          <cell r="A989" t="str">
            <v>OH3A2A-9004</v>
          </cell>
          <cell r="B989" t="str">
            <v>DECAL, DANGER DO NOT PULL</v>
          </cell>
          <cell r="C989">
            <v>1</v>
          </cell>
        </row>
        <row r="990">
          <cell r="A990" t="str">
            <v>OH3A2A-9005</v>
          </cell>
          <cell r="B990" t="str">
            <v>DECAL, DO NOT HOLD</v>
          </cell>
          <cell r="C990">
            <v>1</v>
          </cell>
        </row>
        <row r="991">
          <cell r="A991" t="str">
            <v>OH3A2A-9006</v>
          </cell>
          <cell r="B991" t="str">
            <v>DECAL, NACES PFCL</v>
          </cell>
          <cell r="C991">
            <v>1</v>
          </cell>
        </row>
        <row r="992">
          <cell r="A992" t="str">
            <v>OH3A2A-9007</v>
          </cell>
          <cell r="B992" t="str">
            <v>DECAL, PARACHUTE ASSY</v>
          </cell>
          <cell r="C992">
            <v>1</v>
          </cell>
        </row>
        <row r="993">
          <cell r="A993" t="str">
            <v>OH3A2A-9008</v>
          </cell>
          <cell r="B993" t="str">
            <v>DECAL, SEAT BUCKET MECH</v>
          </cell>
          <cell r="C993">
            <v>1</v>
          </cell>
        </row>
        <row r="994">
          <cell r="A994" t="str">
            <v>OH3A2A-9010</v>
          </cell>
          <cell r="B994" t="str">
            <v>DECAL, SEAT, AIRCRAFT EJECTION</v>
          </cell>
          <cell r="C994">
            <v>1</v>
          </cell>
        </row>
        <row r="995">
          <cell r="A995" t="str">
            <v>OH3A2A-9011</v>
          </cell>
          <cell r="B995" t="str">
            <v>DECAL, SEAT APPLICATION</v>
          </cell>
          <cell r="C995">
            <v>2</v>
          </cell>
        </row>
        <row r="996">
          <cell r="A996" t="str">
            <v>OH3A2A-9014</v>
          </cell>
          <cell r="B996" t="str">
            <v>DECAL, SURVIVAL KIT, OXYGEN, AIRCRAFT SEAT</v>
          </cell>
          <cell r="C996">
            <v>1</v>
          </cell>
        </row>
        <row r="997">
          <cell r="A997" t="str">
            <v>OH3A2A-9016</v>
          </cell>
          <cell r="B997" t="str">
            <v>DECAL, DROGUE ASSY</v>
          </cell>
          <cell r="C997">
            <v>1</v>
          </cell>
        </row>
        <row r="998">
          <cell r="A998" t="str">
            <v>OH3A3-1</v>
          </cell>
          <cell r="B998" t="str">
            <v>ASSY, FLIGHT CONTROL STICK</v>
          </cell>
          <cell r="C998">
            <v>1</v>
          </cell>
        </row>
        <row r="999">
          <cell r="A999" t="str">
            <v>OH3A3-10</v>
          </cell>
          <cell r="B999" t="str">
            <v>ASSY, STICK PITCH AXIS</v>
          </cell>
          <cell r="C999">
            <v>1</v>
          </cell>
        </row>
        <row r="1000">
          <cell r="A1000" t="str">
            <v>OH3A3-100</v>
          </cell>
          <cell r="B1000" t="str">
            <v>ASSY, STICK YOKE</v>
          </cell>
          <cell r="C1000">
            <v>1</v>
          </cell>
        </row>
        <row r="1001">
          <cell r="A1001" t="str">
            <v>OH3A3-101</v>
          </cell>
          <cell r="B1001" t="str">
            <v>ASSY, MAIN CASING</v>
          </cell>
          <cell r="C1001">
            <v>1</v>
          </cell>
        </row>
        <row r="1002">
          <cell r="A1002" t="str">
            <v>OH3A3-102</v>
          </cell>
          <cell r="B1002" t="str">
            <v>ASSY, MAIN CASING A</v>
          </cell>
          <cell r="C1002">
            <v>1</v>
          </cell>
        </row>
        <row r="1003">
          <cell r="A1003" t="str">
            <v>OH3A3-103</v>
          </cell>
          <cell r="B1003" t="str">
            <v>MAIN CASING A</v>
          </cell>
          <cell r="C1003">
            <v>1</v>
          </cell>
        </row>
        <row r="1004">
          <cell r="A1004" t="str">
            <v>OH3A3-104</v>
          </cell>
          <cell r="B1004" t="str">
            <v>ASSY, MAIN CASING B</v>
          </cell>
          <cell r="C1004">
            <v>1</v>
          </cell>
        </row>
        <row r="1005">
          <cell r="A1005" t="str">
            <v>OH3A3-105</v>
          </cell>
          <cell r="B1005" t="str">
            <v>MAIN CASING B</v>
          </cell>
          <cell r="C1005">
            <v>1</v>
          </cell>
        </row>
        <row r="1006">
          <cell r="A1006" t="str">
            <v>OH3A3-106</v>
          </cell>
          <cell r="B1006" t="str">
            <v>ROD, PITCH AXIS</v>
          </cell>
          <cell r="C1006">
            <v>1</v>
          </cell>
        </row>
        <row r="1007">
          <cell r="A1007" t="str">
            <v>OH3A3-107</v>
          </cell>
          <cell r="B1007" t="str">
            <v>STUD, SPRING DAMPER</v>
          </cell>
          <cell r="C1007">
            <v>4</v>
          </cell>
        </row>
        <row r="1008">
          <cell r="A1008" t="str">
            <v>OH3A3-108</v>
          </cell>
          <cell r="B1008" t="str">
            <v>ASSY, PIVOTING STICK RISER MOUNT</v>
          </cell>
          <cell r="C1008">
            <v>1</v>
          </cell>
        </row>
        <row r="1009">
          <cell r="A1009" t="str">
            <v>OH3A3-109</v>
          </cell>
          <cell r="B1009" t="str">
            <v>MID PLATE</v>
          </cell>
          <cell r="C1009">
            <v>1</v>
          </cell>
        </row>
        <row r="1010">
          <cell r="A1010" t="str">
            <v>OH3A3-11</v>
          </cell>
          <cell r="B1010" t="str">
            <v>ASSY, LEFT PITCH DAMPER ANCHOR, SPA</v>
          </cell>
          <cell r="C1010">
            <v>1</v>
          </cell>
        </row>
        <row r="1011">
          <cell r="A1011" t="str">
            <v>OH3A3-110</v>
          </cell>
          <cell r="B1011" t="str">
            <v>ASSY, PIVOT BLOCK A</v>
          </cell>
          <cell r="C1011">
            <v>1</v>
          </cell>
        </row>
        <row r="1012">
          <cell r="A1012" t="str">
            <v>OH3A3-111</v>
          </cell>
          <cell r="B1012" t="str">
            <v>PIVOT BLOCK A</v>
          </cell>
          <cell r="C1012">
            <v>1</v>
          </cell>
        </row>
        <row r="1013">
          <cell r="A1013" t="str">
            <v>OH3A3-112</v>
          </cell>
          <cell r="B1013" t="str">
            <v>ASSY, PIVOT BLOCK B</v>
          </cell>
          <cell r="C1013">
            <v>1</v>
          </cell>
        </row>
        <row r="1014">
          <cell r="A1014" t="str">
            <v>OH3A3-113</v>
          </cell>
          <cell r="B1014" t="str">
            <v>PIVOT BLOCK B</v>
          </cell>
          <cell r="C1014">
            <v>1</v>
          </cell>
        </row>
        <row r="1015">
          <cell r="A1015" t="str">
            <v>OH3A3-114</v>
          </cell>
          <cell r="B1015" t="str">
            <v>PIVOT TOP PLATE</v>
          </cell>
          <cell r="C1015">
            <v>1</v>
          </cell>
        </row>
        <row r="1016">
          <cell r="A1016" t="str">
            <v>OH3A3-115</v>
          </cell>
          <cell r="B1016" t="str">
            <v>ASSY, ROLL DAMPER ARM A</v>
          </cell>
          <cell r="C1016">
            <v>1</v>
          </cell>
        </row>
        <row r="1017">
          <cell r="A1017" t="str">
            <v>OH3A3-116</v>
          </cell>
          <cell r="B1017" t="str">
            <v>ROLL DAMPER ARM A</v>
          </cell>
          <cell r="C1017">
            <v>1</v>
          </cell>
        </row>
        <row r="1018">
          <cell r="A1018" t="str">
            <v>OH3A3-117</v>
          </cell>
          <cell r="B1018" t="str">
            <v>ASSY, ROLL DAMPER B</v>
          </cell>
          <cell r="C1018">
            <v>1</v>
          </cell>
        </row>
        <row r="1019">
          <cell r="A1019" t="str">
            <v>OH3A3-118</v>
          </cell>
          <cell r="B1019" t="str">
            <v>ROLL DAMPER ARM B</v>
          </cell>
          <cell r="C1019">
            <v>1</v>
          </cell>
        </row>
        <row r="1020">
          <cell r="B1020" t="str">
            <v>ASSY, FWD PLATE</v>
          </cell>
          <cell r="C1020">
            <v>1</v>
          </cell>
        </row>
        <row r="1021">
          <cell r="A1021" t="str">
            <v>OH3A3-119</v>
          </cell>
          <cell r="B1021" t="str">
            <v>ASSY, FWD MAIN PLATE</v>
          </cell>
          <cell r="C1021">
            <v>2</v>
          </cell>
        </row>
        <row r="1022">
          <cell r="A1022" t="str">
            <v>OH3A3-12</v>
          </cell>
          <cell r="B1022" t="str">
            <v>ASSY, RIGHT PITCH DAMPER ANCHOR, SPA</v>
          </cell>
          <cell r="C1022">
            <v>1</v>
          </cell>
        </row>
        <row r="1023">
          <cell r="A1023" t="str">
            <v>OH3A3-120</v>
          </cell>
          <cell r="B1023" t="str">
            <v>MAIN PLATE</v>
          </cell>
          <cell r="C1023">
            <v>2</v>
          </cell>
        </row>
        <row r="1024">
          <cell r="A1024" t="str">
            <v>OH3A3-121</v>
          </cell>
          <cell r="B1024" t="str">
            <v>BEARING PLATE</v>
          </cell>
          <cell r="C1024">
            <v>2</v>
          </cell>
        </row>
        <row r="1025">
          <cell r="A1025" t="str">
            <v>OH3A3-122</v>
          </cell>
          <cell r="B1025" t="str">
            <v>ASSY, AFT MAIN PLATE</v>
          </cell>
          <cell r="C1025">
            <v>1</v>
          </cell>
        </row>
        <row r="1026">
          <cell r="A1026" t="str">
            <v>OH3A3-123</v>
          </cell>
          <cell r="B1026" t="str">
            <v>ASSY, ROLL SENSOR</v>
          </cell>
          <cell r="C1026">
            <v>1</v>
          </cell>
        </row>
        <row r="1027">
          <cell r="A1027" t="str">
            <v>OH3A3-124</v>
          </cell>
          <cell r="B1027" t="str">
            <v>SCISSOR STOP</v>
          </cell>
          <cell r="C1027">
            <v>1</v>
          </cell>
        </row>
        <row r="1028">
          <cell r="A1028" t="str">
            <v>OH3A3-125</v>
          </cell>
          <cell r="B1028" t="str">
            <v>ASSY, SCISSORS</v>
          </cell>
          <cell r="C1028">
            <v>1</v>
          </cell>
        </row>
        <row r="1029">
          <cell r="A1029" t="str">
            <v>OH3A3-126</v>
          </cell>
          <cell r="B1029" t="str">
            <v>ASSY, SCISSOR ARM B</v>
          </cell>
          <cell r="C1029">
            <v>1</v>
          </cell>
        </row>
        <row r="1030">
          <cell r="A1030" t="str">
            <v>OH3A3-127</v>
          </cell>
          <cell r="B1030" t="str">
            <v>SCISSOR ARM B LINK UPPER</v>
          </cell>
          <cell r="C1030">
            <v>2</v>
          </cell>
        </row>
        <row r="1031">
          <cell r="A1031" t="str">
            <v>OH3A3-128</v>
          </cell>
          <cell r="B1031" t="str">
            <v>SCISSOR ARM B LINK SPACER</v>
          </cell>
          <cell r="C1031">
            <v>2</v>
          </cell>
        </row>
        <row r="1032">
          <cell r="A1032" t="str">
            <v>OH3A3-129</v>
          </cell>
          <cell r="B1032" t="str">
            <v>SCISSOR ARM B LINK LOWER</v>
          </cell>
          <cell r="C1032">
            <v>2</v>
          </cell>
        </row>
        <row r="1033">
          <cell r="A1033" t="str">
            <v>OH3A3-13</v>
          </cell>
          <cell r="B1033" t="str">
            <v>BASE PLATE, SPA</v>
          </cell>
          <cell r="C1033">
            <v>1</v>
          </cell>
        </row>
        <row r="1034">
          <cell r="A1034" t="str">
            <v>OH3A3-130</v>
          </cell>
          <cell r="B1034" t="str">
            <v>SCISSOR ARM B BLOCK</v>
          </cell>
          <cell r="C1034">
            <v>1</v>
          </cell>
        </row>
        <row r="1035">
          <cell r="A1035" t="str">
            <v>OH3A3-131</v>
          </cell>
          <cell r="B1035" t="str">
            <v>SCISSOR CUSHION (1374N12)</v>
          </cell>
          <cell r="C1035">
            <v>2</v>
          </cell>
        </row>
        <row r="1036">
          <cell r="A1036" t="str">
            <v>OH3A3-132</v>
          </cell>
          <cell r="B1036" t="str">
            <v>ASSY, SCISSOR ARM A</v>
          </cell>
          <cell r="C1036">
            <v>1</v>
          </cell>
        </row>
        <row r="1037">
          <cell r="A1037" t="str">
            <v>OH3A3-133</v>
          </cell>
          <cell r="B1037" t="str">
            <v>SCISSOR ARM A LINK</v>
          </cell>
          <cell r="C1037">
            <v>2</v>
          </cell>
        </row>
        <row r="1038">
          <cell r="A1038" t="str">
            <v>OH3A3-134</v>
          </cell>
          <cell r="B1038" t="str">
            <v>SCISSOR ARM A BLOCK</v>
          </cell>
          <cell r="C1038">
            <v>1</v>
          </cell>
        </row>
        <row r="1039">
          <cell r="A1039" t="str">
            <v>OH3A3-135</v>
          </cell>
          <cell r="B1039" t="str">
            <v>SCISSOR SPRING SPACER</v>
          </cell>
          <cell r="C1039">
            <v>4</v>
          </cell>
        </row>
        <row r="1040">
          <cell r="A1040" t="str">
            <v>OH3A3-136</v>
          </cell>
          <cell r="B1040" t="str">
            <v>BLOCK, LEFT PITCH DAMPER ANCHOR</v>
          </cell>
          <cell r="C1040">
            <v>1</v>
          </cell>
        </row>
        <row r="1041">
          <cell r="A1041" t="str">
            <v>OH3A3-137</v>
          </cell>
          <cell r="B1041" t="str">
            <v>BLOCK, RIGHT PITCH DAMPER ANCHOR</v>
          </cell>
          <cell r="C1041">
            <v>1</v>
          </cell>
        </row>
        <row r="1042">
          <cell r="A1042" t="str">
            <v>OH3A3-138</v>
          </cell>
          <cell r="B1042" t="str">
            <v>TRAVEL STOP, AFT LEFT</v>
          </cell>
          <cell r="C1042">
            <v>1</v>
          </cell>
        </row>
        <row r="1043">
          <cell r="A1043" t="str">
            <v>OH3A3-139</v>
          </cell>
          <cell r="B1043" t="str">
            <v>TRAVEL STOP, AFT RIGHT</v>
          </cell>
          <cell r="C1043">
            <v>1</v>
          </cell>
        </row>
        <row r="1044">
          <cell r="A1044" t="str">
            <v>OH3A3-14</v>
          </cell>
          <cell r="B1044" t="str">
            <v>PITCH BEARING RISER BLOCK, SPA</v>
          </cell>
          <cell r="C1044">
            <v>2</v>
          </cell>
        </row>
        <row r="1045">
          <cell r="A1045" t="str">
            <v>OH3A3-140</v>
          </cell>
          <cell r="B1045" t="str">
            <v>TRAVEL STOP, FWD LEFT</v>
          </cell>
          <cell r="C1045">
            <v>1</v>
          </cell>
        </row>
        <row r="1046">
          <cell r="A1046" t="str">
            <v>OH3A3-141</v>
          </cell>
          <cell r="B1046" t="str">
            <v>TRAVEL STOP, FWD RIGHT</v>
          </cell>
          <cell r="C1046">
            <v>1</v>
          </cell>
        </row>
        <row r="1047">
          <cell r="A1047" t="str">
            <v>OH3A3-142</v>
          </cell>
          <cell r="B1047" t="str">
            <v>PITCH SENSOR MAGNET SPACER</v>
          </cell>
          <cell r="C1047">
            <v>1</v>
          </cell>
        </row>
        <row r="1048">
          <cell r="A1048" t="str">
            <v>OH3A3-143</v>
          </cell>
          <cell r="B1048" t="str">
            <v>STICK CONTROLLER MOUNT</v>
          </cell>
          <cell r="C1048">
            <v>1</v>
          </cell>
        </row>
        <row r="1049">
          <cell r="A1049" t="str">
            <v>OH3A3-15</v>
          </cell>
          <cell r="B1049" t="str">
            <v>ASSY, TRAVEL STOP, AFT LEFT</v>
          </cell>
          <cell r="C1049">
            <v>1</v>
          </cell>
        </row>
        <row r="1050">
          <cell r="A1050" t="str">
            <v>OH3A3-150</v>
          </cell>
          <cell r="B1050" t="str">
            <v>ROLL SENSOR MOUNT</v>
          </cell>
          <cell r="C1050">
            <v>1</v>
          </cell>
        </row>
        <row r="1051">
          <cell r="A1051" t="str">
            <v>OH3A3-152</v>
          </cell>
          <cell r="B1051" t="str">
            <v>ROLL AXIS DAMPER EXTENDED GEAR</v>
          </cell>
          <cell r="C1051">
            <v>1</v>
          </cell>
        </row>
        <row r="1052">
          <cell r="A1052" t="str">
            <v>OH3A3-153</v>
          </cell>
          <cell r="B1052" t="str">
            <v>ROLL AXIS MAGNET CUP</v>
          </cell>
          <cell r="C1052">
            <v>1</v>
          </cell>
        </row>
        <row r="1053">
          <cell r="A1053" t="str">
            <v>OH3A3-16</v>
          </cell>
          <cell r="B1053" t="str">
            <v>ASSY, TRAVEL STOP, AFT RIGHT</v>
          </cell>
          <cell r="C1053">
            <v>1</v>
          </cell>
        </row>
        <row r="1054">
          <cell r="A1054" t="str">
            <v>OH3A3-17</v>
          </cell>
          <cell r="B1054" t="str">
            <v>ASSY, TRAVEL STOP, FWD LEFT</v>
          </cell>
          <cell r="C1054">
            <v>1</v>
          </cell>
        </row>
        <row r="1055">
          <cell r="A1055" t="str">
            <v>OH3A3-18</v>
          </cell>
          <cell r="B1055" t="str">
            <v>ASSY, TRAVEL STOP, FWD RIGHT</v>
          </cell>
          <cell r="C1055">
            <v>1</v>
          </cell>
        </row>
        <row r="1056">
          <cell r="A1056" t="str">
            <v>OH3A3-19L</v>
          </cell>
          <cell r="B1056" t="str">
            <v>ASSY, LEFT PITCH DAMPER</v>
          </cell>
          <cell r="C1056">
            <v>1</v>
          </cell>
        </row>
        <row r="1057">
          <cell r="A1057" t="str">
            <v>OH3A3-19R</v>
          </cell>
          <cell r="B1057" t="str">
            <v>ASSY, RIGHT PITCH DAMPER</v>
          </cell>
          <cell r="C1057">
            <v>1</v>
          </cell>
        </row>
        <row r="1058">
          <cell r="A1058" t="str">
            <v>OH3A3-20</v>
          </cell>
          <cell r="B1058" t="str">
            <v>ASSY, SSDCT</v>
          </cell>
          <cell r="C1058">
            <v>2</v>
          </cell>
        </row>
        <row r="1059">
          <cell r="A1059" t="str">
            <v>OH3A3-201</v>
          </cell>
          <cell r="B1059" t="str">
            <v>SPRING END BASE</v>
          </cell>
          <cell r="C1059">
            <v>1</v>
          </cell>
        </row>
        <row r="1060">
          <cell r="A1060" t="str">
            <v>OH3A3-202</v>
          </cell>
          <cell r="B1060" t="str">
            <v>SPRING END PLATE</v>
          </cell>
          <cell r="C1060">
            <v>1</v>
          </cell>
        </row>
        <row r="1061">
          <cell r="A1061" t="str">
            <v>OH3A3-203</v>
          </cell>
          <cell r="B1061" t="str">
            <v>FIXED END BASE A</v>
          </cell>
          <cell r="C1061">
            <v>1</v>
          </cell>
        </row>
        <row r="1062">
          <cell r="A1062" t="str">
            <v>OH3A3-204</v>
          </cell>
          <cell r="B1062" t="str">
            <v>FIXED END BASE B</v>
          </cell>
          <cell r="C1062">
            <v>1</v>
          </cell>
        </row>
        <row r="1063">
          <cell r="A1063" t="str">
            <v>OH3A3-205</v>
          </cell>
          <cell r="B1063" t="str">
            <v>ASSY, GUIDE ROD</v>
          </cell>
          <cell r="C1063">
            <v>2</v>
          </cell>
        </row>
        <row r="1064">
          <cell r="A1064" t="str">
            <v>OH3A3-206</v>
          </cell>
          <cell r="B1064" t="str">
            <v>ROD, 8MM X 180MM, ALU</v>
          </cell>
          <cell r="C1064">
            <v>1</v>
          </cell>
        </row>
        <row r="1065">
          <cell r="A1065" t="str">
            <v>OH3A3-207</v>
          </cell>
          <cell r="B1065" t="str">
            <v>ASSY, THREADED STUD</v>
          </cell>
          <cell r="C1065">
            <v>1</v>
          </cell>
        </row>
        <row r="1066">
          <cell r="A1066" t="str">
            <v>OH3A3-208</v>
          </cell>
          <cell r="B1066" t="str">
            <v>ROD, M8 X 75MM</v>
          </cell>
          <cell r="C1066">
            <v>1</v>
          </cell>
        </row>
        <row r="1067">
          <cell r="A1067" t="str">
            <v>OH3A3-209</v>
          </cell>
          <cell r="B1067" t="str">
            <v>ROD, 8MM X 140MM</v>
          </cell>
          <cell r="C1067">
            <v>1</v>
          </cell>
        </row>
        <row r="1068">
          <cell r="A1068" t="str">
            <v>OH3A3-21</v>
          </cell>
          <cell r="B1068" t="str">
            <v>ASSY, SPRING END, SSDCT</v>
          </cell>
          <cell r="C1068">
            <v>2</v>
          </cell>
        </row>
        <row r="1069">
          <cell r="A1069" t="str">
            <v>OH3A3-210</v>
          </cell>
          <cell r="B1069" t="str">
            <v>ROD, M8 X 1.25 X 117.5MM, FLATTED END</v>
          </cell>
          <cell r="C1069">
            <v>1</v>
          </cell>
        </row>
        <row r="1070">
          <cell r="A1070" t="str">
            <v>OH3A3-22</v>
          </cell>
          <cell r="B1070" t="str">
            <v>ASSY, FIXED END, SSDCT</v>
          </cell>
          <cell r="C1070">
            <v>1</v>
          </cell>
        </row>
        <row r="1071">
          <cell r="A1071" t="str">
            <v>OH3A3-23</v>
          </cell>
          <cell r="B1071" t="str">
            <v>ASSY, PUSHROD, SMOOTH, SSDCT</v>
          </cell>
          <cell r="C1071">
            <v>1</v>
          </cell>
        </row>
        <row r="1072">
          <cell r="A1072" t="str">
            <v>OH3A3-24</v>
          </cell>
          <cell r="B1072" t="str">
            <v>ASSY, PUSHROD, THREADED, SSDCT</v>
          </cell>
          <cell r="C1072">
            <v>1</v>
          </cell>
        </row>
        <row r="1073">
          <cell r="A1073" t="str">
            <v>OH3A3-30</v>
          </cell>
          <cell r="B1073" t="str">
            <v>ASSY, STATIC SSDCT ANCHOR</v>
          </cell>
          <cell r="C1073">
            <v>1</v>
          </cell>
        </row>
        <row r="1074">
          <cell r="A1074" t="str">
            <v>OH3A3-31</v>
          </cell>
          <cell r="B1074" t="str">
            <v>BASE PLATE, SSA</v>
          </cell>
          <cell r="C1074">
            <v>1</v>
          </cell>
        </row>
        <row r="1075">
          <cell r="A1075" t="str">
            <v>OH3A3-32</v>
          </cell>
          <cell r="B1075" t="str">
            <v>RISER, SSA</v>
          </cell>
          <cell r="C1075">
            <v>2</v>
          </cell>
        </row>
        <row r="1076">
          <cell r="A1076" t="str">
            <v>OH3A3-33</v>
          </cell>
          <cell r="B1076" t="str">
            <v>TOP PLATE, SSA</v>
          </cell>
          <cell r="C1076">
            <v>1</v>
          </cell>
        </row>
        <row r="1077">
          <cell r="A1077" t="str">
            <v>OH3A3-40</v>
          </cell>
          <cell r="B1077" t="str">
            <v>ASSY, STICK EXTENSION</v>
          </cell>
          <cell r="C1077">
            <v>1</v>
          </cell>
        </row>
        <row r="1078">
          <cell r="A1078" t="str">
            <v>OH3A3-41</v>
          </cell>
          <cell r="B1078" t="str">
            <v>STICK RISER</v>
          </cell>
          <cell r="C1078">
            <v>1</v>
          </cell>
        </row>
        <row r="1079">
          <cell r="A1079" t="str">
            <v>OH3A3-42</v>
          </cell>
          <cell r="B1079" t="str">
            <v>PADDLE BOX</v>
          </cell>
          <cell r="C1079">
            <v>1</v>
          </cell>
        </row>
        <row r="1080">
          <cell r="A1080" t="str">
            <v>OH3A3-43</v>
          </cell>
          <cell r="B1080" t="str">
            <v>PADDLE BOX COVER</v>
          </cell>
          <cell r="C1080">
            <v>1</v>
          </cell>
        </row>
        <row r="1081">
          <cell r="A1081" t="str">
            <v>OH3A3-44</v>
          </cell>
          <cell r="B1081" t="str">
            <v>RECEPTACLE MOUNTING CUP</v>
          </cell>
          <cell r="C1081">
            <v>1</v>
          </cell>
        </row>
        <row r="1082">
          <cell r="A1082" t="str">
            <v>OH3A3-45</v>
          </cell>
          <cell r="B1082" t="str">
            <v>RISER CUP MOUNT</v>
          </cell>
          <cell r="C1082">
            <v>1</v>
          </cell>
        </row>
        <row r="1083">
          <cell r="A1083" t="str">
            <v>OH3A3-9001</v>
          </cell>
          <cell r="B1083" t="str">
            <v>DECAL, GRIP ASSY</v>
          </cell>
          <cell r="C1083">
            <v>1</v>
          </cell>
        </row>
        <row r="1084">
          <cell r="A1084" t="str">
            <v>OH3A3A1-1</v>
          </cell>
          <cell r="B1084" t="str">
            <v>ASSY, STICK CONTROLLER PCB</v>
          </cell>
          <cell r="C1084">
            <v>1</v>
          </cell>
        </row>
        <row r="1085">
          <cell r="A1085" t="str">
            <v>OH3A3A1-10</v>
          </cell>
          <cell r="B1085" t="str">
            <v>PCB, STICK CONTROLLER</v>
          </cell>
          <cell r="C1085">
            <v>1</v>
          </cell>
        </row>
        <row r="1086">
          <cell r="A1086" t="str">
            <v>OH4A10-1</v>
          </cell>
          <cell r="B1086" t="str">
            <v>ASSY, TRANSDUCER GAIN REMOTE</v>
          </cell>
          <cell r="C1086">
            <v>1</v>
          </cell>
        </row>
        <row r="1087">
          <cell r="A1087" t="str">
            <v>OH4A10-10</v>
          </cell>
          <cell r="B1087" t="str">
            <v>TRANSDUCER GAIN REMOTE PLATE</v>
          </cell>
          <cell r="C1087">
            <v>1</v>
          </cell>
        </row>
        <row r="1088">
          <cell r="A1088" t="str">
            <v>OH4A1-1</v>
          </cell>
          <cell r="B1088" t="str">
            <v>ASSY, LEFT CONSOLE</v>
          </cell>
          <cell r="C1088">
            <v>1</v>
          </cell>
        </row>
        <row r="1089">
          <cell r="A1089" t="str">
            <v>OH4A1-10</v>
          </cell>
          <cell r="B1089" t="str">
            <v>LEFT CONSOLE EXT SKIN</v>
          </cell>
          <cell r="C1089">
            <v>1</v>
          </cell>
        </row>
        <row r="1090">
          <cell r="A1090" t="str">
            <v>OH4A1-11</v>
          </cell>
          <cell r="B1090" t="str">
            <v>USB COVER PLATE</v>
          </cell>
          <cell r="C1090">
            <v>1</v>
          </cell>
        </row>
        <row r="1091">
          <cell r="A1091" t="str">
            <v>OH4A1-12</v>
          </cell>
          <cell r="B1091" t="str">
            <v>APU ABSIS ADAPTER PLATE</v>
          </cell>
          <cell r="C1091">
            <v>1</v>
          </cell>
        </row>
        <row r="1092">
          <cell r="A1092" t="str">
            <v>OH4A14A1-1</v>
          </cell>
          <cell r="B1092" t="str">
            <v>ASSY, LC TO CT BULKHEAD INTERCONNECT PANEL</v>
          </cell>
          <cell r="C1092">
            <v>1</v>
          </cell>
        </row>
        <row r="1093">
          <cell r="A1093" t="str">
            <v>OH4A14A1-10</v>
          </cell>
          <cell r="B1093" t="str">
            <v>LC TO CT BULKHEAD INTERCONNECT PANEL</v>
          </cell>
          <cell r="C1093">
            <v>1</v>
          </cell>
        </row>
        <row r="1094">
          <cell r="A1094" t="str">
            <v>OH4A1A1-1</v>
          </cell>
          <cell r="B1094" t="str">
            <v>ASSY, LEFT CONSOLE STRUCTURE</v>
          </cell>
          <cell r="C1094">
            <v>1</v>
          </cell>
        </row>
        <row r="1095">
          <cell r="A1095" t="str">
            <v>OH4A1A1-10</v>
          </cell>
          <cell r="B1095" t="str">
            <v>PRIMARY RIB E</v>
          </cell>
          <cell r="C1095">
            <v>1</v>
          </cell>
        </row>
        <row r="1096">
          <cell r="A1096" t="str">
            <v>OH4A1A1-11</v>
          </cell>
          <cell r="B1096" t="str">
            <v>PRIMARY RIB A</v>
          </cell>
          <cell r="C1096">
            <v>1</v>
          </cell>
        </row>
        <row r="1097">
          <cell r="A1097" t="str">
            <v>OH4A1A1-12</v>
          </cell>
          <cell r="B1097" t="str">
            <v>PRIMARY RIB B</v>
          </cell>
          <cell r="C1097">
            <v>1</v>
          </cell>
        </row>
        <row r="1098">
          <cell r="A1098" t="str">
            <v>OH4A1A1-13</v>
          </cell>
          <cell r="B1098" t="str">
            <v>PRIMARY RIB C</v>
          </cell>
          <cell r="C1098">
            <v>1</v>
          </cell>
        </row>
        <row r="1099">
          <cell r="A1099" t="str">
            <v>OH4A1A1-14</v>
          </cell>
          <cell r="B1099" t="str">
            <v>PRIMARY RIB D</v>
          </cell>
          <cell r="C1099">
            <v>1</v>
          </cell>
        </row>
        <row r="1100">
          <cell r="A1100" t="str">
            <v>OH4A1A1-15</v>
          </cell>
          <cell r="B1100" t="str">
            <v>D-C LEFT INBOARD SPACER</v>
          </cell>
          <cell r="C1100">
            <v>1</v>
          </cell>
        </row>
        <row r="1101">
          <cell r="A1101" t="str">
            <v>OH4A1A1-16</v>
          </cell>
          <cell r="B1101" t="str">
            <v>E-D LEFT INBOARD SPACER</v>
          </cell>
          <cell r="C1101">
            <v>1</v>
          </cell>
        </row>
        <row r="1102">
          <cell r="A1102" t="str">
            <v>OH4A1A1-17</v>
          </cell>
          <cell r="B1102" t="str">
            <v>E-AFT LEFT INBOARD SPACER</v>
          </cell>
          <cell r="C1102">
            <v>1</v>
          </cell>
        </row>
        <row r="1103">
          <cell r="A1103" t="str">
            <v>OH4A1A1-18</v>
          </cell>
          <cell r="B1103" t="str">
            <v>LEFT CONSOLE - LEFT AUX SPACER</v>
          </cell>
          <cell r="C1103">
            <v>1</v>
          </cell>
        </row>
        <row r="1104">
          <cell r="A1104" t="str">
            <v>OH4A1A1-19</v>
          </cell>
          <cell r="B1104" t="str">
            <v>A-B LEFT OUTBOARD SPACER</v>
          </cell>
          <cell r="C1104">
            <v>1</v>
          </cell>
        </row>
        <row r="1105">
          <cell r="A1105" t="str">
            <v>OH4A1A1-20</v>
          </cell>
          <cell r="B1105" t="str">
            <v>LEFT SUB-CONSOLE RAIL</v>
          </cell>
          <cell r="C1105">
            <v>1</v>
          </cell>
        </row>
        <row r="1106">
          <cell r="A1106" t="str">
            <v>OH4A1A1-21</v>
          </cell>
          <cell r="B1106" t="str">
            <v>B-C LEFT OUTBOARD SPACER</v>
          </cell>
          <cell r="C1106">
            <v>1</v>
          </cell>
        </row>
        <row r="1107">
          <cell r="A1107" t="str">
            <v>OH4A1A1-22</v>
          </cell>
          <cell r="B1107" t="str">
            <v>C-D LEFT OUTBOARD SPACER</v>
          </cell>
          <cell r="C1107">
            <v>1</v>
          </cell>
        </row>
        <row r="1108">
          <cell r="A1108" t="str">
            <v>OH4A1A1-23</v>
          </cell>
          <cell r="B1108" t="str">
            <v>D-E LEFT OUTBOARD SPACER</v>
          </cell>
          <cell r="C1108">
            <v>1</v>
          </cell>
        </row>
        <row r="1109">
          <cell r="A1109" t="str">
            <v>OH4A1A1-24</v>
          </cell>
          <cell r="B1109" t="str">
            <v>E-AFT LEFT OUTBOARD SPACER</v>
          </cell>
          <cell r="C1109">
            <v>1</v>
          </cell>
        </row>
        <row r="1110">
          <cell r="A1110" t="str">
            <v>OH4A1A1-25</v>
          </cell>
          <cell r="B1110" t="str">
            <v>FWD LEFT CONSOLE CANOPY RAIL BRACKET</v>
          </cell>
          <cell r="C1110">
            <v>1</v>
          </cell>
        </row>
        <row r="1111">
          <cell r="A1111" t="str">
            <v>OH4A1A1-26</v>
          </cell>
          <cell r="B1111" t="str">
            <v>CANOPY RAIL TRIM</v>
          </cell>
          <cell r="C1111">
            <v>1</v>
          </cell>
        </row>
        <row r="1112">
          <cell r="A1112" t="str">
            <v>OH4A1A1-27</v>
          </cell>
          <cell r="B1112" t="str">
            <v>AFT LEFT CONSOLE CANOPY RAIL BRACKET</v>
          </cell>
          <cell r="C1112">
            <v>1</v>
          </cell>
        </row>
        <row r="1113">
          <cell r="A1113" t="str">
            <v>OH4A1A1-28</v>
          </cell>
          <cell r="B1113" t="str">
            <v>CANOPY RAIL</v>
          </cell>
          <cell r="C1113">
            <v>1</v>
          </cell>
        </row>
        <row r="1114">
          <cell r="A1114" t="str">
            <v>OH4A1A1-29</v>
          </cell>
          <cell r="B1114" t="str">
            <v>CONSOLE SILL BRACKET A-L</v>
          </cell>
          <cell r="C1114">
            <v>4</v>
          </cell>
        </row>
        <row r="1115">
          <cell r="A1115" t="str">
            <v>OH4A1A1-30</v>
          </cell>
          <cell r="B1115" t="str">
            <v>CONSOLE SILL BRACKET B-L</v>
          </cell>
          <cell r="C1115">
            <v>3</v>
          </cell>
        </row>
        <row r="1116">
          <cell r="A1116" t="str">
            <v>OH4A1A1-31</v>
          </cell>
          <cell r="B1116" t="str">
            <v>AFT LEFT UPPER BULKHEAD BRACKET</v>
          </cell>
          <cell r="C1116">
            <v>1</v>
          </cell>
        </row>
        <row r="1117">
          <cell r="A1117" t="str">
            <v>OH4A1A1-32</v>
          </cell>
          <cell r="B1117" t="str">
            <v>INBOARD LEFT CONSOLE WALL</v>
          </cell>
          <cell r="C1117">
            <v>1</v>
          </cell>
        </row>
        <row r="1118">
          <cell r="A1118" t="str">
            <v>OH4A1A1-33</v>
          </cell>
          <cell r="B1118" t="str">
            <v>LEFT CONSOLE FLOOR</v>
          </cell>
          <cell r="C1118">
            <v>1</v>
          </cell>
        </row>
        <row r="1119">
          <cell r="A1119" t="str">
            <v>OH4A1A1-34</v>
          </cell>
          <cell r="B1119" t="str">
            <v>LEFT AFT INTERNAL BULKHEAD</v>
          </cell>
          <cell r="C1119">
            <v>1</v>
          </cell>
        </row>
        <row r="1120">
          <cell r="A1120" t="str">
            <v>OH4A1A1-35</v>
          </cell>
          <cell r="B1120" t="str">
            <v>LEFT AFT BULKHEAD</v>
          </cell>
          <cell r="C1120">
            <v>1</v>
          </cell>
        </row>
        <row r="1121">
          <cell r="A1121" t="str">
            <v>OH4A1A1-36</v>
          </cell>
          <cell r="B1121" t="str">
            <v>LEFT CONSOLE INBOARD WALL</v>
          </cell>
          <cell r="C1121">
            <v>1</v>
          </cell>
        </row>
        <row r="1122">
          <cell r="A1122" t="str">
            <v>OH4A1A1-37</v>
          </cell>
          <cell r="B1122" t="str">
            <v>INBOARD WALL SUPPORT</v>
          </cell>
          <cell r="C1122">
            <v>1</v>
          </cell>
        </row>
        <row r="1123">
          <cell r="A1123" t="str">
            <v>OH4A1A1-38</v>
          </cell>
          <cell r="B1123" t="str">
            <v>A-B LOWER STRINGER</v>
          </cell>
          <cell r="C1123">
            <v>1</v>
          </cell>
        </row>
        <row r="1124">
          <cell r="A1124" t="str">
            <v>OH4A1A1-39</v>
          </cell>
          <cell r="B1124" t="str">
            <v>B-C LOWER STRINGER</v>
          </cell>
          <cell r="C1124">
            <v>1</v>
          </cell>
        </row>
        <row r="1125">
          <cell r="A1125" t="str">
            <v>OH4A1A1-40</v>
          </cell>
          <cell r="B1125" t="str">
            <v>C-D LOWER STRINGER</v>
          </cell>
          <cell r="C1125">
            <v>2</v>
          </cell>
        </row>
        <row r="1126">
          <cell r="A1126" t="str">
            <v>OH4A1A1-41</v>
          </cell>
          <cell r="B1126" t="str">
            <v>E-F LOWER STRINGER</v>
          </cell>
          <cell r="C1126">
            <v>2</v>
          </cell>
        </row>
        <row r="1127">
          <cell r="A1127" t="str">
            <v>OH4A1A1-42</v>
          </cell>
          <cell r="B1127" t="str">
            <v>AFT BULKHEAD STRINGER</v>
          </cell>
          <cell r="C1127">
            <v>2</v>
          </cell>
        </row>
        <row r="1128">
          <cell r="A1128" t="str">
            <v>OH4A1A1-43</v>
          </cell>
          <cell r="B1128" t="str">
            <v>INBOARD FWD LEFT CONSOLE TRIM</v>
          </cell>
          <cell r="C1128">
            <v>1</v>
          </cell>
        </row>
        <row r="1129">
          <cell r="A1129" t="str">
            <v>OH4A1A1-44</v>
          </cell>
          <cell r="B1129" t="str">
            <v>LEFT AUX VENT PLUG</v>
          </cell>
          <cell r="C1129">
            <v>1</v>
          </cell>
        </row>
        <row r="1130">
          <cell r="A1130" t="str">
            <v>OH4A1A1-45</v>
          </cell>
          <cell r="B1130" t="str">
            <v>LEFT AUX PANEL</v>
          </cell>
          <cell r="C1130">
            <v>1</v>
          </cell>
        </row>
        <row r="1131">
          <cell r="A1131" t="str">
            <v>OH4A1A1-46</v>
          </cell>
          <cell r="B1131" t="str">
            <v>LEFT AUX UPPER BRACKET</v>
          </cell>
          <cell r="C1131">
            <v>1</v>
          </cell>
        </row>
        <row r="1132">
          <cell r="A1132" t="str">
            <v>OH4A1A1-47</v>
          </cell>
          <cell r="B1132" t="str">
            <v>LEFT AUX SUPPORT BRACKET, FWD, OUTBOARD</v>
          </cell>
          <cell r="C1132">
            <v>1</v>
          </cell>
        </row>
        <row r="1133">
          <cell r="A1133" t="str">
            <v>OH4A1A1-48</v>
          </cell>
          <cell r="B1133" t="str">
            <v>LEFT AUX SUPPORT BRACKET, LOWER, OUTBOARD</v>
          </cell>
          <cell r="C1133">
            <v>1</v>
          </cell>
        </row>
        <row r="1134">
          <cell r="A1134" t="str">
            <v>OH4A1A1-49</v>
          </cell>
          <cell r="B1134" t="str">
            <v>LEFT AUX SUPPORT BRACKET, LOWER, INBOARD</v>
          </cell>
          <cell r="C1134">
            <v>1</v>
          </cell>
        </row>
        <row r="1135">
          <cell r="A1135" t="str">
            <v>OH4A2A1-1</v>
          </cell>
          <cell r="B1135" t="str">
            <v>ASSY, LANDING GEAR LEVER PANEL</v>
          </cell>
          <cell r="C1135">
            <v>1</v>
          </cell>
        </row>
        <row r="1136">
          <cell r="A1136" t="str">
            <v>OH4A2A1-10</v>
          </cell>
          <cell r="B1136" t="str">
            <v>LANDING GEAR PANEL PCB V2</v>
          </cell>
          <cell r="C1136">
            <v>1</v>
          </cell>
        </row>
        <row r="1137">
          <cell r="A1137" t="str">
            <v>OH4A2A1-100</v>
          </cell>
          <cell r="B1137" t="str">
            <v>OH4A2A1-100 - ASSY, LDG GEAR HANDLE</v>
          </cell>
          <cell r="C1137">
            <v>1</v>
          </cell>
        </row>
        <row r="1138">
          <cell r="A1138" t="str">
            <v>OH4A2A1-101</v>
          </cell>
          <cell r="B1138" t="str">
            <v>LDG GEAR HANDLE LOLLIPOP</v>
          </cell>
          <cell r="C1138">
            <v>1</v>
          </cell>
        </row>
        <row r="1139">
          <cell r="A1139" t="str">
            <v>OH4A2A1-102</v>
          </cell>
          <cell r="B1139" t="str">
            <v>LDG GEAR HANDLE LOLLIPOP COVER</v>
          </cell>
          <cell r="C1139">
            <v>1</v>
          </cell>
        </row>
        <row r="1140">
          <cell r="A1140" t="str">
            <v>OH4A2A1-11</v>
          </cell>
          <cell r="B1140" t="str">
            <v>LANDING GEAR PANEL BACKPLATE</v>
          </cell>
          <cell r="C1140">
            <v>1</v>
          </cell>
        </row>
        <row r="1141">
          <cell r="A1141" t="str">
            <v>OH4A2A1-12</v>
          </cell>
          <cell r="B1141" t="str">
            <v>LANDING GEAR PANEL LIGHTPLATE</v>
          </cell>
          <cell r="C1141">
            <v>1</v>
          </cell>
        </row>
        <row r="1142">
          <cell r="A1142" t="str">
            <v>OH4A2A1-13</v>
          </cell>
          <cell r="B1142" t="str">
            <v>LANDING GEAR PANEL LEGEND PLATE</v>
          </cell>
          <cell r="C1142">
            <v>1</v>
          </cell>
        </row>
        <row r="1143">
          <cell r="A1143" t="str">
            <v>OH4A2A1-16</v>
          </cell>
          <cell r="B1143" t="str">
            <v>WARN TONE SILENCE SWITCH CAP</v>
          </cell>
          <cell r="C1143">
            <v>1</v>
          </cell>
        </row>
        <row r="1144">
          <cell r="A1144" t="str">
            <v>OH4A2A1-20</v>
          </cell>
          <cell r="B1144" t="str">
            <v>ASSY, LDG GEAR LWR OUTBD MOUNTING BRACKET</v>
          </cell>
          <cell r="C1144">
            <v>1</v>
          </cell>
        </row>
        <row r="1145">
          <cell r="A1145" t="str">
            <v>OH4A2A1-200</v>
          </cell>
          <cell r="B1145" t="str">
            <v>ASSY, LDG GEAR LVR MECH</v>
          </cell>
          <cell r="C1145">
            <v>1</v>
          </cell>
        </row>
        <row r="1146">
          <cell r="A1146" t="str">
            <v>OH4A2A1-20A</v>
          </cell>
          <cell r="B1146" t="str">
            <v>LDG GEAR LWR OUTBD MOUNTING BRACKET</v>
          </cell>
          <cell r="C1146">
            <v>1</v>
          </cell>
        </row>
        <row r="1147">
          <cell r="A1147" t="str">
            <v>OH4A2A1-21</v>
          </cell>
          <cell r="B1147" t="str">
            <v>LANDING GEAR HANDLE LED MOUNT</v>
          </cell>
          <cell r="C1147">
            <v>1</v>
          </cell>
        </row>
        <row r="1148">
          <cell r="A1148" t="str">
            <v>OH4A2A1-210</v>
          </cell>
          <cell r="B1148" t="str">
            <v>ASSY, LDG GEAR LVR</v>
          </cell>
          <cell r="C1148">
            <v>1</v>
          </cell>
        </row>
        <row r="1149">
          <cell r="A1149" t="str">
            <v>OH4A2A1-211</v>
          </cell>
          <cell r="B1149" t="str">
            <v>LDG GEAR LVR PIVOT PIN 0.25 IN</v>
          </cell>
          <cell r="C1149">
            <v>2</v>
          </cell>
        </row>
        <row r="1150">
          <cell r="A1150" t="str">
            <v>OH4A2A1-212</v>
          </cell>
          <cell r="B1150" t="str">
            <v>PRE-ASSY, LDG GEAR LVR SHELL A</v>
          </cell>
          <cell r="C1150">
            <v>1</v>
          </cell>
        </row>
        <row r="1151">
          <cell r="A1151" t="str">
            <v>OH4A2A1-212A</v>
          </cell>
          <cell r="B1151" t="str">
            <v>LDG GEAR LVR SHELL A</v>
          </cell>
          <cell r="C1151">
            <v>1</v>
          </cell>
        </row>
        <row r="1152">
          <cell r="A1152" t="str">
            <v>OH4A2A1-213</v>
          </cell>
          <cell r="B1152" t="str">
            <v>PRE-ASSY, LDG GEAR LVR UPPER TUBE</v>
          </cell>
          <cell r="C1152">
            <v>1</v>
          </cell>
        </row>
        <row r="1153">
          <cell r="A1153" t="str">
            <v>OH4A2A1-213A</v>
          </cell>
          <cell r="B1153" t="str">
            <v>LDG GEAR LVR UPPER TUBE</v>
          </cell>
          <cell r="C1153">
            <v>1</v>
          </cell>
        </row>
        <row r="1154">
          <cell r="A1154" t="str">
            <v>OH4A2A1-214</v>
          </cell>
          <cell r="B1154" t="str">
            <v>LDG GEAR LVR DETENTS</v>
          </cell>
          <cell r="C1154">
            <v>1</v>
          </cell>
        </row>
        <row r="1155">
          <cell r="A1155" t="str">
            <v>OH4A2A1-215</v>
          </cell>
          <cell r="B1155" t="str">
            <v>PRE-ASSY, LDG GEAR LVR SHELL B</v>
          </cell>
          <cell r="C1155">
            <v>1</v>
          </cell>
        </row>
        <row r="1156">
          <cell r="A1156" t="str">
            <v>OH4A2A1-215A</v>
          </cell>
          <cell r="B1156" t="str">
            <v>LDG GEAR LVR SHELL B</v>
          </cell>
          <cell r="C1156">
            <v>1</v>
          </cell>
        </row>
        <row r="1157">
          <cell r="A1157" t="str">
            <v>OH4A2A1-216</v>
          </cell>
          <cell r="B1157" t="str">
            <v>ASSY, LDG GEAR LVR LOLLIPOP SHAFT</v>
          </cell>
          <cell r="C1157">
            <v>1</v>
          </cell>
        </row>
        <row r="1158">
          <cell r="B1158" t="str">
            <v>ASSY, LDG GEAR LEVER MOUNT A</v>
          </cell>
          <cell r="C1158">
            <v>1</v>
          </cell>
        </row>
        <row r="1159">
          <cell r="A1159" t="str">
            <v>OH4A2A1-216A</v>
          </cell>
          <cell r="B1159" t="str">
            <v>LDG GEAR LVR LOLLIPOP SHAFT</v>
          </cell>
          <cell r="C1159">
            <v>1</v>
          </cell>
        </row>
        <row r="1160">
          <cell r="B1160" t="str">
            <v>LDG GEAR LEVER MOUNT A</v>
          </cell>
          <cell r="C1160">
            <v>1</v>
          </cell>
        </row>
        <row r="1161">
          <cell r="A1161" t="str">
            <v>OH4A2A1-217</v>
          </cell>
          <cell r="B1161" t="str">
            <v>ASSY, LDG GEAR LEVEL MOUNT SHELL B</v>
          </cell>
          <cell r="C1161">
            <v>1</v>
          </cell>
        </row>
        <row r="1162">
          <cell r="A1162" t="str">
            <v>OH4A2A1-217A</v>
          </cell>
          <cell r="B1162" t="str">
            <v>LDG GEAR LEVEL MOUNT SHELL B</v>
          </cell>
          <cell r="C1162">
            <v>1</v>
          </cell>
        </row>
        <row r="1163">
          <cell r="A1163" t="str">
            <v>OH4A2A1-218</v>
          </cell>
          <cell r="B1163" t="str">
            <v>ASSY, LDG GEAR SOLENOID CLAMP</v>
          </cell>
          <cell r="C1163">
            <v>1</v>
          </cell>
        </row>
        <row r="1164">
          <cell r="A1164" t="str">
            <v>OH4A2A1-218A</v>
          </cell>
          <cell r="B1164" t="str">
            <v>SOLENOID CLAMP LINER</v>
          </cell>
          <cell r="C1164">
            <v>1</v>
          </cell>
        </row>
        <row r="1165">
          <cell r="A1165" t="str">
            <v>OH4A2A1-218B</v>
          </cell>
          <cell r="B1165" t="str">
            <v>LDG GEAR SOLENOID CLAMP</v>
          </cell>
          <cell r="C1165">
            <v>1</v>
          </cell>
        </row>
        <row r="1166">
          <cell r="A1166" t="str">
            <v>OH4A2A1-219</v>
          </cell>
          <cell r="B1166" t="str">
            <v>ASSY, LDG GEAR ELEC STANDOFF BRACKET</v>
          </cell>
          <cell r="C1166">
            <v>1</v>
          </cell>
        </row>
        <row r="1167">
          <cell r="A1167" t="str">
            <v>OH4A2A1-219A</v>
          </cell>
          <cell r="B1167" t="str">
            <v>LDG GEAR ELEC STANDOFF BRACKET</v>
          </cell>
          <cell r="C1167">
            <v>1</v>
          </cell>
        </row>
        <row r="1168">
          <cell r="A1168" t="str">
            <v>OH4A3A1-1</v>
          </cell>
          <cell r="B1168" t="str">
            <v>ASSY, SELECT JETT PANEL</v>
          </cell>
          <cell r="C1168">
            <v>1</v>
          </cell>
        </row>
        <row r="1169">
          <cell r="A1169" t="str">
            <v>OH4A3A1-10</v>
          </cell>
          <cell r="B1169" t="str">
            <v>PCB, SELECT JETT PANEL REV 4</v>
          </cell>
          <cell r="C1169">
            <v>1</v>
          </cell>
        </row>
        <row r="1170">
          <cell r="A1170" t="str">
            <v>OH4A3A1-100</v>
          </cell>
          <cell r="B1170" t="str">
            <v>ASSY, SELECT JETT SWITCH MECH</v>
          </cell>
          <cell r="C1170">
            <v>1</v>
          </cell>
        </row>
        <row r="1171">
          <cell r="A1171" t="str">
            <v>OH4A3A1-101</v>
          </cell>
          <cell r="B1171" t="str">
            <v>SELECT JETT UPPER BRACKET 3DP</v>
          </cell>
          <cell r="C1171">
            <v>1</v>
          </cell>
        </row>
        <row r="1172">
          <cell r="A1172" t="str">
            <v>OH4A3A1-101A</v>
          </cell>
          <cell r="B1172" t="str">
            <v>PRE-ASSY, SELECT JETT UPPER BRACKET</v>
          </cell>
          <cell r="C1172">
            <v>1</v>
          </cell>
        </row>
        <row r="1173">
          <cell r="A1173" t="str">
            <v>OH4A3A1-102</v>
          </cell>
          <cell r="B1173" t="str">
            <v>SELECT JETT LOWER MOUNT PLATE 3DP</v>
          </cell>
          <cell r="C1173">
            <v>1</v>
          </cell>
        </row>
        <row r="1174">
          <cell r="A1174" t="str">
            <v>OH4A3A1-102A</v>
          </cell>
          <cell r="B1174" t="str">
            <v>PRE-ASSY, SELECT JETT LOWER MOUNT PLATE</v>
          </cell>
          <cell r="C1174">
            <v>1</v>
          </cell>
        </row>
        <row r="1175">
          <cell r="A1175" t="str">
            <v>OH4A3A1-103</v>
          </cell>
          <cell r="B1175" t="str">
            <v>SELECT JETT SWITCH BRACKET</v>
          </cell>
          <cell r="C1175">
            <v>1</v>
          </cell>
        </row>
        <row r="1176">
          <cell r="A1176" t="str">
            <v>OH4A3A1-103A</v>
          </cell>
          <cell r="B1176" t="str">
            <v>PRE-ASSY, SELECT JETT SWITCH BRACKET</v>
          </cell>
          <cell r="C1176">
            <v>1</v>
          </cell>
        </row>
        <row r="1177">
          <cell r="A1177" t="str">
            <v>OH4A3A1-105</v>
          </cell>
          <cell r="B1177" t="str">
            <v>ROTATING SHAFT, 0.25 OD, 0.15 ID</v>
          </cell>
          <cell r="C1177">
            <v>1</v>
          </cell>
        </row>
        <row r="1178">
          <cell r="A1178" t="str">
            <v>OH4A3A1-106</v>
          </cell>
          <cell r="B1178" t="str">
            <v>PUSH SHAFT, 0.125 OD</v>
          </cell>
          <cell r="C1178">
            <v>1</v>
          </cell>
        </row>
        <row r="1179">
          <cell r="A1179" t="str">
            <v>OH4A3A1-107</v>
          </cell>
          <cell r="B1179" t="str">
            <v>ALIGNING SHAFT, 0.25 OD, 0.375 LG</v>
          </cell>
          <cell r="C1179">
            <v>1</v>
          </cell>
        </row>
        <row r="1180">
          <cell r="A1180" t="str">
            <v>OH4A3A1-108</v>
          </cell>
          <cell r="B1180" t="str">
            <v>SPRING CENTERING SLEEVE</v>
          </cell>
          <cell r="C1180">
            <v>1</v>
          </cell>
        </row>
        <row r="1181">
          <cell r="A1181" t="str">
            <v>OH4A3A1-11</v>
          </cell>
          <cell r="B1181" t="str">
            <v>SELECT JETT BACKPLATE</v>
          </cell>
          <cell r="C1181">
            <v>1</v>
          </cell>
        </row>
        <row r="1182">
          <cell r="A1182" t="str">
            <v>OH4A3A1-12</v>
          </cell>
          <cell r="B1182" t="str">
            <v>SELECT JETT LIGHTPLATE</v>
          </cell>
          <cell r="C1182">
            <v>1</v>
          </cell>
        </row>
        <row r="1183">
          <cell r="A1183" t="str">
            <v>OH4A3A1-13</v>
          </cell>
          <cell r="B1183" t="str">
            <v>SELECT JETT LEGEND PLATE</v>
          </cell>
          <cell r="C1183">
            <v>1</v>
          </cell>
        </row>
        <row r="1184">
          <cell r="A1184" t="str">
            <v>OH4A3A1-15</v>
          </cell>
          <cell r="B1184" t="str">
            <v>LAUNCH BAR SWITCH CAP</v>
          </cell>
          <cell r="C1184">
            <v>1</v>
          </cell>
        </row>
        <row r="1185">
          <cell r="A1185" t="str">
            <v>OH4A3A1-16</v>
          </cell>
          <cell r="B1185" t="str">
            <v>LANDING GEAR SWITCH CAP</v>
          </cell>
          <cell r="C1185">
            <v>1</v>
          </cell>
        </row>
        <row r="1186">
          <cell r="A1186" t="str">
            <v>OH4A3A1-17</v>
          </cell>
          <cell r="B1186" t="str">
            <v>FLAPS SWITCH CAP</v>
          </cell>
          <cell r="C1186">
            <v>1</v>
          </cell>
        </row>
        <row r="1187">
          <cell r="A1187" t="str">
            <v>OH4A3A1-18</v>
          </cell>
          <cell r="B1187" t="str">
            <v>SELECT JETT KNOB</v>
          </cell>
          <cell r="C1187">
            <v>1</v>
          </cell>
        </row>
        <row r="1188">
          <cell r="A1188" t="str">
            <v>OH4A3A1-18A</v>
          </cell>
          <cell r="B1188" t="str">
            <v>ASSY, SELECT JETT KNOB</v>
          </cell>
          <cell r="C1188">
            <v>1</v>
          </cell>
        </row>
        <row r="1189">
          <cell r="A1189" t="str">
            <v>OH4A3A1-19</v>
          </cell>
          <cell r="B1189" t="str">
            <v>SELECT JETT BUTTON</v>
          </cell>
          <cell r="C1189">
            <v>1</v>
          </cell>
        </row>
        <row r="1190">
          <cell r="A1190" t="str">
            <v>OH4A3A1-19A</v>
          </cell>
          <cell r="B1190" t="str">
            <v>ASSY, SELECT JETT BUTTON</v>
          </cell>
          <cell r="C1190">
            <v>1</v>
          </cell>
        </row>
        <row r="1191">
          <cell r="A1191" t="str">
            <v>OH4A3A1-20</v>
          </cell>
          <cell r="B1191" t="str">
            <v>SELECT JETT ABSIS ADAPTER PLATE</v>
          </cell>
          <cell r="C1191">
            <v>1</v>
          </cell>
        </row>
        <row r="1192">
          <cell r="A1192" t="str">
            <v>OH4A3A1-200</v>
          </cell>
          <cell r="B1192" t="str">
            <v>ASSY, SELECT JETT ELECTRONICS TRAY</v>
          </cell>
          <cell r="C1192">
            <v>1</v>
          </cell>
        </row>
        <row r="1193">
          <cell r="A1193" t="str">
            <v>OH4A3A2-1</v>
          </cell>
          <cell r="B1193" t="str">
            <v>ASSY, PARK BRAKE HANDLE</v>
          </cell>
          <cell r="C1193">
            <v>1</v>
          </cell>
        </row>
        <row r="1194">
          <cell r="A1194" t="str">
            <v>OH4A3A2-10</v>
          </cell>
          <cell r="B1194" t="str">
            <v>PARKING BRAKE MECHANISM BODY</v>
          </cell>
          <cell r="C1194">
            <v>1</v>
          </cell>
        </row>
        <row r="1195">
          <cell r="A1195" t="str">
            <v>OH4A3A2-11</v>
          </cell>
          <cell r="B1195" t="str">
            <v>WING FOLD MECHANISM UPPER CAP</v>
          </cell>
          <cell r="C1195">
            <v>1</v>
          </cell>
        </row>
        <row r="1196">
          <cell r="A1196" t="str">
            <v>OH4A3A2-12</v>
          </cell>
          <cell r="B1196" t="str">
            <v>WING FOLD HANDLE RETAINING NUT</v>
          </cell>
          <cell r="C1196">
            <v>1</v>
          </cell>
        </row>
        <row r="1197">
          <cell r="A1197" t="str">
            <v>OH4A3A2-13</v>
          </cell>
          <cell r="B1197" t="str">
            <v>PARKING BRAKE MECHANISM END CAP</v>
          </cell>
          <cell r="C1197">
            <v>1</v>
          </cell>
        </row>
        <row r="1198">
          <cell r="A1198" t="str">
            <v>OH4A3A2-14</v>
          </cell>
          <cell r="B1198" t="str">
            <v>PARKING BRAKE HANDLE</v>
          </cell>
          <cell r="C1198">
            <v>1</v>
          </cell>
        </row>
        <row r="1199">
          <cell r="A1199" t="str">
            <v>OH4A3A2-15</v>
          </cell>
          <cell r="B1199" t="str">
            <v>PARKING BRAKE MECHANISM SHAFT</v>
          </cell>
          <cell r="C1199">
            <v>1</v>
          </cell>
        </row>
        <row r="1200">
          <cell r="A1200" t="str">
            <v>OH4A3A3-1</v>
          </cell>
          <cell r="B1200" t="str">
            <v>ASSY, BRAKE PRESSURE INDICATOR</v>
          </cell>
          <cell r="C1200">
            <v>1</v>
          </cell>
        </row>
        <row r="1201">
          <cell r="A1201" t="str">
            <v>OH4A3A3-10</v>
          </cell>
          <cell r="B1201" t="str">
            <v>1.5 IN CASE</v>
          </cell>
          <cell r="C1201">
            <v>1</v>
          </cell>
        </row>
        <row r="1202">
          <cell r="A1202" t="str">
            <v>OH4A3A3-11</v>
          </cell>
          <cell r="B1202" t="str">
            <v>1.5 INDICATOR GLASS</v>
          </cell>
          <cell r="C1202">
            <v>1</v>
          </cell>
        </row>
        <row r="1203">
          <cell r="A1203" t="str">
            <v>OH4A3A3-12</v>
          </cell>
          <cell r="B1203" t="str">
            <v>BRAKE PRESSURE INDICATOR SHROUD</v>
          </cell>
          <cell r="C1203">
            <v>1</v>
          </cell>
        </row>
        <row r="1204">
          <cell r="A1204" t="str">
            <v>OH4A3A3-13</v>
          </cell>
          <cell r="B1204" t="str">
            <v>BRAKE PRESSURE INDICATOR SPACER</v>
          </cell>
          <cell r="C1204">
            <v>1</v>
          </cell>
        </row>
        <row r="1205">
          <cell r="A1205" t="str">
            <v>OH4A3A3-14</v>
          </cell>
          <cell r="B1205" t="str">
            <v>BRAKE PRESSURE INDICATOR NEEDLE</v>
          </cell>
          <cell r="C1205">
            <v>1</v>
          </cell>
        </row>
        <row r="1206">
          <cell r="A1206" t="str">
            <v>OH4A3A3-15</v>
          </cell>
          <cell r="B1206" t="str">
            <v>BRAKE PRESSURE INDICATOR BEZEL FACE</v>
          </cell>
          <cell r="C1206">
            <v>1</v>
          </cell>
        </row>
        <row r="1207">
          <cell r="A1207" t="str">
            <v>OH4A3A3-16</v>
          </cell>
          <cell r="B1207" t="str">
            <v>BRAKE PRESSURE INDICATOR REAR BEZEL SPACER</v>
          </cell>
          <cell r="C1207">
            <v>1</v>
          </cell>
        </row>
        <row r="1208">
          <cell r="A1208" t="str">
            <v>OH4A4A1-1</v>
          </cell>
          <cell r="B1208" t="str">
            <v>ASSY, FIRE TEST PANEL</v>
          </cell>
          <cell r="C1208">
            <v>1</v>
          </cell>
        </row>
        <row r="1209">
          <cell r="A1209" t="str">
            <v>OH4A4A1-10</v>
          </cell>
          <cell r="B1209" t="str">
            <v>FIRE TEST PANEL PCB V2</v>
          </cell>
          <cell r="C1209">
            <v>1</v>
          </cell>
        </row>
        <row r="1210">
          <cell r="A1210" t="str">
            <v>OH4A4A1-11</v>
          </cell>
          <cell r="B1210" t="str">
            <v>FIRE TEST PANEL BACKPLATE</v>
          </cell>
          <cell r="C1210">
            <v>1</v>
          </cell>
        </row>
        <row r="1211">
          <cell r="A1211" t="str">
            <v>OH4A4A1-12</v>
          </cell>
          <cell r="B1211" t="str">
            <v>FIRE TEST PANEL LIGHTPLATE</v>
          </cell>
          <cell r="C1211">
            <v>1</v>
          </cell>
        </row>
        <row r="1212">
          <cell r="A1212" t="str">
            <v>OH4A4A1-13</v>
          </cell>
          <cell r="B1212" t="str">
            <v>FIRE TEST PANEL LEGEND PLATE</v>
          </cell>
          <cell r="C1212">
            <v>1</v>
          </cell>
        </row>
        <row r="1213">
          <cell r="A1213" t="str">
            <v>OH4A4A2-1</v>
          </cell>
          <cell r="B1213" t="str">
            <v>ASSY, EXTERNAL LT PANEL</v>
          </cell>
          <cell r="C1213">
            <v>1</v>
          </cell>
        </row>
        <row r="1214">
          <cell r="A1214" t="str">
            <v>OH4A4A2-10</v>
          </cell>
          <cell r="B1214" t="str">
            <v>EXT LT PANEL PCB V2</v>
          </cell>
          <cell r="C1214">
            <v>1</v>
          </cell>
        </row>
        <row r="1215">
          <cell r="A1215" t="str">
            <v>OH4A4A2-11</v>
          </cell>
          <cell r="B1215" t="str">
            <v>EXT LT BACKPLATE</v>
          </cell>
          <cell r="C1215">
            <v>1</v>
          </cell>
        </row>
        <row r="1216">
          <cell r="A1216" t="str">
            <v>OH4A4A2-12</v>
          </cell>
          <cell r="B1216" t="str">
            <v>EXT LT LIGHTPLATE</v>
          </cell>
          <cell r="C1216">
            <v>1</v>
          </cell>
        </row>
        <row r="1217">
          <cell r="A1217" t="str">
            <v>OH4A4A2-13</v>
          </cell>
          <cell r="B1217" t="str">
            <v>EXT LT LEGEND PLAT</v>
          </cell>
          <cell r="C1217">
            <v>1</v>
          </cell>
        </row>
        <row r="1218">
          <cell r="A1218" t="str">
            <v>OH4A4A2-14</v>
          </cell>
          <cell r="B1218" t="str">
            <v>EXT LT ABSIS ADAPTER PLATE</v>
          </cell>
          <cell r="C1218">
            <v>1</v>
          </cell>
        </row>
        <row r="1219">
          <cell r="A1219" t="str">
            <v>OH4A4A3-1</v>
          </cell>
          <cell r="B1219" t="str">
            <v>ASSY, GEN TIE PANEL</v>
          </cell>
          <cell r="C1219">
            <v>1</v>
          </cell>
        </row>
        <row r="1220">
          <cell r="A1220" t="str">
            <v>OH4A4A3-11</v>
          </cell>
          <cell r="B1220" t="str">
            <v>GEN TIE BACKPLATE</v>
          </cell>
          <cell r="C1220">
            <v>1</v>
          </cell>
        </row>
        <row r="1221">
          <cell r="A1221" t="str">
            <v>OH4A4A3-12</v>
          </cell>
          <cell r="B1221" t="str">
            <v>GEN TIE LIGHTPLATE</v>
          </cell>
          <cell r="C1221">
            <v>1</v>
          </cell>
        </row>
        <row r="1222">
          <cell r="A1222" t="str">
            <v>OH4A4A3-13</v>
          </cell>
          <cell r="B1222" t="str">
            <v>GEN TIE LEGEND PLATE</v>
          </cell>
          <cell r="C1222">
            <v>1</v>
          </cell>
        </row>
        <row r="1223">
          <cell r="A1223" t="str">
            <v>OH4A5A1-1</v>
          </cell>
          <cell r="B1223" t="str">
            <v>ASSY, FUEL PANEL</v>
          </cell>
          <cell r="C1223">
            <v>1</v>
          </cell>
        </row>
        <row r="1224">
          <cell r="A1224" t="str">
            <v>OH4A5A1-10</v>
          </cell>
          <cell r="B1224" t="str">
            <v>FUEL PANEL PCB V2</v>
          </cell>
          <cell r="C1224">
            <v>1</v>
          </cell>
        </row>
        <row r="1225">
          <cell r="A1225" t="str">
            <v>OH4A5A1-11</v>
          </cell>
          <cell r="B1225" t="str">
            <v>FUEL PANEL BACKPLATE</v>
          </cell>
          <cell r="C1225">
            <v>1</v>
          </cell>
        </row>
        <row r="1226">
          <cell r="A1226" t="str">
            <v>OH4A5A1-12</v>
          </cell>
          <cell r="B1226" t="str">
            <v>FUEL PANEL LIGHTPLATE</v>
          </cell>
          <cell r="C1226">
            <v>1</v>
          </cell>
        </row>
        <row r="1227">
          <cell r="A1227" t="str">
            <v>OH4A5A1-13</v>
          </cell>
          <cell r="B1227" t="str">
            <v>FUEL PANEL LEGEND PLATE</v>
          </cell>
          <cell r="C1227">
            <v>1</v>
          </cell>
        </row>
        <row r="1228">
          <cell r="A1228" t="str">
            <v>OH4A5A1-14</v>
          </cell>
          <cell r="B1228" t="str">
            <v>REFUEL PROBE GUARD</v>
          </cell>
          <cell r="C1228">
            <v>1</v>
          </cell>
        </row>
        <row r="1229">
          <cell r="A1229" t="str">
            <v>OH4A5A1-15</v>
          </cell>
          <cell r="B1229" t="str">
            <v>FUEL ABSIS ADAPTER PLATE</v>
          </cell>
          <cell r="C1229">
            <v>1</v>
          </cell>
        </row>
        <row r="1230">
          <cell r="A1230" t="str">
            <v>OH4A5A2-1</v>
          </cell>
          <cell r="B1230" t="str">
            <v>ASSY, APU ENG CRANK PANEL</v>
          </cell>
          <cell r="C1230">
            <v>1</v>
          </cell>
        </row>
        <row r="1231">
          <cell r="A1231" t="str">
            <v>OH4A5A2-10</v>
          </cell>
          <cell r="B1231" t="str">
            <v>APU PANEL PCB V2</v>
          </cell>
          <cell r="C1231">
            <v>1</v>
          </cell>
        </row>
        <row r="1232">
          <cell r="A1232" t="str">
            <v>OH4A5A2-11</v>
          </cell>
          <cell r="B1232" t="str">
            <v>APU ENG CRANK BACKPLATE</v>
          </cell>
          <cell r="C1232">
            <v>1</v>
          </cell>
        </row>
        <row r="1233">
          <cell r="A1233" t="str">
            <v>OH4A5A2-12</v>
          </cell>
          <cell r="B1233" t="str">
            <v>APU ENG CRANK LIGHTPLATE</v>
          </cell>
          <cell r="C1233">
            <v>1</v>
          </cell>
        </row>
        <row r="1234">
          <cell r="A1234" t="str">
            <v>OH4A5A2-13</v>
          </cell>
          <cell r="B1234" t="str">
            <v>APU ENG CRANK LEGEND PLATE</v>
          </cell>
          <cell r="C1234">
            <v>1</v>
          </cell>
        </row>
        <row r="1235">
          <cell r="A1235" t="str">
            <v>OH4A6A1-1</v>
          </cell>
          <cell r="B1235" t="str">
            <v>ASSY, FCS PANEL</v>
          </cell>
          <cell r="C1235">
            <v>1</v>
          </cell>
        </row>
        <row r="1236">
          <cell r="A1236" t="str">
            <v>OH4A6A1-10</v>
          </cell>
          <cell r="B1236" t="str">
            <v>FCS PANEL PCB V2</v>
          </cell>
          <cell r="C1236">
            <v>1</v>
          </cell>
        </row>
        <row r="1237">
          <cell r="A1237" t="str">
            <v>OH4A6A1-100</v>
          </cell>
          <cell r="B1237" t="str">
            <v>RUDDER TRIM MECHANISM</v>
          </cell>
          <cell r="C1237">
            <v>1</v>
          </cell>
        </row>
        <row r="1238">
          <cell r="A1238" t="str">
            <v>OH4A6A1-101</v>
          </cell>
          <cell r="B1238" t="str">
            <v>PRE-ASSY, RUD TRIM, UPPER BRACKET</v>
          </cell>
          <cell r="C1238">
            <v>1</v>
          </cell>
        </row>
        <row r="1239">
          <cell r="A1239" t="str">
            <v>OH4A6A1-102</v>
          </cell>
          <cell r="B1239" t="str">
            <v>RUD TRIM, UPPER BRACKET</v>
          </cell>
          <cell r="C1239">
            <v>1</v>
          </cell>
        </row>
        <row r="1240">
          <cell r="A1240" t="str">
            <v>OH4A6A1-103</v>
          </cell>
          <cell r="B1240" t="str">
            <v>PRE-ASSY, RUD TRIM, LOWER MOUNT PLATE</v>
          </cell>
          <cell r="C1240">
            <v>1</v>
          </cell>
        </row>
        <row r="1241">
          <cell r="A1241" t="str">
            <v>OH4A6A1-104</v>
          </cell>
          <cell r="B1241" t="str">
            <v>RUD TRIM, LOWER MOUNT PLATE</v>
          </cell>
          <cell r="C1241">
            <v>1</v>
          </cell>
        </row>
        <row r="1242">
          <cell r="A1242" t="str">
            <v>OH4A6A1-105</v>
          </cell>
          <cell r="B1242" t="str">
            <v>RUD TRIM, SWITCH BRACKET SPACER</v>
          </cell>
          <cell r="C1242">
            <v>1</v>
          </cell>
        </row>
        <row r="1243">
          <cell r="A1243" t="str">
            <v>OH4A6A1-106</v>
          </cell>
          <cell r="B1243" t="str">
            <v>PRE-ASSY, RUD TRIM, SWITCH BRACKET</v>
          </cell>
          <cell r="C1243">
            <v>1</v>
          </cell>
        </row>
        <row r="1244">
          <cell r="A1244" t="str">
            <v>OH4A6A1-107</v>
          </cell>
          <cell r="B1244" t="str">
            <v>RUD TRIM, SWITCH BRACKET</v>
          </cell>
          <cell r="C1244">
            <v>1</v>
          </cell>
        </row>
        <row r="1245">
          <cell r="A1245" t="str">
            <v>OH4A6A1-108</v>
          </cell>
          <cell r="B1245" t="str">
            <v>ROTATING SHAFT, 0.25OD, 0.15 ID</v>
          </cell>
          <cell r="C1245">
            <v>1</v>
          </cell>
        </row>
        <row r="1246">
          <cell r="A1246" t="str">
            <v>OH4A6A1-109</v>
          </cell>
          <cell r="B1246" t="str">
            <v>PUSH SHAFT, 0.125 OD</v>
          </cell>
          <cell r="C1246">
            <v>1</v>
          </cell>
        </row>
        <row r="1247">
          <cell r="A1247" t="str">
            <v>OH4A6A1-11</v>
          </cell>
          <cell r="B1247" t="str">
            <v>FCS PANEL BACKPLATE</v>
          </cell>
          <cell r="C1247">
            <v>1</v>
          </cell>
        </row>
        <row r="1248">
          <cell r="A1248" t="str">
            <v>OH4A6A1-110</v>
          </cell>
          <cell r="B1248" t="str">
            <v>SPRING CENTERING SLEEVE</v>
          </cell>
          <cell r="C1248">
            <v>1</v>
          </cell>
        </row>
        <row r="1249">
          <cell r="A1249" t="str">
            <v>OH4A6A1-111</v>
          </cell>
          <cell r="B1249" t="str">
            <v>SHAFT SUPPORT BLOCK</v>
          </cell>
          <cell r="C1249">
            <v>1</v>
          </cell>
        </row>
        <row r="1250">
          <cell r="A1250" t="str">
            <v>OH4A6A1-12</v>
          </cell>
          <cell r="B1250" t="str">
            <v>FCS PANEL LIGHTPLATE</v>
          </cell>
          <cell r="C1250">
            <v>1</v>
          </cell>
        </row>
        <row r="1251">
          <cell r="A1251" t="str">
            <v>OH4A6A1-13</v>
          </cell>
          <cell r="B1251" t="str">
            <v>FCS PANEL LEGEND PLATE</v>
          </cell>
          <cell r="C1251">
            <v>1</v>
          </cell>
        </row>
        <row r="1252">
          <cell r="A1252" t="str">
            <v>OH4A6A1-15</v>
          </cell>
          <cell r="B1252" t="str">
            <v>T_O TRIM BUTTON</v>
          </cell>
          <cell r="C1252">
            <v>1</v>
          </cell>
        </row>
        <row r="1253">
          <cell r="A1253" t="str">
            <v>OH4A6A1-19</v>
          </cell>
          <cell r="B1253" t="str">
            <v>FCS ABSIS ADAPTER PLATE</v>
          </cell>
          <cell r="C1253">
            <v>1</v>
          </cell>
        </row>
        <row r="1254">
          <cell r="A1254" t="str">
            <v>OH4A6A1-20</v>
          </cell>
          <cell r="B1254" t="str">
            <v>FCS H-BRIDGE ADAPTER</v>
          </cell>
          <cell r="C1254">
            <v>1</v>
          </cell>
        </row>
        <row r="1255">
          <cell r="A1255" t="str">
            <v>OH4A7A1-1</v>
          </cell>
          <cell r="B1255" t="str">
            <v>ASSY, COMM PANEL</v>
          </cell>
          <cell r="C1255">
            <v>1</v>
          </cell>
        </row>
        <row r="1256">
          <cell r="A1256" t="str">
            <v>OH4A7A1-10</v>
          </cell>
          <cell r="B1256" t="str">
            <v>COMM PANEL PCB V2</v>
          </cell>
          <cell r="C1256">
            <v>1</v>
          </cell>
        </row>
        <row r="1257">
          <cell r="A1257" t="str">
            <v>OH4A7A1-11</v>
          </cell>
          <cell r="B1257" t="str">
            <v>COMM PANEL BACKPLATE</v>
          </cell>
          <cell r="C1257">
            <v>1</v>
          </cell>
        </row>
        <row r="1258">
          <cell r="A1258" t="str">
            <v>OH4A7A1-12</v>
          </cell>
          <cell r="B1258" t="str">
            <v>COMM PANEL LIGHTPLATE</v>
          </cell>
          <cell r="C1258">
            <v>1</v>
          </cell>
        </row>
        <row r="1259">
          <cell r="A1259" t="str">
            <v>OH4A7A1-13</v>
          </cell>
          <cell r="B1259" t="str">
            <v>COMM PANEL LEGEND PLATE</v>
          </cell>
          <cell r="C1259">
            <v>1</v>
          </cell>
        </row>
        <row r="1260">
          <cell r="A1260" t="str">
            <v>OH4A7A1-14</v>
          </cell>
          <cell r="B1260" t="str">
            <v>COMM ABSIS ADAPTER PLATE</v>
          </cell>
          <cell r="C1260">
            <v>1</v>
          </cell>
        </row>
        <row r="1261">
          <cell r="A1261" t="str">
            <v>OH4A7A2-1</v>
          </cell>
          <cell r="B1261" t="str">
            <v>ASSY, OBOGS PANEL</v>
          </cell>
          <cell r="C1261">
            <v>1</v>
          </cell>
        </row>
        <row r="1262">
          <cell r="A1262" t="str">
            <v>OH4A7A2-10</v>
          </cell>
          <cell r="B1262" t="str">
            <v>OBOGS PANEL PCB V2</v>
          </cell>
          <cell r="C1262">
            <v>1</v>
          </cell>
        </row>
        <row r="1263">
          <cell r="A1263" t="str">
            <v>OH4A7A2-11</v>
          </cell>
          <cell r="B1263" t="str">
            <v>OBOGS BACKPLATE</v>
          </cell>
          <cell r="C1263">
            <v>1</v>
          </cell>
        </row>
        <row r="1264">
          <cell r="A1264" t="str">
            <v>OH4A7A2-12</v>
          </cell>
          <cell r="B1264" t="str">
            <v>OBOGS LIGHTPLATE</v>
          </cell>
          <cell r="C1264">
            <v>1</v>
          </cell>
        </row>
        <row r="1265">
          <cell r="A1265" t="str">
            <v>OH4A7A2-13</v>
          </cell>
          <cell r="B1265" t="str">
            <v>OBOGS LEGEND PLATE</v>
          </cell>
          <cell r="C1265">
            <v>1</v>
          </cell>
        </row>
        <row r="1266">
          <cell r="A1266" t="str">
            <v>OH4A7A2-14</v>
          </cell>
          <cell r="B1266" t="str">
            <v>OBOGS REGULATOR</v>
          </cell>
          <cell r="C1266">
            <v>1</v>
          </cell>
        </row>
        <row r="1267">
          <cell r="A1267" t="str">
            <v>OH4A7A2-15</v>
          </cell>
          <cell r="B1267" t="str">
            <v>OBOGS NANO ADAPTER PLATE</v>
          </cell>
          <cell r="C1267">
            <v>1</v>
          </cell>
        </row>
        <row r="1268">
          <cell r="A1268" t="str">
            <v>OH4A7A3-1</v>
          </cell>
          <cell r="B1268" t="str">
            <v>ASSY, MC HYD ISOL PANEL</v>
          </cell>
          <cell r="C1268">
            <v>1</v>
          </cell>
        </row>
        <row r="1269">
          <cell r="A1269" t="str">
            <v>OH4A7A3-10</v>
          </cell>
          <cell r="B1269" t="str">
            <v>HYD ISO PANEL PCB V2</v>
          </cell>
          <cell r="C1269">
            <v>1</v>
          </cell>
        </row>
        <row r="1270">
          <cell r="A1270" t="str">
            <v>OH4A7A3-11</v>
          </cell>
          <cell r="B1270" t="str">
            <v>MC HYD ISOL BACKPLATE</v>
          </cell>
          <cell r="C1270">
            <v>1</v>
          </cell>
        </row>
        <row r="1271">
          <cell r="A1271" t="str">
            <v>OH4A7A3-12</v>
          </cell>
          <cell r="B1271" t="str">
            <v>MC HYD ISOL LIGHTPLATE</v>
          </cell>
          <cell r="C1271">
            <v>1</v>
          </cell>
        </row>
        <row r="1272">
          <cell r="A1272" t="str">
            <v>OH4A7A3-13</v>
          </cell>
          <cell r="B1272" t="str">
            <v>MC HYD ISOL LEGEND PLATE</v>
          </cell>
          <cell r="C1272">
            <v>1</v>
          </cell>
        </row>
        <row r="1273">
          <cell r="A1273" t="str">
            <v>OH4A7A4-1</v>
          </cell>
          <cell r="B1273" t="str">
            <v>ASSY, ANT SEL PANEL</v>
          </cell>
          <cell r="C1273">
            <v>1</v>
          </cell>
        </row>
        <row r="1274">
          <cell r="A1274" t="str">
            <v>OH4A7A4-10</v>
          </cell>
          <cell r="B1274" t="str">
            <v>ANT SEL PANEL PCB V2</v>
          </cell>
          <cell r="C1274">
            <v>1</v>
          </cell>
        </row>
        <row r="1275">
          <cell r="A1275" t="str">
            <v>OH4A7A4-11</v>
          </cell>
          <cell r="B1275" t="str">
            <v>ANT SEL BACKPLATE</v>
          </cell>
          <cell r="C1275">
            <v>1</v>
          </cell>
        </row>
        <row r="1276">
          <cell r="A1276" t="str">
            <v>OH4A7A4-12</v>
          </cell>
          <cell r="B1276" t="str">
            <v>ANT SEL LIGHTPLATE</v>
          </cell>
          <cell r="C1276">
            <v>1</v>
          </cell>
        </row>
        <row r="1277">
          <cell r="A1277" t="str">
            <v>OH4A7A4-13</v>
          </cell>
          <cell r="B1277" t="str">
            <v>ANT SEL LEGEND PLATE</v>
          </cell>
          <cell r="C1277">
            <v>1</v>
          </cell>
        </row>
        <row r="1278">
          <cell r="A1278" t="str">
            <v>OH4A8A1-1</v>
          </cell>
          <cell r="B1278" t="str">
            <v>ASSY, LEFT CIRCUIT BREAKERS</v>
          </cell>
          <cell r="C1278">
            <v>1</v>
          </cell>
        </row>
        <row r="1279">
          <cell r="A1279" t="str">
            <v>OH4A8A1-10</v>
          </cell>
          <cell r="B1279" t="str">
            <v>LEFT CIRCUIT BREAKER BRACKET</v>
          </cell>
          <cell r="C1279">
            <v>1</v>
          </cell>
        </row>
        <row r="1280">
          <cell r="A1280" t="str">
            <v>OH4A8A1-11</v>
          </cell>
          <cell r="B1280" t="str">
            <v>CIRCUIT BREAKER PLACARD LIGHT PLATE</v>
          </cell>
          <cell r="C1280">
            <v>1</v>
          </cell>
        </row>
        <row r="1281">
          <cell r="A1281" t="str">
            <v>OH4A8A1-12</v>
          </cell>
          <cell r="B1281" t="str">
            <v>CIRCUIT BREAKER PLACARD LEGEND PLATE</v>
          </cell>
          <cell r="C1281">
            <v>1</v>
          </cell>
        </row>
        <row r="1282">
          <cell r="A1282" t="str">
            <v>OH4A8A2-1</v>
          </cell>
          <cell r="B1282" t="str">
            <v>ASSY, DISPENSE BUTTON</v>
          </cell>
          <cell r="C1282">
            <v>1</v>
          </cell>
        </row>
        <row r="1283">
          <cell r="A1283" t="str">
            <v>OH4A8A2-10</v>
          </cell>
          <cell r="B1283" t="str">
            <v>DISP BUTTON BASE</v>
          </cell>
          <cell r="C1283">
            <v>1</v>
          </cell>
        </row>
        <row r="1284">
          <cell r="A1284" t="str">
            <v>OH4A8A2-100</v>
          </cell>
          <cell r="B1284" t="str">
            <v xml:space="preserve">DISP BUTTON HEAD </v>
          </cell>
          <cell r="C1284">
            <v>1</v>
          </cell>
        </row>
        <row r="1285">
          <cell r="A1285" t="str">
            <v>OH4A8A2-101</v>
          </cell>
          <cell r="B1285" t="str">
            <v>DISP_BUTTON_HEAD</v>
          </cell>
          <cell r="C1285">
            <v>1</v>
          </cell>
        </row>
        <row r="1286">
          <cell r="A1286" t="str">
            <v>OH4A8A2-11</v>
          </cell>
          <cell r="B1286" t="str">
            <v>DISP BUTTON SHAFT</v>
          </cell>
          <cell r="C1286">
            <v>1</v>
          </cell>
        </row>
        <row r="1287">
          <cell r="A1287" t="str">
            <v>OH4A8A3-1</v>
          </cell>
          <cell r="B1287" t="str">
            <v>ASSY, NUC WEAP SWITCH</v>
          </cell>
          <cell r="C1287">
            <v>1</v>
          </cell>
        </row>
        <row r="1288">
          <cell r="A1288" t="str">
            <v>OH4A8A3-10</v>
          </cell>
          <cell r="B1288" t="str">
            <v>NUC WEAP SWITCH</v>
          </cell>
          <cell r="C1288">
            <v>1</v>
          </cell>
        </row>
        <row r="1289">
          <cell r="A1289" t="str">
            <v>OH4A8A3-11</v>
          </cell>
          <cell r="B1289" t="str">
            <v>NUC WEAP PLACARD</v>
          </cell>
          <cell r="C1289">
            <v>1</v>
          </cell>
        </row>
        <row r="1290">
          <cell r="A1290" t="str">
            <v>OH4A9-1</v>
          </cell>
          <cell r="B1290" t="str">
            <v>ASSY, THROTTLE QUADRANT</v>
          </cell>
          <cell r="C1290">
            <v>1</v>
          </cell>
        </row>
        <row r="1291">
          <cell r="A1291" t="str">
            <v>OH4A9-10</v>
          </cell>
          <cell r="B1291" t="str">
            <v>LH THROTTLE BASE PLATE</v>
          </cell>
          <cell r="C1291">
            <v>1</v>
          </cell>
        </row>
        <row r="1292">
          <cell r="A1292" t="str">
            <v>OH4A9-100</v>
          </cell>
          <cell r="B1292" t="str">
            <v>ASSY, INBOARD THROTTLE ARM</v>
          </cell>
          <cell r="C1292">
            <v>1</v>
          </cell>
        </row>
        <row r="1293">
          <cell r="A1293" t="str">
            <v>OH4A9-101</v>
          </cell>
          <cell r="B1293" t="str">
            <v>INBOARD THROTTLE ARM LOWER FINGER LIFT MOUNT</v>
          </cell>
          <cell r="C1293">
            <v>1</v>
          </cell>
        </row>
        <row r="1294">
          <cell r="A1294" t="str">
            <v>OH4A9-102</v>
          </cell>
          <cell r="B1294" t="str">
            <v>INBOARD THROTTLE ARM GRIP ADAPTER</v>
          </cell>
          <cell r="C1294">
            <v>1</v>
          </cell>
        </row>
        <row r="1295">
          <cell r="A1295" t="str">
            <v>OH4A9-103</v>
          </cell>
          <cell r="B1295" t="str">
            <v>INBOARD THROTTLE ARM GRIP ADAPTER SPACER</v>
          </cell>
          <cell r="C1295">
            <v>1</v>
          </cell>
        </row>
        <row r="1296">
          <cell r="A1296" t="str">
            <v>OH4A9-104</v>
          </cell>
          <cell r="B1296" t="str">
            <v>INBOARD FINGER LIFT</v>
          </cell>
          <cell r="C1296">
            <v>1</v>
          </cell>
        </row>
        <row r="1297">
          <cell r="A1297" t="str">
            <v>OH4A9-105</v>
          </cell>
          <cell r="B1297" t="str">
            <v>INBOARD THROTTLE ARM PLATE</v>
          </cell>
          <cell r="C1297">
            <v>1</v>
          </cell>
        </row>
        <row r="1298">
          <cell r="A1298" t="str">
            <v>OH4A9-106</v>
          </cell>
          <cell r="B1298" t="str">
            <v>ASSY, INBOARD THROTTLE GRIP</v>
          </cell>
          <cell r="C1298">
            <v>1</v>
          </cell>
        </row>
        <row r="1299">
          <cell r="A1299" t="str">
            <v>OH4A9-107</v>
          </cell>
          <cell r="B1299" t="str">
            <v>RIGHT INBOARD THROTTLE GRIP HOUSING</v>
          </cell>
          <cell r="C1299">
            <v>1</v>
          </cell>
        </row>
        <row r="1300">
          <cell r="A1300" t="str">
            <v>OH4A9-108</v>
          </cell>
          <cell r="B1300" t="str">
            <v>LEFT INBOARD THROTTLE GRIP HOUSING</v>
          </cell>
          <cell r="C1300">
            <v>1</v>
          </cell>
        </row>
        <row r="1301">
          <cell r="A1301" t="str">
            <v>OH4A9-109</v>
          </cell>
          <cell r="B1301" t="str">
            <v>ASSY, ANT ELEV SWITCH</v>
          </cell>
          <cell r="C1301">
            <v>1</v>
          </cell>
        </row>
        <row r="1302">
          <cell r="A1302" t="str">
            <v>OH4A9-11</v>
          </cell>
          <cell r="B1302" t="str">
            <v>RH THROTTLE BASE PLATE</v>
          </cell>
          <cell r="C1302">
            <v>1</v>
          </cell>
        </row>
        <row r="1303">
          <cell r="A1303" t="str">
            <v>OH4A9-110</v>
          </cell>
          <cell r="B1303" t="str">
            <v>ANT ELEV MECHANISM BRACKET</v>
          </cell>
          <cell r="C1303">
            <v>1</v>
          </cell>
        </row>
        <row r="1304">
          <cell r="A1304" t="str">
            <v>OH4A9-111</v>
          </cell>
          <cell r="B1304" t="str">
            <v>ANT ELEV WHEEL</v>
          </cell>
          <cell r="C1304">
            <v>1</v>
          </cell>
        </row>
        <row r="1305">
          <cell r="A1305" t="str">
            <v>OH4A9-112</v>
          </cell>
          <cell r="B1305" t="str">
            <v>ANT ELEV MOUNTING PLATE</v>
          </cell>
          <cell r="C1305">
            <v>1</v>
          </cell>
        </row>
        <row r="1306">
          <cell r="A1306" t="str">
            <v>OH4A9-113</v>
          </cell>
          <cell r="B1306" t="str">
            <v>TDC SWITCH BODY</v>
          </cell>
          <cell r="C1306">
            <v>1</v>
          </cell>
        </row>
        <row r="1307">
          <cell r="A1307" t="str">
            <v>OH4A9-114</v>
          </cell>
          <cell r="B1307" t="str">
            <v>LOWER TDC SWITCH BODY</v>
          </cell>
          <cell r="C1307">
            <v>1</v>
          </cell>
        </row>
        <row r="1308">
          <cell r="A1308" t="str">
            <v>OH4A9-115</v>
          </cell>
          <cell r="B1308" t="str">
            <v>ASSY, DISPENSE SWITCH</v>
          </cell>
          <cell r="C1308">
            <v>1</v>
          </cell>
        </row>
        <row r="1309">
          <cell r="A1309" t="str">
            <v>OH4A9-117</v>
          </cell>
          <cell r="B1309" t="str">
            <v>SPD BRK SWITCH CAP</v>
          </cell>
          <cell r="C1309">
            <v>2</v>
          </cell>
        </row>
        <row r="1310">
          <cell r="A1310" t="str">
            <v>OH4A9-118</v>
          </cell>
          <cell r="B1310" t="str">
            <v>COMM 4-WAY SWITCH HAT</v>
          </cell>
          <cell r="C1310">
            <v>1</v>
          </cell>
        </row>
        <row r="1311">
          <cell r="A1311" t="str">
            <v>OH4A9-119</v>
          </cell>
          <cell r="B1311" t="str">
            <v>ASSY, SPD BRK SWITCH</v>
          </cell>
          <cell r="C1311">
            <v>1</v>
          </cell>
        </row>
        <row r="1312">
          <cell r="A1312" t="str">
            <v>OH4A9-12</v>
          </cell>
          <cell r="B1312" t="str">
            <v>THROTTLE QUADRANT MOUNTING BASE</v>
          </cell>
          <cell r="C1312">
            <v>1</v>
          </cell>
        </row>
        <row r="1313">
          <cell r="A1313" t="str">
            <v>OH4A9-120</v>
          </cell>
          <cell r="B1313" t="str">
            <v>TDC SWITCH CAP</v>
          </cell>
          <cell r="C1313">
            <v>1</v>
          </cell>
        </row>
        <row r="1314">
          <cell r="A1314" t="str">
            <v>OH4A9-121</v>
          </cell>
          <cell r="B1314" t="str">
            <v>ANALOG_STICK_BREAKOUT_PCB</v>
          </cell>
          <cell r="C1314">
            <v>1</v>
          </cell>
        </row>
        <row r="1315">
          <cell r="A1315" t="str">
            <v>OH4A9-122</v>
          </cell>
          <cell r="B1315" t="str">
            <v>SPD BRK SWITCH BODY</v>
          </cell>
          <cell r="C1315">
            <v>2</v>
          </cell>
        </row>
        <row r="1316">
          <cell r="A1316" t="str">
            <v>OH4A9-123</v>
          </cell>
          <cell r="B1316" t="str">
            <v>HAT_SWITCH_BREAKOUT_PCB</v>
          </cell>
          <cell r="C1316">
            <v>1</v>
          </cell>
        </row>
        <row r="1317">
          <cell r="A1317" t="str">
            <v>OH4A9-125</v>
          </cell>
          <cell r="B1317" t="str">
            <v>THROTTLE_INNER_GRIP_CONTROLLER_PCB</v>
          </cell>
          <cell r="C1317">
            <v>1</v>
          </cell>
        </row>
        <row r="1318">
          <cell r="A1318" t="str">
            <v>OH4A9-126</v>
          </cell>
          <cell r="B1318" t="str">
            <v>ASSY, TDC SWITCH</v>
          </cell>
          <cell r="C1318">
            <v>1</v>
          </cell>
        </row>
        <row r="1319">
          <cell r="A1319" t="str">
            <v>OH4A9-13</v>
          </cell>
          <cell r="B1319" t="str">
            <v>THROTTLE ARM GEAR</v>
          </cell>
          <cell r="C1319">
            <v>2</v>
          </cell>
        </row>
        <row r="1320">
          <cell r="A1320" t="str">
            <v>OH4A9-14</v>
          </cell>
          <cell r="B1320" t="str">
            <v>SPLINE NUT ADAPTER</v>
          </cell>
          <cell r="C1320">
            <v>2</v>
          </cell>
        </row>
        <row r="1321">
          <cell r="A1321" t="str">
            <v>OH4A9-15</v>
          </cell>
          <cell r="B1321" t="str">
            <v>IDLE DETENT</v>
          </cell>
          <cell r="C1321">
            <v>1</v>
          </cell>
        </row>
        <row r="1322">
          <cell r="A1322" t="str">
            <v>OH4A9-16</v>
          </cell>
          <cell r="B1322" t="str">
            <v>SOLENOID LINKAGE</v>
          </cell>
          <cell r="C1322">
            <v>2</v>
          </cell>
        </row>
        <row r="1323">
          <cell r="A1323" t="str">
            <v>OH4A9-17</v>
          </cell>
          <cell r="B1323" t="str">
            <v>SOLENOID MOUNT</v>
          </cell>
          <cell r="C1323">
            <v>2</v>
          </cell>
        </row>
        <row r="1324">
          <cell r="A1324" t="str">
            <v>OH4A9-18</v>
          </cell>
          <cell r="B1324" t="str">
            <v>SOLENOID SPRING RETAINER</v>
          </cell>
          <cell r="C1324">
            <v>2</v>
          </cell>
        </row>
        <row r="1325">
          <cell r="A1325" t="str">
            <v>OH4A9-19</v>
          </cell>
          <cell r="B1325" t="str">
            <v>AFTERBURNER DETENT</v>
          </cell>
          <cell r="C1325">
            <v>1</v>
          </cell>
        </row>
        <row r="1326">
          <cell r="A1326" t="str">
            <v>OH4A9-20</v>
          </cell>
          <cell r="B1326" t="str">
            <v>THROTTLE AB DETENT</v>
          </cell>
          <cell r="C1326">
            <v>2</v>
          </cell>
        </row>
        <row r="1327">
          <cell r="A1327" t="str">
            <v>OH4A9-200</v>
          </cell>
          <cell r="B1327" t="str">
            <v>ASSY, OUTBOARD THROTTLE ARM</v>
          </cell>
          <cell r="C1327">
            <v>1</v>
          </cell>
        </row>
        <row r="1328">
          <cell r="A1328" t="str">
            <v>OH4A9-201</v>
          </cell>
          <cell r="B1328" t="str">
            <v>OUTBOARD THROTTLE ARM PLATE</v>
          </cell>
          <cell r="C1328">
            <v>1</v>
          </cell>
        </row>
        <row r="1329">
          <cell r="A1329" t="str">
            <v>OH4A9-202</v>
          </cell>
          <cell r="B1329" t="str">
            <v>OUTBOARD THROTTLE ARM GRIP ADAPTER SPACER</v>
          </cell>
          <cell r="C1329">
            <v>1</v>
          </cell>
        </row>
        <row r="1330">
          <cell r="A1330" t="str">
            <v>OH4A9-203</v>
          </cell>
          <cell r="B1330" t="str">
            <v>OUTBOARD THROTTLE ARM GRIP ADAPTER</v>
          </cell>
          <cell r="C1330">
            <v>1</v>
          </cell>
        </row>
        <row r="1331">
          <cell r="A1331" t="str">
            <v>OH4A9-204</v>
          </cell>
          <cell r="B1331" t="str">
            <v>OUTBOARD FINGER LIFT</v>
          </cell>
          <cell r="C1331">
            <v>1</v>
          </cell>
        </row>
        <row r="1332">
          <cell r="A1332" t="str">
            <v>OH4A9-205</v>
          </cell>
          <cell r="B1332" t="str">
            <v>ASSY, OUTBOARD THROTTLE GRIP</v>
          </cell>
          <cell r="C1332">
            <v>1</v>
          </cell>
        </row>
        <row r="1333">
          <cell r="A1333" t="str">
            <v>OH4A9-206</v>
          </cell>
          <cell r="B1333" t="str">
            <v>RIGHT OUTBOARD THROTTLE GRIP HOUSING</v>
          </cell>
          <cell r="C1333">
            <v>1</v>
          </cell>
        </row>
        <row r="1334">
          <cell r="A1334" t="str">
            <v>OH4A9-207</v>
          </cell>
          <cell r="B1334" t="str">
            <v>LEFT OUTBOARD THROTTLE GRIP HOUSING</v>
          </cell>
          <cell r="C1334">
            <v>1</v>
          </cell>
        </row>
        <row r="1335">
          <cell r="A1335" t="str">
            <v>OH4A9-208</v>
          </cell>
          <cell r="B1335" t="str">
            <v>OUTBOARD THROTTLE ARM LOWER FINGERLIFT ADAPTER</v>
          </cell>
          <cell r="C1335">
            <v>1</v>
          </cell>
        </row>
        <row r="1336">
          <cell r="A1336" t="str">
            <v>OH4A9-21</v>
          </cell>
          <cell r="B1336" t="str">
            <v>HALL SENSOR GEAR</v>
          </cell>
          <cell r="C1336">
            <v>2</v>
          </cell>
        </row>
        <row r="1337">
          <cell r="A1337" t="str">
            <v>OH4A9-22</v>
          </cell>
          <cell r="B1337" t="str">
            <v>HALL SENSOR GEAR MAGNET CUP</v>
          </cell>
          <cell r="C1337">
            <v>2</v>
          </cell>
        </row>
        <row r="1338">
          <cell r="A1338" t="str">
            <v>OH4A9-23</v>
          </cell>
          <cell r="B1338" t="str">
            <v>THROTTLE HALL SENSOR MOUNTING PLATE</v>
          </cell>
          <cell r="C1338">
            <v>1</v>
          </cell>
        </row>
        <row r="1339">
          <cell r="A1339" t="str">
            <v>OH4A9-24</v>
          </cell>
          <cell r="B1339" t="str">
            <v>FRICTION LOCK LEVER</v>
          </cell>
          <cell r="C1339">
            <v>1</v>
          </cell>
        </row>
        <row r="1340">
          <cell r="A1340" t="str">
            <v>OH4A9-25</v>
          </cell>
          <cell r="B1340" t="str">
            <v>FRICTION ANTI-ROTATION PLATE</v>
          </cell>
          <cell r="C1340">
            <v>1</v>
          </cell>
        </row>
        <row r="1341">
          <cell r="A1341" t="str">
            <v>OH4A9-29</v>
          </cell>
          <cell r="B1341" t="str">
            <v>THROTTLE ARM SHAFT</v>
          </cell>
          <cell r="C1341">
            <v>1</v>
          </cell>
        </row>
        <row r="1342">
          <cell r="A1342" t="str">
            <v>OH4A9-30</v>
          </cell>
          <cell r="B1342" t="str">
            <v>OUTBOARD THROTTLE HALL SENSOR MOUNTING PLATE</v>
          </cell>
          <cell r="C1342">
            <v>1</v>
          </cell>
        </row>
        <row r="1343">
          <cell r="A1343" t="str">
            <v>OH4A9-300</v>
          </cell>
          <cell r="B1343" t="str">
            <v>ASSY, PCB, CONTROLLER, THROTTLE</v>
          </cell>
          <cell r="C1343">
            <v>1</v>
          </cell>
        </row>
        <row r="1344">
          <cell r="A1344" t="str">
            <v>OH4A9-301</v>
          </cell>
          <cell r="B1344" t="str">
            <v>PCB, CONTROLLER, THROTTLE</v>
          </cell>
          <cell r="C1344">
            <v>1</v>
          </cell>
        </row>
        <row r="1345">
          <cell r="A1345" t="str">
            <v>OH4A9A4-1</v>
          </cell>
          <cell r="B1345" t="str">
            <v>THROTTLE QUADRANT COVER PLATE</v>
          </cell>
          <cell r="C1345">
            <v>1</v>
          </cell>
        </row>
        <row r="1346">
          <cell r="A1346" t="str">
            <v>OH4A9A4-10</v>
          </cell>
          <cell r="B1346" t="str">
            <v>INBOARD THROTTLE QUADRANT CONSOLE COVER PLATE</v>
          </cell>
          <cell r="C1346">
            <v>1</v>
          </cell>
        </row>
        <row r="1347">
          <cell r="A1347" t="str">
            <v>OH4A9A4-11</v>
          </cell>
          <cell r="B1347" t="str">
            <v>OUTBOARD THROTTLE QUADRANT LEGEND PLATE</v>
          </cell>
          <cell r="C1347">
            <v>1</v>
          </cell>
        </row>
        <row r="1348">
          <cell r="A1348" t="str">
            <v>OH4A9A4-12</v>
          </cell>
          <cell r="B1348" t="str">
            <v>OUTBOARD THROTTLE QUADRANT BRUSH HOLDER</v>
          </cell>
          <cell r="C1348">
            <v>1</v>
          </cell>
        </row>
        <row r="1349">
          <cell r="A1349" t="str">
            <v>OH4A9A4-13</v>
          </cell>
          <cell r="B1349" t="str">
            <v>INBOARD THROTTLE QUADRANT LEGEND PLATE</v>
          </cell>
          <cell r="C1349">
            <v>1</v>
          </cell>
        </row>
        <row r="1350">
          <cell r="A1350" t="str">
            <v>OH4A9A4-14</v>
          </cell>
          <cell r="B1350" t="str">
            <v>AFT OUTBOARD THROTTLE QUADRANT RAIL SUPPORT</v>
          </cell>
          <cell r="C1350">
            <v>1</v>
          </cell>
        </row>
        <row r="1351">
          <cell r="A1351" t="str">
            <v>OH4A9A4-15</v>
          </cell>
          <cell r="B1351" t="str">
            <v>FWD OUTBOARD THROTTLE QUADRANT RAIL SUPPORT</v>
          </cell>
          <cell r="C1351">
            <v>1</v>
          </cell>
        </row>
        <row r="1352">
          <cell r="A1352" t="str">
            <v>OH5A10A1-1</v>
          </cell>
          <cell r="B1352" t="str">
            <v>ASSY, RIGHT CIRCUIT BREAKERS</v>
          </cell>
          <cell r="C1352">
            <v>1</v>
          </cell>
        </row>
        <row r="1353">
          <cell r="A1353" t="str">
            <v>OH5A10A1-10</v>
          </cell>
          <cell r="B1353" t="str">
            <v>CIRCUIT BREAKER LIGHTPLATE</v>
          </cell>
          <cell r="C1353">
            <v>1</v>
          </cell>
        </row>
        <row r="1354">
          <cell r="A1354" t="str">
            <v>OH5A10A1-11</v>
          </cell>
          <cell r="B1354" t="str">
            <v>CIRCUIT BREAKER LEGEND PLATE</v>
          </cell>
          <cell r="C1354">
            <v>1</v>
          </cell>
        </row>
        <row r="1355">
          <cell r="A1355" t="str">
            <v>OH5A10A1-12</v>
          </cell>
          <cell r="B1355" t="str">
            <v>CIRCUIT BREAKER BRACKET</v>
          </cell>
          <cell r="C1355">
            <v>1</v>
          </cell>
        </row>
        <row r="1356">
          <cell r="A1356" t="str">
            <v>OH5A10A2-1</v>
          </cell>
          <cell r="B1356" t="str">
            <v>ASSY, CANOPY SWITCH</v>
          </cell>
          <cell r="C1356">
            <v>1</v>
          </cell>
        </row>
        <row r="1357">
          <cell r="A1357" t="str">
            <v>OH5A10A2-10</v>
          </cell>
          <cell r="B1357" t="str">
            <v>CANOPY SWITCH BRACKET</v>
          </cell>
          <cell r="C1357">
            <v>1</v>
          </cell>
        </row>
        <row r="1358">
          <cell r="A1358" t="str">
            <v>OH5A1-1</v>
          </cell>
          <cell r="B1358" t="str">
            <v>ASSY, RIGHT CONSOLE</v>
          </cell>
          <cell r="C1358">
            <v>1</v>
          </cell>
        </row>
        <row r="1359">
          <cell r="A1359" t="str">
            <v>OH5A1-10</v>
          </cell>
          <cell r="B1359" t="str">
            <v>EXTERNAL SKIN</v>
          </cell>
          <cell r="C1359">
            <v>1</v>
          </cell>
        </row>
        <row r="1360">
          <cell r="A1360" t="str">
            <v>OH5A1-11</v>
          </cell>
          <cell r="B1360" t="str">
            <v>DEFOG LEVER</v>
          </cell>
          <cell r="C1360">
            <v>1</v>
          </cell>
        </row>
        <row r="1361">
          <cell r="A1361" t="str">
            <v>OH5A1-12</v>
          </cell>
          <cell r="B1361" t="str">
            <v>AFT BLANKING PANEL</v>
          </cell>
          <cell r="C1361">
            <v>1</v>
          </cell>
        </row>
        <row r="1362">
          <cell r="A1362" t="str">
            <v>OH5A1-9001</v>
          </cell>
          <cell r="B1362" t="str">
            <v>DECAL, CANOPY</v>
          </cell>
          <cell r="C1362">
            <v>1</v>
          </cell>
        </row>
        <row r="1363">
          <cell r="A1363" t="str">
            <v>OH5A1-9002</v>
          </cell>
          <cell r="B1363" t="str">
            <v>FCS BIT PLACARD</v>
          </cell>
          <cell r="C1363">
            <v>1</v>
          </cell>
        </row>
        <row r="1364">
          <cell r="A1364" t="str">
            <v>OH5A1A1-1</v>
          </cell>
          <cell r="B1364" t="str">
            <v>ASSY, RIGHT CONSOLE STRUCTURE</v>
          </cell>
          <cell r="C1364">
            <v>1</v>
          </cell>
        </row>
        <row r="1365">
          <cell r="A1365" t="str">
            <v>OH5A1A1-10</v>
          </cell>
          <cell r="B1365" t="str">
            <v>PRIMARY RIB J</v>
          </cell>
          <cell r="C1365">
            <v>1</v>
          </cell>
        </row>
        <row r="1366">
          <cell r="A1366" t="str">
            <v>OH5A1A1-11</v>
          </cell>
          <cell r="B1366" t="str">
            <v>PRIMARY RIB F</v>
          </cell>
          <cell r="C1366">
            <v>1</v>
          </cell>
        </row>
        <row r="1367">
          <cell r="A1367" t="str">
            <v>OH5A1A1-12</v>
          </cell>
          <cell r="B1367" t="str">
            <v>PRIMARY RIB G</v>
          </cell>
          <cell r="C1367">
            <v>1</v>
          </cell>
        </row>
        <row r="1368">
          <cell r="A1368" t="str">
            <v>OH5A1A1-13</v>
          </cell>
          <cell r="B1368" t="str">
            <v>PRIMARY RIB H</v>
          </cell>
          <cell r="C1368">
            <v>1</v>
          </cell>
        </row>
        <row r="1369">
          <cell r="A1369" t="str">
            <v>OH5A1A1-14</v>
          </cell>
          <cell r="B1369" t="str">
            <v>PRIMARY RIB I</v>
          </cell>
          <cell r="C1369">
            <v>1</v>
          </cell>
        </row>
        <row r="1370">
          <cell r="A1370" t="str">
            <v>OH5A1A1-15</v>
          </cell>
          <cell r="B1370" t="str">
            <v>AUX SPACER</v>
          </cell>
          <cell r="C1370">
            <v>1</v>
          </cell>
        </row>
        <row r="1371">
          <cell r="A1371" t="str">
            <v>OH5A1A1-16</v>
          </cell>
          <cell r="B1371" t="str">
            <v>G-H INBOARD SPACER</v>
          </cell>
          <cell r="C1371">
            <v>1</v>
          </cell>
        </row>
        <row r="1372">
          <cell r="A1372" t="str">
            <v>OH5A1A1-17</v>
          </cell>
          <cell r="B1372" t="str">
            <v>H-I INBOARD SPACER</v>
          </cell>
          <cell r="C1372">
            <v>1</v>
          </cell>
        </row>
        <row r="1373">
          <cell r="A1373" t="str">
            <v>OH5A1A1-18</v>
          </cell>
          <cell r="B1373" t="str">
            <v>I-J INBOARD SPACER</v>
          </cell>
          <cell r="C1373">
            <v>1</v>
          </cell>
        </row>
        <row r="1374">
          <cell r="A1374" t="str">
            <v>OH5A1A1-19</v>
          </cell>
          <cell r="B1374" t="str">
            <v>J-AFT INBOARD SPACER</v>
          </cell>
          <cell r="C1374">
            <v>1</v>
          </cell>
        </row>
        <row r="1375">
          <cell r="A1375" t="str">
            <v>OH5A1A1-20</v>
          </cell>
          <cell r="B1375" t="str">
            <v>F-G OUTBOARD SPACER</v>
          </cell>
          <cell r="C1375">
            <v>1</v>
          </cell>
        </row>
        <row r="1376">
          <cell r="A1376" t="str">
            <v>OH5A1A1-21</v>
          </cell>
          <cell r="B1376" t="str">
            <v>G-H OUTBOARD SPACER</v>
          </cell>
          <cell r="C1376">
            <v>1</v>
          </cell>
        </row>
        <row r="1377">
          <cell r="A1377" t="str">
            <v>OH5A1A1-22</v>
          </cell>
          <cell r="B1377" t="str">
            <v>H-I OUTBOARD SPACER</v>
          </cell>
          <cell r="C1377">
            <v>1</v>
          </cell>
        </row>
        <row r="1378">
          <cell r="A1378" t="str">
            <v>OH5A1A1-23</v>
          </cell>
          <cell r="B1378" t="str">
            <v>I-J OUTBOARD SPACER</v>
          </cell>
          <cell r="C1378">
            <v>1</v>
          </cell>
        </row>
        <row r="1379">
          <cell r="A1379" t="str">
            <v>OH5A1A1-24</v>
          </cell>
          <cell r="B1379" t="str">
            <v>J-AFT OUTBOARD SPACER</v>
          </cell>
          <cell r="C1379">
            <v>1</v>
          </cell>
        </row>
        <row r="1380">
          <cell r="A1380" t="str">
            <v>OH5A1A1-25</v>
          </cell>
          <cell r="B1380" t="str">
            <v>FWD CONSOLE CANOPY RAIL BRACKET</v>
          </cell>
          <cell r="C1380">
            <v>1</v>
          </cell>
        </row>
        <row r="1381">
          <cell r="A1381" t="str">
            <v>OH5A1A1-26</v>
          </cell>
          <cell r="B1381" t="str">
            <v>CANOPY RAIL TRIM</v>
          </cell>
          <cell r="C1381">
            <v>1</v>
          </cell>
        </row>
        <row r="1382">
          <cell r="A1382" t="str">
            <v>OH5A1A1-27</v>
          </cell>
          <cell r="B1382" t="str">
            <v>AFT CONSOLE CANOPY RAIL BRACKET</v>
          </cell>
          <cell r="C1382">
            <v>1</v>
          </cell>
        </row>
        <row r="1383">
          <cell r="A1383" t="str">
            <v>OH5A1A1-28</v>
          </cell>
          <cell r="B1383" t="str">
            <v>CANOPY RAIL</v>
          </cell>
          <cell r="C1383">
            <v>1</v>
          </cell>
        </row>
        <row r="1384">
          <cell r="A1384" t="str">
            <v>OH5A1A1-29</v>
          </cell>
          <cell r="B1384" t="str">
            <v>CONSOLE SILL BRACKET A-R</v>
          </cell>
          <cell r="C1384">
            <v>5</v>
          </cell>
        </row>
        <row r="1385">
          <cell r="A1385" t="str">
            <v>OH5A1A1-30</v>
          </cell>
          <cell r="B1385" t="str">
            <v>CONSOLE SILL BRACKET B-R</v>
          </cell>
          <cell r="C1385">
            <v>4</v>
          </cell>
        </row>
        <row r="1386">
          <cell r="A1386" t="str">
            <v>OH5A1A1-31</v>
          </cell>
          <cell r="B1386" t="str">
            <v>AFT UPPER BULKHEAD BRACKET</v>
          </cell>
          <cell r="C1386">
            <v>1</v>
          </cell>
        </row>
        <row r="1387">
          <cell r="A1387" t="str">
            <v>OH5A1A1-32</v>
          </cell>
          <cell r="B1387" t="str">
            <v>INBOARD CONSOLE WALL</v>
          </cell>
          <cell r="C1387">
            <v>1</v>
          </cell>
        </row>
        <row r="1388">
          <cell r="A1388" t="str">
            <v>OH5A1A1-33</v>
          </cell>
          <cell r="B1388" t="str">
            <v>CONSOLE FLOOR</v>
          </cell>
          <cell r="C1388">
            <v>1</v>
          </cell>
        </row>
        <row r="1389">
          <cell r="A1389" t="str">
            <v>OH5A1A1-34</v>
          </cell>
          <cell r="B1389" t="str">
            <v>AFT INTERNAL BULKHEAD</v>
          </cell>
          <cell r="C1389">
            <v>1</v>
          </cell>
        </row>
        <row r="1390">
          <cell r="A1390" t="str">
            <v>OH5A1A1-35</v>
          </cell>
          <cell r="B1390" t="str">
            <v>AFT BULKHEAD</v>
          </cell>
          <cell r="C1390">
            <v>1</v>
          </cell>
        </row>
        <row r="1391">
          <cell r="A1391" t="str">
            <v>OH5A1A1-36</v>
          </cell>
          <cell r="B1391" t="str">
            <v>CONSOLE INBOARD WALL</v>
          </cell>
          <cell r="C1391">
            <v>1</v>
          </cell>
        </row>
        <row r="1392">
          <cell r="A1392" t="str">
            <v>OH5A1A1-37</v>
          </cell>
          <cell r="B1392" t="str">
            <v>A-B LOWER STRINGER</v>
          </cell>
          <cell r="C1392">
            <v>2</v>
          </cell>
        </row>
        <row r="1393">
          <cell r="A1393" t="str">
            <v>OH5A1A1-38</v>
          </cell>
          <cell r="B1393" t="str">
            <v>B-C LOWER STRINGER</v>
          </cell>
          <cell r="C1393">
            <v>2</v>
          </cell>
        </row>
        <row r="1394">
          <cell r="A1394" t="str">
            <v>OH5A1A1-39</v>
          </cell>
          <cell r="B1394" t="str">
            <v>C-D LOWER STRINGER</v>
          </cell>
          <cell r="C1394">
            <v>2</v>
          </cell>
        </row>
        <row r="1395">
          <cell r="A1395" t="str">
            <v>OH5A1A1-40</v>
          </cell>
          <cell r="B1395" t="str">
            <v>E-F LOWER STRINGER</v>
          </cell>
          <cell r="C1395">
            <v>2</v>
          </cell>
        </row>
        <row r="1396">
          <cell r="A1396" t="str">
            <v>OH5A1A1-41</v>
          </cell>
          <cell r="B1396" t="str">
            <v>AFT BULKHEAD STRINGER</v>
          </cell>
          <cell r="C1396">
            <v>2</v>
          </cell>
        </row>
        <row r="1397">
          <cell r="A1397" t="str">
            <v>OH5A1A1-42</v>
          </cell>
          <cell r="B1397" t="str">
            <v>INBOARD FWD CONSOLE TRIM</v>
          </cell>
          <cell r="C1397">
            <v>1</v>
          </cell>
        </row>
        <row r="1398">
          <cell r="A1398" t="str">
            <v>OH5A1A1-43</v>
          </cell>
          <cell r="B1398" t="str">
            <v>AUX PANEL</v>
          </cell>
          <cell r="C1398">
            <v>1</v>
          </cell>
        </row>
        <row r="1399">
          <cell r="A1399" t="str">
            <v>OH5A1A1-44</v>
          </cell>
          <cell r="B1399" t="str">
            <v>AUX UPPER BRACKET</v>
          </cell>
          <cell r="C1399">
            <v>1</v>
          </cell>
        </row>
        <row r="1400">
          <cell r="A1400" t="str">
            <v>OH5A1A1-45</v>
          </cell>
          <cell r="B1400" t="str">
            <v>AUX SUPPORT BRACKET, FWD, OUTBOARD</v>
          </cell>
          <cell r="C1400">
            <v>1</v>
          </cell>
        </row>
        <row r="1401">
          <cell r="A1401" t="str">
            <v>OH5A1A1-46</v>
          </cell>
          <cell r="B1401" t="str">
            <v>AUX SUPPORT BRACKET, LOWER, OUTBOARD</v>
          </cell>
          <cell r="C1401">
            <v>1</v>
          </cell>
        </row>
        <row r="1402">
          <cell r="A1402" t="str">
            <v>OH5A1A1-47</v>
          </cell>
          <cell r="B1402" t="str">
            <v>AUX SUPPORT BRACKET, LOWER, INBOARD</v>
          </cell>
          <cell r="C1402">
            <v>1</v>
          </cell>
        </row>
        <row r="1403">
          <cell r="A1403" t="str">
            <v>OH5A1A1-48</v>
          </cell>
          <cell r="B1403" t="str">
            <v>AUX VENT PLUG</v>
          </cell>
          <cell r="C1403">
            <v>1</v>
          </cell>
        </row>
        <row r="1404">
          <cell r="A1404" t="str">
            <v>OH5A2A1-1</v>
          </cell>
          <cell r="B1404" t="str">
            <v>ASSY, HOOK LEVER &amp; INDICATOR</v>
          </cell>
          <cell r="C1404">
            <v>1</v>
          </cell>
        </row>
        <row r="1405">
          <cell r="A1405" t="str">
            <v>OH5A2A1-10</v>
          </cell>
          <cell r="B1405" t="str">
            <v>ASSY, HOOK LEVER</v>
          </cell>
          <cell r="C1405">
            <v>1</v>
          </cell>
        </row>
        <row r="1406">
          <cell r="A1406" t="str">
            <v>OH5A2A1-11</v>
          </cell>
          <cell r="B1406" t="str">
            <v>HOOK LEVER BODY</v>
          </cell>
          <cell r="C1406">
            <v>2</v>
          </cell>
        </row>
        <row r="1407">
          <cell r="A1407" t="str">
            <v>OH5A2A1-12</v>
          </cell>
          <cell r="B1407" t="str">
            <v>HOOK LEVER</v>
          </cell>
          <cell r="C1407">
            <v>1</v>
          </cell>
        </row>
        <row r="1408">
          <cell r="B1408" t="str">
            <v>HOOK IND MOUNTING PLATE</v>
          </cell>
          <cell r="C1408">
            <v>1</v>
          </cell>
        </row>
        <row r="1409">
          <cell r="A1409" t="str">
            <v>OH5A2A1-13</v>
          </cell>
          <cell r="B1409" t="str">
            <v>ASSY, HOOK LEVER CHASSIS</v>
          </cell>
          <cell r="C1409">
            <v>1</v>
          </cell>
        </row>
        <row r="1410">
          <cell r="A1410" t="str">
            <v>OH5A2A1-13R</v>
          </cell>
          <cell r="B1410" t="str">
            <v>ASSY, HOOK LEVER CHASSIS RIGHT</v>
          </cell>
          <cell r="C1410">
            <v>1</v>
          </cell>
        </row>
        <row r="1411">
          <cell r="A1411" t="str">
            <v>OH5A2A1-14</v>
          </cell>
          <cell r="B1411" t="str">
            <v>RIGHT HOOK LEVER CHASSIS</v>
          </cell>
          <cell r="C1411">
            <v>1</v>
          </cell>
        </row>
        <row r="1412">
          <cell r="A1412" t="str">
            <v>OH5A2A1-15</v>
          </cell>
          <cell r="B1412" t="str">
            <v>LEFT HOOK LEVER CHASSIS</v>
          </cell>
          <cell r="C1412">
            <v>1</v>
          </cell>
        </row>
        <row r="1413">
          <cell r="A1413" t="str">
            <v>OH5A2A1-16</v>
          </cell>
          <cell r="B1413" t="str">
            <v>HOOK LEVER CHASSIS .250 SHAFT</v>
          </cell>
          <cell r="C1413">
            <v>1</v>
          </cell>
        </row>
        <row r="1414">
          <cell r="A1414" t="str">
            <v>OH5A2A1-17</v>
          </cell>
          <cell r="B1414" t="str">
            <v>ASSY, HOOK INDICATOR</v>
          </cell>
          <cell r="C1414">
            <v>1</v>
          </cell>
        </row>
        <row r="1415">
          <cell r="A1415" t="str">
            <v>OH5A2A1-18</v>
          </cell>
          <cell r="B1415" t="str">
            <v>HOOK IND BODY</v>
          </cell>
          <cell r="C1415">
            <v>1</v>
          </cell>
        </row>
        <row r="1416">
          <cell r="A1416" t="str">
            <v>OH5A2A1-19</v>
          </cell>
          <cell r="B1416" t="str">
            <v>HOOK IND COVER</v>
          </cell>
          <cell r="C1416">
            <v>1</v>
          </cell>
        </row>
        <row r="1417">
          <cell r="A1417" t="str">
            <v>OH5A2A1-20</v>
          </cell>
          <cell r="B1417" t="str">
            <v>HOOK LEGEND</v>
          </cell>
          <cell r="C1417">
            <v>1</v>
          </cell>
        </row>
        <row r="1418">
          <cell r="A1418" t="str">
            <v>OH5A2A1-21</v>
          </cell>
          <cell r="B1418" t="str">
            <v>HOOK DIFFUSER</v>
          </cell>
          <cell r="C1418">
            <v>1</v>
          </cell>
        </row>
        <row r="1419">
          <cell r="A1419" t="str">
            <v>OH5A2A2-1</v>
          </cell>
          <cell r="B1419" t="str">
            <v>ASSY, WING FOLD HANDLE</v>
          </cell>
          <cell r="C1419">
            <v>1</v>
          </cell>
        </row>
        <row r="1420">
          <cell r="A1420" t="str">
            <v>OH5A2A2-10</v>
          </cell>
          <cell r="B1420" t="str">
            <v>WING FOLD HANDLE RETAINING NUT</v>
          </cell>
          <cell r="C1420">
            <v>1</v>
          </cell>
        </row>
        <row r="1421">
          <cell r="A1421" t="str">
            <v>OH5A2A2-11</v>
          </cell>
          <cell r="B1421" t="str">
            <v>WING FOLD HANDLE</v>
          </cell>
          <cell r="C1421">
            <v>1</v>
          </cell>
        </row>
        <row r="1422">
          <cell r="A1422" t="str">
            <v>OH5A2A2-12</v>
          </cell>
          <cell r="B1422" t="str">
            <v>WING FOLD HANDLE ROTATING DETENTS</v>
          </cell>
          <cell r="C1422">
            <v>1</v>
          </cell>
        </row>
        <row r="1423">
          <cell r="A1423" t="str">
            <v>OH5A2A2-13</v>
          </cell>
          <cell r="B1423" t="str">
            <v>WING FOLD .250 SHAFT</v>
          </cell>
          <cell r="C1423">
            <v>1</v>
          </cell>
        </row>
        <row r="1424">
          <cell r="A1424" t="str">
            <v>OH5A2A2-14</v>
          </cell>
          <cell r="B1424" t="str">
            <v>WING FOLD LOCKING LIMIT SWITCH BRACKET</v>
          </cell>
          <cell r="C1424">
            <v>1</v>
          </cell>
        </row>
        <row r="1425">
          <cell r="A1425" t="str">
            <v>OH5A2A2-15</v>
          </cell>
          <cell r="B1425" t="str">
            <v>WING FOLD BODY UPPER CAP</v>
          </cell>
          <cell r="C1425">
            <v>1</v>
          </cell>
        </row>
        <row r="1426">
          <cell r="A1426" t="str">
            <v>OH5A2A2-16</v>
          </cell>
          <cell r="B1426" t="str">
            <v>WING FOLD MAIN BODY</v>
          </cell>
          <cell r="C1426">
            <v>1</v>
          </cell>
        </row>
        <row r="1427">
          <cell r="A1427" t="str">
            <v>OH5A2A2-17</v>
          </cell>
          <cell r="B1427" t="str">
            <v>WING FOLD BODY LOWER CAP</v>
          </cell>
          <cell r="C1427">
            <v>1</v>
          </cell>
        </row>
        <row r="1428">
          <cell r="A1428" t="str">
            <v>OH5A2A2-18</v>
          </cell>
          <cell r="B1428" t="str">
            <v>WING FOLD PUSH-PULL DETENTS</v>
          </cell>
          <cell r="C1428">
            <v>1</v>
          </cell>
        </row>
        <row r="1429">
          <cell r="A1429" t="str">
            <v>OH5A2A3-09</v>
          </cell>
          <cell r="B1429" t="str">
            <v>AV COOL BACKPLATE</v>
          </cell>
          <cell r="C1429">
            <v>1</v>
          </cell>
        </row>
        <row r="1430">
          <cell r="A1430" t="str">
            <v>OH5A2A3-1</v>
          </cell>
          <cell r="B1430" t="str">
            <v>ASSY, AV COOL SWITCH</v>
          </cell>
          <cell r="C1430">
            <v>1</v>
          </cell>
        </row>
        <row r="1431">
          <cell r="A1431" t="str">
            <v>OH5A2A3-10</v>
          </cell>
          <cell r="B1431" t="str">
            <v>AV COOL LIGHTPLATE</v>
          </cell>
          <cell r="C1431">
            <v>1</v>
          </cell>
        </row>
        <row r="1432">
          <cell r="A1432" t="str">
            <v>OH5A2A3-11</v>
          </cell>
          <cell r="B1432" t="str">
            <v>AV COOL LEGEND PLATE</v>
          </cell>
          <cell r="C1432">
            <v>1</v>
          </cell>
        </row>
        <row r="1433">
          <cell r="A1433" t="str">
            <v>OH5A2A3-12</v>
          </cell>
          <cell r="B1433" t="str">
            <v>PCB, AV COOL</v>
          </cell>
          <cell r="C1433">
            <v>1</v>
          </cell>
        </row>
        <row r="1434">
          <cell r="A1434" t="str">
            <v>OH5A2A4-1</v>
          </cell>
          <cell r="B1434" t="str">
            <v>ASSY, RADAR ALTIMETER GAUGE</v>
          </cell>
          <cell r="C1434">
            <v>1</v>
          </cell>
        </row>
        <row r="1435">
          <cell r="A1435" t="str">
            <v>OH5A2A4-10</v>
          </cell>
          <cell r="B1435" t="str">
            <v>RALT BEZEL</v>
          </cell>
          <cell r="C1435">
            <v>1</v>
          </cell>
        </row>
        <row r="1436">
          <cell r="A1436" t="str">
            <v>OH5A2A4-11</v>
          </cell>
          <cell r="B1436" t="str">
            <v>RALT GLASS COVER</v>
          </cell>
          <cell r="C1436">
            <v>1</v>
          </cell>
        </row>
        <row r="1437">
          <cell r="A1437" t="str">
            <v>OH5A2A4-12</v>
          </cell>
          <cell r="B1437" t="str">
            <v>RALT NEEDLE MASK</v>
          </cell>
          <cell r="C1437">
            <v>1</v>
          </cell>
        </row>
        <row r="1438">
          <cell r="A1438" t="str">
            <v>OH5A2A4-13</v>
          </cell>
          <cell r="B1438" t="str">
            <v>RALT DIAL FACE</v>
          </cell>
          <cell r="C1438">
            <v>1</v>
          </cell>
        </row>
        <row r="1439">
          <cell r="A1439" t="str">
            <v>OH5A2A4-14</v>
          </cell>
          <cell r="B1439" t="str">
            <v>RALT STEPPER MOUNT</v>
          </cell>
          <cell r="C1439">
            <v>1</v>
          </cell>
        </row>
        <row r="1440">
          <cell r="A1440" t="str">
            <v>OH5A2A4-15</v>
          </cell>
          <cell r="B1440" t="str">
            <v>RALT STEPPER STANDOFF</v>
          </cell>
          <cell r="C1440">
            <v>1</v>
          </cell>
        </row>
        <row r="1441">
          <cell r="A1441" t="str">
            <v>OH5A2A4-16</v>
          </cell>
          <cell r="B1441" t="str">
            <v>RALT CASE</v>
          </cell>
          <cell r="C1441">
            <v>1</v>
          </cell>
        </row>
        <row r="1442">
          <cell r="A1442" t="str">
            <v>OH5A2A4-17</v>
          </cell>
          <cell r="B1442" t="str">
            <v>RALT NEEDLE</v>
          </cell>
          <cell r="C1442">
            <v>1</v>
          </cell>
        </row>
        <row r="1443">
          <cell r="A1443" t="str">
            <v>OH5A2A4-18</v>
          </cell>
          <cell r="B1443" t="str">
            <v>RALT LIMIT INDEXER RING</v>
          </cell>
          <cell r="C1443">
            <v>1</v>
          </cell>
        </row>
        <row r="1444">
          <cell r="A1444" t="str">
            <v>OH5A2A4-19</v>
          </cell>
          <cell r="B1444" t="str">
            <v>RALT KNOB</v>
          </cell>
          <cell r="C1444">
            <v>1</v>
          </cell>
        </row>
        <row r="1445">
          <cell r="A1445" t="str">
            <v>OH5A2A4-20</v>
          </cell>
          <cell r="B1445" t="str">
            <v>RALT LIMIT SHAFT GEAR</v>
          </cell>
          <cell r="C1445">
            <v>1</v>
          </cell>
        </row>
        <row r="1446">
          <cell r="A1446" t="str">
            <v>OH5A2A4-21</v>
          </cell>
          <cell r="B1446" t="str">
            <v>RALT POT MOUNT</v>
          </cell>
          <cell r="C1446">
            <v>1</v>
          </cell>
        </row>
        <row r="1447">
          <cell r="A1447" t="str">
            <v>OH5A2A4-22</v>
          </cell>
          <cell r="B1447" t="str">
            <v>RALT OFF FLAG</v>
          </cell>
          <cell r="C1447">
            <v>1</v>
          </cell>
        </row>
        <row r="1448">
          <cell r="A1448" t="str">
            <v>OH5A2A4-23</v>
          </cell>
          <cell r="B1448" t="str">
            <v>PCB, RALT CONTROL</v>
          </cell>
          <cell r="C1448">
            <v>1</v>
          </cell>
        </row>
        <row r="1449">
          <cell r="A1449" t="str">
            <v>OH5A2A4-24</v>
          </cell>
          <cell r="B1449" t="str">
            <v>GEAR, 16T, 32P, .250 D-SHAFT</v>
          </cell>
          <cell r="C1449">
            <v>2</v>
          </cell>
        </row>
        <row r="1450">
          <cell r="A1450" t="str">
            <v>OH5A2A5-1</v>
          </cell>
          <cell r="B1450" t="str">
            <v>ASSY, HYD PRESS GAUGE</v>
          </cell>
          <cell r="C1450">
            <v>1</v>
          </cell>
        </row>
        <row r="1451">
          <cell r="A1451" t="str">
            <v>OH5A2A5-10</v>
          </cell>
          <cell r="B1451" t="str">
            <v>HYD PRESS FACE</v>
          </cell>
          <cell r="C1451">
            <v>1</v>
          </cell>
        </row>
        <row r="1452">
          <cell r="A1452" t="str">
            <v>OH5A2A5-11</v>
          </cell>
          <cell r="B1452" t="str">
            <v>HYD PRESS NEEDLE #1</v>
          </cell>
          <cell r="C1452">
            <v>1</v>
          </cell>
        </row>
        <row r="1453">
          <cell r="A1453" t="str">
            <v>OH5A2A5-12</v>
          </cell>
          <cell r="B1453" t="str">
            <v>HYD PRESS NEEDLE #2</v>
          </cell>
          <cell r="C1453">
            <v>1</v>
          </cell>
        </row>
        <row r="1454">
          <cell r="A1454" t="str">
            <v>OH5A2A6-1</v>
          </cell>
          <cell r="B1454" t="str">
            <v>ASSY, BUNO PLACARD</v>
          </cell>
          <cell r="C1454">
            <v>1</v>
          </cell>
        </row>
        <row r="1455">
          <cell r="A1455" t="str">
            <v>OH5A2A6-10</v>
          </cell>
          <cell r="B1455" t="str">
            <v>BUNO LIGHTPLATE</v>
          </cell>
          <cell r="C1455">
            <v>1</v>
          </cell>
        </row>
        <row r="1456">
          <cell r="A1456" t="str">
            <v>OH5A2A6-11</v>
          </cell>
          <cell r="B1456" t="str">
            <v>BUNO LEGEND PLATE</v>
          </cell>
          <cell r="C1456">
            <v>1</v>
          </cell>
        </row>
        <row r="1457">
          <cell r="A1457" t="str">
            <v>OH5A2A7-09</v>
          </cell>
          <cell r="B1457" t="str">
            <v>LDG CHKLST BACKPLATE</v>
          </cell>
          <cell r="C1457">
            <v>1</v>
          </cell>
        </row>
        <row r="1458">
          <cell r="A1458" t="str">
            <v>OH5A2A7-1</v>
          </cell>
          <cell r="B1458" t="str">
            <v>ASSY, LDG CHKLST PANEL</v>
          </cell>
          <cell r="C1458">
            <v>1</v>
          </cell>
        </row>
        <row r="1459">
          <cell r="A1459" t="str">
            <v>OH5A2A7-10</v>
          </cell>
          <cell r="B1459" t="str">
            <v>LDG CHKLST LIGHTPLATE</v>
          </cell>
          <cell r="C1459">
            <v>1</v>
          </cell>
        </row>
        <row r="1460">
          <cell r="A1460" t="str">
            <v>OH5A2A7-11</v>
          </cell>
          <cell r="B1460" t="str">
            <v>LDG CHKLST LEGEND PLATE</v>
          </cell>
          <cell r="C1460">
            <v>1</v>
          </cell>
        </row>
        <row r="1461">
          <cell r="A1461" t="str">
            <v>OH5A2A7-12</v>
          </cell>
          <cell r="B1461" t="str">
            <v>PCB, LDG CHKLST</v>
          </cell>
          <cell r="C1461">
            <v>1</v>
          </cell>
        </row>
        <row r="1462">
          <cell r="A1462" t="str">
            <v>OH5A3A1-1</v>
          </cell>
          <cell r="B1462" t="str">
            <v>ASSY, CAUTION LIGHT PANEL</v>
          </cell>
          <cell r="C1462">
            <v>1</v>
          </cell>
        </row>
        <row r="1463">
          <cell r="A1463" t="str">
            <v>OH5A3A1-10</v>
          </cell>
          <cell r="B1463" t="str">
            <v>CLP CHASSIS</v>
          </cell>
          <cell r="C1463">
            <v>1</v>
          </cell>
        </row>
        <row r="1464">
          <cell r="A1464" t="str">
            <v>OH5A3A1-11</v>
          </cell>
          <cell r="B1464" t="str">
            <v>PCB, CAUTION LIGHT PANEL</v>
          </cell>
          <cell r="C1464">
            <v>1</v>
          </cell>
        </row>
        <row r="1465">
          <cell r="A1465" t="str">
            <v>OH5A3A1-12</v>
          </cell>
          <cell r="B1465" t="str">
            <v>CLP DIFFUSER</v>
          </cell>
          <cell r="C1465">
            <v>12</v>
          </cell>
        </row>
        <row r="1466">
          <cell r="A1466" t="str">
            <v>OH5A3A1-13</v>
          </cell>
          <cell r="B1466" t="str">
            <v>CK SEAT LEGEND</v>
          </cell>
          <cell r="C1466">
            <v>1</v>
          </cell>
        </row>
        <row r="1467">
          <cell r="A1467" t="str">
            <v>OH5A3A1-14</v>
          </cell>
          <cell r="B1467" t="str">
            <v>FCS HOT LEGEND</v>
          </cell>
          <cell r="C1467">
            <v>1</v>
          </cell>
        </row>
        <row r="1468">
          <cell r="A1468" t="str">
            <v>OH5A3A1-15</v>
          </cell>
          <cell r="B1468" t="str">
            <v>FUEL LO LEGEND</v>
          </cell>
          <cell r="C1468">
            <v>1</v>
          </cell>
        </row>
        <row r="1469">
          <cell r="A1469" t="str">
            <v>OH5A3A1-16</v>
          </cell>
          <cell r="B1469" t="str">
            <v>L GEN LEGEND</v>
          </cell>
          <cell r="C1469">
            <v>1</v>
          </cell>
        </row>
        <row r="1470">
          <cell r="A1470" t="str">
            <v>OH5A3A1-17</v>
          </cell>
          <cell r="B1470" t="str">
            <v>APU ACC LEGEND</v>
          </cell>
          <cell r="C1470">
            <v>1</v>
          </cell>
        </row>
        <row r="1471">
          <cell r="A1471" t="str">
            <v>OH5A3A1-18</v>
          </cell>
          <cell r="B1471" t="str">
            <v>GEN TIE LEGEND</v>
          </cell>
          <cell r="C1471">
            <v>1</v>
          </cell>
        </row>
        <row r="1472">
          <cell r="A1472" t="str">
            <v>OH5A3A1-19</v>
          </cell>
          <cell r="B1472" t="str">
            <v>FCES LEGEND</v>
          </cell>
          <cell r="C1472">
            <v>1</v>
          </cell>
        </row>
        <row r="1473">
          <cell r="A1473" t="str">
            <v>OH5A3A1-20</v>
          </cell>
          <cell r="B1473" t="str">
            <v>R GEN LEGEND</v>
          </cell>
          <cell r="C1473">
            <v>1</v>
          </cell>
        </row>
        <row r="1474">
          <cell r="A1474" t="str">
            <v>OH5A3A1-21</v>
          </cell>
          <cell r="B1474" t="str">
            <v>BATT SW LEGEND</v>
          </cell>
          <cell r="C1474">
            <v>1</v>
          </cell>
        </row>
        <row r="1475">
          <cell r="A1475" t="str">
            <v>OH5A3A1-22</v>
          </cell>
          <cell r="B1475" t="str">
            <v>BLANK LINE LEGEND</v>
          </cell>
          <cell r="C1475">
            <v>3</v>
          </cell>
        </row>
        <row r="1476">
          <cell r="A1476" t="str">
            <v>OH5A3A1-23</v>
          </cell>
          <cell r="B1476" t="str">
            <v>CLP LEGEND COVER</v>
          </cell>
          <cell r="C1476">
            <v>12</v>
          </cell>
        </row>
        <row r="1477">
          <cell r="A1477" t="str">
            <v>OH5A4A1-1</v>
          </cell>
          <cell r="B1477" t="str">
            <v>ASSY, ELEC PANEL</v>
          </cell>
          <cell r="C1477">
            <v>1</v>
          </cell>
        </row>
        <row r="1478">
          <cell r="A1478" t="str">
            <v>OH5A4A1-10</v>
          </cell>
          <cell r="B1478" t="str">
            <v>ELEC BACKPLATE</v>
          </cell>
          <cell r="C1478">
            <v>1</v>
          </cell>
        </row>
        <row r="1479">
          <cell r="A1479" t="str">
            <v>OH5A4A1-100</v>
          </cell>
          <cell r="B1479" t="str">
            <v>BATTERY VOLTAGE INDICATOR</v>
          </cell>
          <cell r="C1479">
            <v>1</v>
          </cell>
        </row>
        <row r="1480">
          <cell r="A1480" t="str">
            <v>OH5A4A1-101</v>
          </cell>
          <cell r="B1480" t="str">
            <v>BATT VOLT CASE</v>
          </cell>
          <cell r="C1480">
            <v>2</v>
          </cell>
        </row>
        <row r="1481">
          <cell r="A1481" t="str">
            <v>OH5A4A1-102</v>
          </cell>
          <cell r="B1481" t="str">
            <v>BATT VOLT GLASS COVER</v>
          </cell>
          <cell r="C1481">
            <v>2</v>
          </cell>
        </row>
        <row r="1482">
          <cell r="A1482" t="str">
            <v>OH5A4A1-103</v>
          </cell>
          <cell r="B1482" t="str">
            <v>BATT VOLT SPACER</v>
          </cell>
          <cell r="C1482">
            <v>2</v>
          </cell>
        </row>
        <row r="1483">
          <cell r="A1483" t="str">
            <v>OH5A4A1-104</v>
          </cell>
          <cell r="B1483" t="str">
            <v>BATT VOLT BEZEL FACE</v>
          </cell>
          <cell r="C1483">
            <v>1</v>
          </cell>
        </row>
        <row r="1484">
          <cell r="A1484" t="str">
            <v>OH5A4A1-105</v>
          </cell>
          <cell r="B1484" t="str">
            <v>BATT VOLT NEEDLE #1</v>
          </cell>
          <cell r="C1484">
            <v>1</v>
          </cell>
        </row>
        <row r="1485">
          <cell r="A1485" t="str">
            <v>OH5A4A1-106</v>
          </cell>
          <cell r="B1485" t="str">
            <v>BATT VOLT NEEDLE #2</v>
          </cell>
          <cell r="C1485">
            <v>1</v>
          </cell>
        </row>
        <row r="1486">
          <cell r="A1486" t="str">
            <v>OH5A4A1-107</v>
          </cell>
          <cell r="B1486" t="str">
            <v>BATT VOLT NEEDLE SHAFT #2</v>
          </cell>
          <cell r="C1486">
            <v>2</v>
          </cell>
        </row>
        <row r="1487">
          <cell r="A1487" t="str">
            <v>OH5A4A1-108</v>
          </cell>
          <cell r="B1487" t="str">
            <v>BATT VOLT NEEDLE SHAFT #1</v>
          </cell>
          <cell r="C1487">
            <v>2</v>
          </cell>
        </row>
        <row r="1488">
          <cell r="A1488" t="str">
            <v>OH5A4A1-109</v>
          </cell>
          <cell r="B1488" t="str">
            <v>BATT VOLT LIGHTPLATE</v>
          </cell>
          <cell r="C1488">
            <v>2</v>
          </cell>
        </row>
        <row r="1489">
          <cell r="A1489" t="str">
            <v>OH5A4A1-11</v>
          </cell>
          <cell r="B1489" t="str">
            <v>ELEC LIGHTPLATE</v>
          </cell>
          <cell r="C1489">
            <v>1</v>
          </cell>
        </row>
        <row r="1490">
          <cell r="A1490" t="str">
            <v>OH5A4A1-12</v>
          </cell>
          <cell r="B1490" t="str">
            <v>ELEC LEGEND PLATE</v>
          </cell>
          <cell r="C1490">
            <v>1</v>
          </cell>
        </row>
        <row r="1491">
          <cell r="A1491" t="str">
            <v>OH5A4A1-13</v>
          </cell>
          <cell r="B1491" t="str">
            <v>PCB, ELEC PANEL</v>
          </cell>
          <cell r="C1491">
            <v>1</v>
          </cell>
        </row>
        <row r="1492">
          <cell r="A1492" t="str">
            <v>OH5A4A1-200</v>
          </cell>
          <cell r="B1492" t="str">
            <v>ASSY, ELEC PANEL ELECTRONICS TRAY</v>
          </cell>
          <cell r="C1492">
            <v>1</v>
          </cell>
        </row>
        <row r="1493">
          <cell r="A1493" t="str">
            <v>OH5A4A1-201</v>
          </cell>
          <cell r="B1493" t="str">
            <v>ELEC PANEL ABSIS ADAPTER PLATE</v>
          </cell>
          <cell r="C1493">
            <v>1</v>
          </cell>
        </row>
        <row r="1494">
          <cell r="A1494" t="str">
            <v>OH5A5A1-1</v>
          </cell>
          <cell r="B1494" t="str">
            <v>ASSY, ECS PANEL</v>
          </cell>
          <cell r="C1494">
            <v>1</v>
          </cell>
        </row>
        <row r="1495">
          <cell r="A1495" t="str">
            <v>OH5A5A1-10</v>
          </cell>
          <cell r="B1495" t="str">
            <v>ECS LIGHTPLATE</v>
          </cell>
          <cell r="C1495">
            <v>1</v>
          </cell>
        </row>
        <row r="1496">
          <cell r="A1496" t="str">
            <v>OH5A5A1-11</v>
          </cell>
          <cell r="B1496" t="str">
            <v>ECS BACKPLATE</v>
          </cell>
          <cell r="C1496">
            <v>1</v>
          </cell>
        </row>
        <row r="1497">
          <cell r="A1497" t="str">
            <v>OH5A5A1-12</v>
          </cell>
          <cell r="B1497" t="str">
            <v>ECS LEGEND PLATE</v>
          </cell>
          <cell r="C1497">
            <v>1</v>
          </cell>
        </row>
        <row r="1498">
          <cell r="A1498" t="str">
            <v>OH5A5A1-13</v>
          </cell>
          <cell r="B1498" t="str">
            <v>PCB, ECS</v>
          </cell>
          <cell r="C1498">
            <v>1</v>
          </cell>
        </row>
        <row r="1499">
          <cell r="A1499" t="str">
            <v>OH5A5A1-18</v>
          </cell>
          <cell r="B1499" t="str">
            <v>ECS PANEL ABSIS ADAPTER PLATE</v>
          </cell>
          <cell r="C1499">
            <v>1</v>
          </cell>
        </row>
        <row r="1500">
          <cell r="A1500" t="str">
            <v>OH5A5A1-200</v>
          </cell>
          <cell r="B1500" t="str">
            <v>ASSY, BLEED AIR KNOB MECHANISM</v>
          </cell>
          <cell r="C1500">
            <v>1</v>
          </cell>
        </row>
        <row r="1501">
          <cell r="A1501" t="str">
            <v>OH5A5A1-201</v>
          </cell>
          <cell r="B1501" t="str">
            <v>ASSY, UPPER BRACKET</v>
          </cell>
          <cell r="C1501">
            <v>1</v>
          </cell>
        </row>
        <row r="1502">
          <cell r="A1502" t="str">
            <v>OH5A5A1-202</v>
          </cell>
          <cell r="B1502" t="str">
            <v>UPPER BRACKET</v>
          </cell>
          <cell r="C1502">
            <v>1</v>
          </cell>
        </row>
        <row r="1503">
          <cell r="A1503" t="str">
            <v>OH5A5A1-203</v>
          </cell>
          <cell r="B1503" t="str">
            <v>ASSY, LOWER BRACKET</v>
          </cell>
          <cell r="C1503">
            <v>1</v>
          </cell>
        </row>
        <row r="1504">
          <cell r="A1504" t="str">
            <v>OH5A5A1-204</v>
          </cell>
          <cell r="B1504" t="str">
            <v>LOWER BRACKET</v>
          </cell>
          <cell r="C1504">
            <v>1</v>
          </cell>
        </row>
        <row r="1505">
          <cell r="A1505" t="str">
            <v>OH5A5A1-205</v>
          </cell>
          <cell r="B1505" t="str">
            <v>ASSY, SOLENOID BRACKET</v>
          </cell>
          <cell r="C1505">
            <v>1</v>
          </cell>
        </row>
        <row r="1506">
          <cell r="A1506" t="str">
            <v>OH5A5A1-206</v>
          </cell>
          <cell r="B1506" t="str">
            <v>SOLENOID BRACKET</v>
          </cell>
          <cell r="C1506">
            <v>1</v>
          </cell>
        </row>
        <row r="1507">
          <cell r="A1507" t="str">
            <v>OH5A5A1-207</v>
          </cell>
          <cell r="B1507" t="str">
            <v>ASSY, PULL SHAFT COUPLER</v>
          </cell>
          <cell r="C1507">
            <v>1</v>
          </cell>
        </row>
        <row r="1508">
          <cell r="A1508" t="str">
            <v>OH5A5A1-208</v>
          </cell>
          <cell r="B1508" t="str">
            <v>PULL SHAFT COUPLER</v>
          </cell>
          <cell r="C1508">
            <v>1</v>
          </cell>
        </row>
        <row r="1509">
          <cell r="A1509" t="str">
            <v>OH5A5A1-209</v>
          </cell>
          <cell r="B1509" t="str">
            <v>ROTATING SHAFT</v>
          </cell>
          <cell r="C1509">
            <v>1</v>
          </cell>
        </row>
        <row r="1510">
          <cell r="A1510" t="str">
            <v xml:space="preserve">OH5A5A1-300 </v>
          </cell>
          <cell r="B1510" t="str">
            <v>ASSY, ALTERNATE DUAL SHAFT POT</v>
          </cell>
          <cell r="C1510">
            <v>1</v>
          </cell>
        </row>
        <row r="1511">
          <cell r="A1511" t="str">
            <v>OH5A5A1-301</v>
          </cell>
          <cell r="B1511" t="str">
            <v>DUAL SHAFT POT MOUNT</v>
          </cell>
          <cell r="C1511">
            <v>1</v>
          </cell>
        </row>
        <row r="1512">
          <cell r="A1512" t="str">
            <v>OH5A5A1-302</v>
          </cell>
          <cell r="B1512" t="str">
            <v>OUTER SHAFT</v>
          </cell>
          <cell r="C1512">
            <v>1</v>
          </cell>
        </row>
        <row r="1513">
          <cell r="A1513" t="str">
            <v>OH5A5A1-303</v>
          </cell>
          <cell r="B1513" t="str">
            <v>INNER SHAFT</v>
          </cell>
          <cell r="C1513">
            <v>1</v>
          </cell>
        </row>
        <row r="1514">
          <cell r="A1514" t="str">
            <v>OH5A5A2-1</v>
          </cell>
          <cell r="B1514" t="str">
            <v>ASSY, DEFOG PANEL</v>
          </cell>
          <cell r="C1514">
            <v>1</v>
          </cell>
        </row>
        <row r="1515">
          <cell r="A1515" t="str">
            <v>OH5A5A2-10</v>
          </cell>
          <cell r="B1515" t="str">
            <v>DEFOG BACKPLATE</v>
          </cell>
          <cell r="C1515">
            <v>1</v>
          </cell>
        </row>
        <row r="1516">
          <cell r="A1516" t="str">
            <v>OH5A5A2-11</v>
          </cell>
          <cell r="B1516" t="str">
            <v>DEFOG LIGHTPLATE</v>
          </cell>
          <cell r="C1516">
            <v>1</v>
          </cell>
        </row>
        <row r="1517">
          <cell r="A1517" t="str">
            <v>OH5A5A2-12</v>
          </cell>
          <cell r="B1517" t="str">
            <v>DEFOG LEGEND PLATE</v>
          </cell>
          <cell r="C1517">
            <v>1</v>
          </cell>
        </row>
        <row r="1518">
          <cell r="A1518" t="str">
            <v>OH5A5A2-13</v>
          </cell>
          <cell r="B1518" t="str">
            <v>PCB, DEFOG</v>
          </cell>
          <cell r="C1518">
            <v>1</v>
          </cell>
        </row>
        <row r="1519">
          <cell r="A1519" t="str">
            <v>OH5A6A1-1</v>
          </cell>
          <cell r="B1519" t="str">
            <v>ASSY, INTR LT PANEL</v>
          </cell>
          <cell r="C1519">
            <v>1</v>
          </cell>
        </row>
        <row r="1520">
          <cell r="A1520" t="str">
            <v>OH5A6A1-10</v>
          </cell>
          <cell r="B1520" t="str">
            <v>INTR LT BACKPLATE</v>
          </cell>
          <cell r="C1520">
            <v>1</v>
          </cell>
        </row>
        <row r="1521">
          <cell r="A1521" t="str">
            <v>OH5A6A1-100</v>
          </cell>
          <cell r="B1521" t="str">
            <v>ASSY, INTR LT ABSIS MODULE</v>
          </cell>
          <cell r="C1521">
            <v>1</v>
          </cell>
        </row>
        <row r="1522">
          <cell r="A1522" t="str">
            <v>OH5A6A1-11</v>
          </cell>
          <cell r="B1522" t="str">
            <v>INTR LT LIGHTPLATE</v>
          </cell>
          <cell r="C1522">
            <v>1</v>
          </cell>
        </row>
        <row r="1523">
          <cell r="A1523" t="str">
            <v>OH5A6A1-12</v>
          </cell>
          <cell r="B1523" t="str">
            <v>INTR LT LEGEND PLATE</v>
          </cell>
          <cell r="C1523">
            <v>1</v>
          </cell>
        </row>
        <row r="1524">
          <cell r="A1524" t="str">
            <v>OH5A6A1-13</v>
          </cell>
          <cell r="B1524" t="str">
            <v>PCB, INTR LT</v>
          </cell>
          <cell r="C1524">
            <v>1</v>
          </cell>
        </row>
        <row r="1525">
          <cell r="A1525" t="str">
            <v>OH5A6A1-14</v>
          </cell>
          <cell r="B1525" t="str">
            <v>INT LT PANEL ABSIS ADAPTER PLATE</v>
          </cell>
          <cell r="C1525">
            <v>1</v>
          </cell>
        </row>
        <row r="1526">
          <cell r="A1526" t="str">
            <v>OH5A7A1-1</v>
          </cell>
          <cell r="B1526" t="str">
            <v>ASSY, SNSR PANEL</v>
          </cell>
          <cell r="C1526">
            <v>1</v>
          </cell>
        </row>
        <row r="1527">
          <cell r="A1527" t="str">
            <v>OH5A7A1-10</v>
          </cell>
          <cell r="B1527" t="str">
            <v>SNSR BACKPLATE</v>
          </cell>
          <cell r="C1527">
            <v>1</v>
          </cell>
        </row>
        <row r="1528">
          <cell r="A1528" t="str">
            <v>OH5A7A1-11</v>
          </cell>
          <cell r="B1528" t="str">
            <v>SNSR LIGHTPLATE</v>
          </cell>
          <cell r="C1528">
            <v>1</v>
          </cell>
        </row>
        <row r="1529">
          <cell r="A1529" t="str">
            <v>OH5A7A1-12</v>
          </cell>
          <cell r="B1529" t="str">
            <v>SNSR LEGEND PLATE</v>
          </cell>
          <cell r="C1529">
            <v>1</v>
          </cell>
        </row>
        <row r="1530">
          <cell r="A1530" t="str">
            <v>OH5A7A1-13</v>
          </cell>
          <cell r="B1530" t="str">
            <v>PCB, SNSR</v>
          </cell>
          <cell r="C1530">
            <v>1</v>
          </cell>
        </row>
        <row r="1531">
          <cell r="A1531" t="str">
            <v>OH5A7A1-14</v>
          </cell>
          <cell r="B1531" t="str">
            <v>SNSR PANEL ABSIS ADAPTER PLATE</v>
          </cell>
          <cell r="C1531">
            <v>1</v>
          </cell>
        </row>
        <row r="1532">
          <cell r="A1532" t="str">
            <v>OH5A8A1-1</v>
          </cell>
          <cell r="B1532" t="str">
            <v>ASSY, SIM CNTL PANEL</v>
          </cell>
          <cell r="C1532">
            <v>1</v>
          </cell>
        </row>
        <row r="1533">
          <cell r="A1533" t="str">
            <v>OH5A8A1-10</v>
          </cell>
          <cell r="B1533" t="str">
            <v>SIM CNTL BACKPLATE</v>
          </cell>
          <cell r="C1533">
            <v>1</v>
          </cell>
        </row>
        <row r="1534">
          <cell r="A1534" t="str">
            <v>OH5A8A1-11</v>
          </cell>
          <cell r="B1534" t="str">
            <v>SIM CNTL LIGHTPLATE</v>
          </cell>
          <cell r="C1534">
            <v>1</v>
          </cell>
        </row>
        <row r="1535">
          <cell r="A1535" t="str">
            <v>OH5A8A1-12</v>
          </cell>
          <cell r="B1535" t="str">
            <v>SIM CNTL LEGEND PLATE</v>
          </cell>
          <cell r="C1535">
            <v>1</v>
          </cell>
        </row>
        <row r="1536">
          <cell r="A1536" t="str">
            <v>OH5A8A1-13</v>
          </cell>
          <cell r="B1536" t="str">
            <v>PCB, SIM CNTL</v>
          </cell>
          <cell r="C1536">
            <v>1</v>
          </cell>
        </row>
        <row r="1537">
          <cell r="A1537" t="str">
            <v>OH5A8A1-14</v>
          </cell>
          <cell r="B1537" t="str">
            <v>SIM CNTL PANEL ABSIS ADAPTER PLATE</v>
          </cell>
          <cell r="C1537">
            <v>1</v>
          </cell>
        </row>
        <row r="1538">
          <cell r="A1538" t="str">
            <v>OH5A9A1-1</v>
          </cell>
          <cell r="B1538" t="str">
            <v>ASSY, KY58 PANEL</v>
          </cell>
          <cell r="C1538">
            <v>1</v>
          </cell>
        </row>
        <row r="1539">
          <cell r="A1539" t="str">
            <v>OH5A9A1-10</v>
          </cell>
          <cell r="B1539" t="str">
            <v>KY58 BACKPLATE</v>
          </cell>
          <cell r="C1539">
            <v>1</v>
          </cell>
        </row>
        <row r="1540">
          <cell r="A1540" t="str">
            <v>OH5A9A1-100</v>
          </cell>
          <cell r="B1540" t="str">
            <v>ASSY, KY58 ABSIS MODULE</v>
          </cell>
          <cell r="C1540">
            <v>1</v>
          </cell>
        </row>
        <row r="1541">
          <cell r="A1541" t="str">
            <v>OH5A9A1-11</v>
          </cell>
          <cell r="B1541" t="str">
            <v>KY58 FWD LIGHTPLATE</v>
          </cell>
          <cell r="C1541">
            <v>1</v>
          </cell>
        </row>
        <row r="1542">
          <cell r="A1542" t="str">
            <v>OH5A9A1-12</v>
          </cell>
          <cell r="B1542" t="str">
            <v>KY58 FWD LEGEND PLATE</v>
          </cell>
          <cell r="C1542">
            <v>1</v>
          </cell>
        </row>
        <row r="1543">
          <cell r="A1543" t="str">
            <v>OH5A9A1-13</v>
          </cell>
          <cell r="B1543" t="str">
            <v>KY58 AFT LIGHTPLATE</v>
          </cell>
          <cell r="C1543">
            <v>1</v>
          </cell>
        </row>
        <row r="1544">
          <cell r="A1544" t="str">
            <v>OH5A9A1-14</v>
          </cell>
          <cell r="B1544" t="str">
            <v>KY58 AFT LEGEND PLATE</v>
          </cell>
          <cell r="C1544">
            <v>1</v>
          </cell>
        </row>
        <row r="1545">
          <cell r="A1545" t="str">
            <v>OH5A9A1-15</v>
          </cell>
          <cell r="B1545" t="str">
            <v>KY58 NO PLACARD</v>
          </cell>
          <cell r="C1545">
            <v>1</v>
          </cell>
        </row>
        <row r="1546">
          <cell r="A1546" t="str">
            <v>OH5A9A1-16</v>
          </cell>
          <cell r="B1546" t="str">
            <v>PCB, KY58</v>
          </cell>
          <cell r="C1546">
            <v>1</v>
          </cell>
        </row>
        <row r="1547">
          <cell r="B1547" t="str">
            <v>KY58 PANEL ABSIS ADAPTER PLATE</v>
          </cell>
          <cell r="C1547">
            <v>1</v>
          </cell>
        </row>
        <row r="1548">
          <cell r="A1548" t="str">
            <v>OHC0001-1</v>
          </cell>
          <cell r="B1548" t="str">
            <v>ASSY, SWITCH, S1AL, ROUND BAT</v>
          </cell>
          <cell r="C1548">
            <v>6</v>
          </cell>
        </row>
        <row r="1549">
          <cell r="A1549" t="str">
            <v>OHC0001-10</v>
          </cell>
          <cell r="B1549" t="str">
            <v>BAT, ROUND, FOR NKK SXAL SWITCH</v>
          </cell>
          <cell r="C1549">
            <v>13</v>
          </cell>
        </row>
        <row r="1550">
          <cell r="A1550" t="str">
            <v>OHC0001-2</v>
          </cell>
          <cell r="B1550" t="str">
            <v>ASSY, SWITCH, S1AL, CONICAL BAT</v>
          </cell>
          <cell r="C1550">
            <v>6</v>
          </cell>
        </row>
        <row r="1551">
          <cell r="A1551" t="str">
            <v>OHC0001-20</v>
          </cell>
          <cell r="B1551" t="str">
            <v>BAT, CONICAL, FOR NKK SXAL SWITCH</v>
          </cell>
          <cell r="C1551">
            <v>7</v>
          </cell>
        </row>
        <row r="1552">
          <cell r="A1552" t="str">
            <v>OHC0001-3</v>
          </cell>
          <cell r="B1552" t="str">
            <v>ASSY, SWITCH, S1AL, TALL BAT</v>
          </cell>
          <cell r="C1552">
            <v>1</v>
          </cell>
        </row>
        <row r="1553">
          <cell r="A1553" t="str">
            <v>OHC0001-30</v>
          </cell>
          <cell r="B1553" t="str">
            <v>BAT, TALL, FOR NKK SXAL SWITCH</v>
          </cell>
          <cell r="C1553">
            <v>4</v>
          </cell>
        </row>
        <row r="1554">
          <cell r="A1554" t="str">
            <v>OHC0001-4</v>
          </cell>
          <cell r="B1554" t="str">
            <v>ASSY, SWITCH, S3AL, ROUND BAT</v>
          </cell>
          <cell r="C1554">
            <v>5</v>
          </cell>
        </row>
        <row r="1555">
          <cell r="A1555" t="str">
            <v>OHC0001-5</v>
          </cell>
          <cell r="B1555" t="str">
            <v>ASSY, SWITCH, S3AL, CONICAL BAT</v>
          </cell>
          <cell r="C1555">
            <v>6</v>
          </cell>
        </row>
        <row r="1556">
          <cell r="A1556" t="str">
            <v>OHC0001-6</v>
          </cell>
          <cell r="B1556" t="str">
            <v>ASSY, SWITCH, S3AL, TALL BAT</v>
          </cell>
          <cell r="C1556">
            <v>4</v>
          </cell>
        </row>
        <row r="1557">
          <cell r="A1557" t="str">
            <v>OHC0003-012FGB3</v>
          </cell>
          <cell r="B1557" t="str">
            <v>KNOB, GREY, .25 D-SHAFT</v>
          </cell>
          <cell r="C1557">
            <v>2</v>
          </cell>
        </row>
        <row r="1558">
          <cell r="A1558" t="str">
            <v>OHC0003-028ABN2</v>
          </cell>
          <cell r="B1558" t="str">
            <v>KNOB, BLACK, ROUND, .125 D-SHAFT</v>
          </cell>
          <cell r="C1558">
            <v>1</v>
          </cell>
        </row>
        <row r="1559">
          <cell r="A1559" t="str">
            <v>OHC0003-028ABW2</v>
          </cell>
          <cell r="B1559" t="str">
            <v>KNOB, BLACK, ROUND, .125 D-SHAFT</v>
          </cell>
          <cell r="C1559">
            <v>1</v>
          </cell>
        </row>
        <row r="1560">
          <cell r="A1560" t="str">
            <v>OHC0003-08FLGB1-SR</v>
          </cell>
          <cell r="B1560" t="str">
            <v>KNOB, GREY, .125 SHAFT</v>
          </cell>
          <cell r="C1560">
            <v>2</v>
          </cell>
        </row>
        <row r="1561">
          <cell r="A1561" t="str">
            <v>OHC0003-08FLGN3-SR</v>
          </cell>
          <cell r="B1561" t="str">
            <v>KNOB, GREY, .25 SHAFT, SINGLE SETSCREW</v>
          </cell>
          <cell r="C1561">
            <v>2</v>
          </cell>
        </row>
        <row r="1562">
          <cell r="A1562" t="str">
            <v>OHC0003-18FLGB1</v>
          </cell>
          <cell r="B1562" t="str">
            <v>KNOB, GREY, .125 SHAFT</v>
          </cell>
          <cell r="C1562">
            <v>1</v>
          </cell>
        </row>
        <row r="1563">
          <cell r="A1563" t="str">
            <v>OHC0003-18FLGB4</v>
          </cell>
          <cell r="B1563" t="str">
            <v>KNOB, GREY, .25 D-SHAFT</v>
          </cell>
          <cell r="C1563">
            <v>2</v>
          </cell>
        </row>
        <row r="1564">
          <cell r="A1564" t="str">
            <v>OHC0003-18FLGN4</v>
          </cell>
          <cell r="B1564" t="str">
            <v>KNOB, GREY, .25 D-SHAFT</v>
          </cell>
          <cell r="C1564">
            <v>2</v>
          </cell>
        </row>
        <row r="1565">
          <cell r="A1565" t="str">
            <v>OHC0003-1AUGGN6</v>
          </cell>
          <cell r="B1565" t="str">
            <v>KNOB, GREY, AUG-PULL, .125 SHAFT</v>
          </cell>
          <cell r="C1565">
            <v>1</v>
          </cell>
        </row>
        <row r="1566">
          <cell r="A1566" t="str">
            <v>OHC0003-1TS5GB4</v>
          </cell>
          <cell r="B1566" t="str">
            <v>KNOB, GREY, .25 D-SHAFT</v>
          </cell>
          <cell r="C1566">
            <v>2</v>
          </cell>
        </row>
        <row r="1567">
          <cell r="A1567" t="str">
            <v>OHC0003-287ABW4</v>
          </cell>
          <cell r="B1567" t="str">
            <v>KNOB, BLACK, .25 D-SHAFT</v>
          </cell>
          <cell r="C1567">
            <v>1</v>
          </cell>
        </row>
        <row r="1568">
          <cell r="A1568" t="str">
            <v>OHC0003-287AGB4</v>
          </cell>
          <cell r="B1568" t="str">
            <v>ASSY, KNOB, GREY, .25 D-SHAFT</v>
          </cell>
          <cell r="C1568">
            <v>1</v>
          </cell>
        </row>
        <row r="1569">
          <cell r="A1569" t="str">
            <v>OHC0003-384ABW2</v>
          </cell>
          <cell r="B1569" t="str">
            <v>KNOB, BLACK, .125 D-SHAFT</v>
          </cell>
          <cell r="C1569">
            <v>1</v>
          </cell>
        </row>
        <row r="1570">
          <cell r="A1570" t="str">
            <v>OHC0003-385BGB4</v>
          </cell>
          <cell r="B1570" t="str">
            <v>KNOB, GREY, .25 D-SHAFT</v>
          </cell>
          <cell r="C1570">
            <v>1</v>
          </cell>
        </row>
        <row r="1571">
          <cell r="A1571" t="str">
            <v>OHC0003-385CGB4</v>
          </cell>
          <cell r="B1571" t="str">
            <v>KNOB, GREY, .25 D-SHAFT</v>
          </cell>
          <cell r="C1571">
            <v>2</v>
          </cell>
        </row>
        <row r="1572">
          <cell r="A1572" t="str">
            <v>OHC0003-385CGB4-LO</v>
          </cell>
          <cell r="B1572" t="str">
            <v>KNOB, GREY, .25 D-SHAFT, MOD</v>
          </cell>
          <cell r="C1572">
            <v>1</v>
          </cell>
        </row>
        <row r="1573">
          <cell r="A1573" t="str">
            <v>OHC0003-385EGB4</v>
          </cell>
          <cell r="B1573" t="str">
            <v>KNOB, GREY, .25 D-SHAFT</v>
          </cell>
          <cell r="C1573">
            <v>1</v>
          </cell>
        </row>
        <row r="1574">
          <cell r="A1574" t="str">
            <v>OHC0003-412FGB2</v>
          </cell>
          <cell r="B1574" t="str">
            <v>ASSY, KNOB, GREY, .125 RECESSED D-SHAFT</v>
          </cell>
          <cell r="C1574">
            <v>2</v>
          </cell>
        </row>
        <row r="1575">
          <cell r="A1575" t="str">
            <v>OHC0003-484AGB4</v>
          </cell>
          <cell r="B1575" t="str">
            <v>KNOB, GREY, .25 D-SHAFT</v>
          </cell>
          <cell r="C1575">
            <v>1</v>
          </cell>
        </row>
        <row r="1576">
          <cell r="A1576" t="str">
            <v>OHC0003-484DBW4</v>
          </cell>
          <cell r="B1576" t="str">
            <v>KNOB, BLACK, LARGE, .25 D-SHAFT</v>
          </cell>
          <cell r="C1576">
            <v>1</v>
          </cell>
        </row>
        <row r="1577">
          <cell r="A1577" t="str">
            <v>OHC0003-484DGB4</v>
          </cell>
          <cell r="B1577" t="str">
            <v>KNOB, GREY, LARGE, .25 D-SHAFT</v>
          </cell>
          <cell r="C1577">
            <v>2</v>
          </cell>
        </row>
        <row r="1578">
          <cell r="A1578" t="str">
            <v>OHC0003-4CONGB3</v>
          </cell>
          <cell r="B1578" t="str">
            <v>KNOB, GREY, .25 SHAFT, 12-FLUTES</v>
          </cell>
          <cell r="C1578">
            <v>1</v>
          </cell>
        </row>
        <row r="1579">
          <cell r="A1579" t="str">
            <v>OHC0003-4RUDGB3</v>
          </cell>
          <cell r="B1579" t="str">
            <v>KNOB, RUDDER TRIM</v>
          </cell>
          <cell r="C1579">
            <v>1</v>
          </cell>
        </row>
        <row r="1580">
          <cell r="A1580" t="str">
            <v>OHC0003-A-012FGB3</v>
          </cell>
          <cell r="B1580" t="str">
            <v>ASSY, KNOB, GREY, .25 D-SHAFT</v>
          </cell>
          <cell r="C1580">
            <v>4</v>
          </cell>
        </row>
        <row r="1581">
          <cell r="A1581" t="str">
            <v>OHC0003-A-028ABN2</v>
          </cell>
          <cell r="B1581" t="str">
            <v>ASSY, KNOB, BLACK, ROUND, .125 D-SHAFT</v>
          </cell>
          <cell r="C1581">
            <v>2</v>
          </cell>
        </row>
        <row r="1582">
          <cell r="A1582" t="str">
            <v>OHC0003-A-028ABW2</v>
          </cell>
          <cell r="B1582" t="str">
            <v>ASSY, KNOB, BLACK, ROUND, .125 D-SHAFT</v>
          </cell>
          <cell r="C1582">
            <v>1</v>
          </cell>
        </row>
        <row r="1583">
          <cell r="A1583" t="str">
            <v>OHC0003-A-08FLGB1-SR</v>
          </cell>
          <cell r="B1583" t="str">
            <v>ASSY, KNOB, GREY, .125 SHAFT</v>
          </cell>
          <cell r="C1583">
            <v>2</v>
          </cell>
        </row>
        <row r="1584">
          <cell r="A1584" t="str">
            <v>OHC0003-A-08FLGN3-SR</v>
          </cell>
          <cell r="B1584" t="str">
            <v>ASSY, KNOB, GREY, .25 SHAFT, SINGLE SETSCREW</v>
          </cell>
          <cell r="C1584">
            <v>4</v>
          </cell>
        </row>
        <row r="1585">
          <cell r="A1585" t="str">
            <v>OHC0003-A-18FLGB1</v>
          </cell>
          <cell r="B1585" t="str">
            <v>ASSY, KNOB, GREY, .125 SHAFT</v>
          </cell>
          <cell r="C1585">
            <v>1</v>
          </cell>
        </row>
        <row r="1586">
          <cell r="A1586" t="str">
            <v>OHC0003-A-18FLGB4</v>
          </cell>
          <cell r="B1586" t="str">
            <v>ASSY, KNOB, GREY, .25 D-SHAFT</v>
          </cell>
          <cell r="C1586">
            <v>8</v>
          </cell>
        </row>
        <row r="1587">
          <cell r="A1587" t="str">
            <v>OHC0003-A-18FLGN4</v>
          </cell>
          <cell r="B1587" t="str">
            <v>ASSY, KNOB, GREY, .25 D-SHAFT</v>
          </cell>
          <cell r="C1587">
            <v>2</v>
          </cell>
        </row>
        <row r="1588">
          <cell r="A1588" t="str">
            <v>OHC0003-A-1AUGGN6</v>
          </cell>
          <cell r="B1588" t="str">
            <v>ASSY, KNOB, GREY, AUG-PULL, .125 SHAFT</v>
          </cell>
          <cell r="C1588">
            <v>1</v>
          </cell>
        </row>
        <row r="1589">
          <cell r="A1589" t="str">
            <v>OHC0003-A-1TS5GB4</v>
          </cell>
          <cell r="B1589" t="str">
            <v>ASSY, KNOB, GREY, .25 D-SHAFT</v>
          </cell>
          <cell r="C1589">
            <v>3</v>
          </cell>
        </row>
        <row r="1590">
          <cell r="A1590" t="str">
            <v>OHC0003-A-287ABW4</v>
          </cell>
          <cell r="B1590" t="str">
            <v>ASSY, KNOB, BLACK, .25 D-SHAFT</v>
          </cell>
          <cell r="C1590">
            <v>1</v>
          </cell>
        </row>
        <row r="1591">
          <cell r="A1591" t="str">
            <v>OHC0003-A-287AGB4</v>
          </cell>
          <cell r="B1591" t="str">
            <v>ASSY, KNOB, GREY, .25 D-SHAFT</v>
          </cell>
          <cell r="C1591">
            <v>2</v>
          </cell>
        </row>
        <row r="1592">
          <cell r="A1592" t="str">
            <v>OHC0003-A-384ABW2</v>
          </cell>
          <cell r="B1592" t="str">
            <v>ASSY, KNOB, BLACK, .125 D-SHAFT</v>
          </cell>
          <cell r="C1592">
            <v>1</v>
          </cell>
        </row>
        <row r="1593">
          <cell r="A1593" t="str">
            <v>OHC0003-A-385BGB4</v>
          </cell>
          <cell r="B1593" t="str">
            <v>ASSY, KNOB, GREY, .25 D-SHAFT</v>
          </cell>
          <cell r="C1593">
            <v>1</v>
          </cell>
        </row>
        <row r="1594">
          <cell r="A1594" t="str">
            <v>OHC0003-A-385CGB4</v>
          </cell>
          <cell r="B1594" t="str">
            <v>ASSY, KNOB, GREY, .25 D-SHAFT</v>
          </cell>
          <cell r="C1594">
            <v>4</v>
          </cell>
        </row>
        <row r="1595">
          <cell r="A1595" t="str">
            <v>OHC0003-A-385CGB4-LO</v>
          </cell>
          <cell r="B1595" t="str">
            <v>ASSY, KNOB, GREY, .25 D-SHAFT, MOD FOR ECM</v>
          </cell>
          <cell r="C1595">
            <v>1</v>
          </cell>
        </row>
        <row r="1596">
          <cell r="A1596" t="str">
            <v>OHC0003-A-385EGB4</v>
          </cell>
          <cell r="B1596" t="str">
            <v>ASSY, KNOB, GREY, .25 D-SHAFT</v>
          </cell>
          <cell r="C1596">
            <v>2</v>
          </cell>
        </row>
        <row r="1597">
          <cell r="A1597" t="str">
            <v>OHC0003-A-484AGB4</v>
          </cell>
          <cell r="B1597" t="str">
            <v>ASSY, KNOB, GREY, .25 D-SHAFT</v>
          </cell>
          <cell r="C1597">
            <v>1</v>
          </cell>
        </row>
        <row r="1598">
          <cell r="A1598" t="str">
            <v>OHC0003-A-484DBW4</v>
          </cell>
          <cell r="B1598" t="str">
            <v>ASSY, KNOB, BLACK, LARGE, .25 D-SHAFT</v>
          </cell>
          <cell r="C1598">
            <v>2</v>
          </cell>
        </row>
        <row r="1599">
          <cell r="A1599" t="str">
            <v>OHC0003-A-484DGB4</v>
          </cell>
          <cell r="B1599" t="str">
            <v>ASSY, KNOB, GREY, LARGE, .25 D-SHAFT</v>
          </cell>
          <cell r="C1599">
            <v>3</v>
          </cell>
        </row>
        <row r="1600">
          <cell r="A1600" t="str">
            <v>OHC0003-A-4OXYGW4</v>
          </cell>
          <cell r="B1600" t="str">
            <v>KNOB, OBOGS</v>
          </cell>
          <cell r="C1600">
            <v>1</v>
          </cell>
        </row>
        <row r="1601">
          <cell r="A1601" t="str">
            <v>OHC0003-A-4RUDGB3</v>
          </cell>
          <cell r="B1601" t="str">
            <v>ASSY, KNOB, RUDDER TRIM</v>
          </cell>
          <cell r="C1601">
            <v>1</v>
          </cell>
        </row>
        <row r="1602">
          <cell r="A1602" t="str">
            <v>OHC0003-A-8CONGB3</v>
          </cell>
          <cell r="B1602" t="str">
            <v>ASSY, KNOB, GREY, .25 SHAFT, 12-FLUTES</v>
          </cell>
          <cell r="C1602">
            <v>2</v>
          </cell>
        </row>
        <row r="1603">
          <cell r="A1603" t="str">
            <v>OHC0005-1</v>
          </cell>
          <cell r="B1603" t="str">
            <v>ASSY, SWITCH, MAGNETICALLY HELD, (ON)-ON</v>
          </cell>
          <cell r="C1603">
            <v>6</v>
          </cell>
        </row>
        <row r="1604">
          <cell r="A1604" t="str">
            <v>OHC0005-10</v>
          </cell>
          <cell r="B1604" t="str">
            <v>BRACKET, MAG SWITCH</v>
          </cell>
          <cell r="C1604">
            <v>7</v>
          </cell>
        </row>
        <row r="1605">
          <cell r="A1605" t="str">
            <v>OHC0005-2</v>
          </cell>
          <cell r="B1605" t="str">
            <v>ASSY, SWITCH, MAGNETICALLY HELD, (ON)-OFF-(ON)</v>
          </cell>
          <cell r="C1605">
            <v>1</v>
          </cell>
        </row>
        <row r="1606">
          <cell r="A1606" t="str">
            <v>OHC0005-3</v>
          </cell>
          <cell r="B1606" t="str">
            <v>ASSY, SWITCH, MAGNETICALLY HELD, (ON)-OFF-ON</v>
          </cell>
          <cell r="C1606">
            <v>1</v>
          </cell>
        </row>
        <row r="1607">
          <cell r="A1607" t="str">
            <v>OHC0007-1</v>
          </cell>
          <cell r="B1607" t="str">
            <v>ASSY, 2IN GAUGE SGL STPR MECH W/ ZERO DETECT</v>
          </cell>
          <cell r="C1607">
            <v>2</v>
          </cell>
        </row>
        <row r="1608">
          <cell r="A1608" t="str">
            <v>OHC0007-100</v>
          </cell>
          <cell r="B1608" t="str">
            <v>UTIL PHOTOSWITCH</v>
          </cell>
          <cell r="C1608">
            <v>3</v>
          </cell>
        </row>
        <row r="1609">
          <cell r="A1609" t="str">
            <v>OHC0007-101</v>
          </cell>
          <cell r="B1609" t="str">
            <v>2IN GAUGE STEPPER MOUNT</v>
          </cell>
          <cell r="C1609">
            <v>3</v>
          </cell>
        </row>
        <row r="1610">
          <cell r="A1610" t="str">
            <v>OHC0007-103</v>
          </cell>
          <cell r="B1610" t="str">
            <v>2IN GAUGE ZERO WHEEL</v>
          </cell>
          <cell r="C1610">
            <v>2</v>
          </cell>
        </row>
        <row r="1611">
          <cell r="A1611" t="str">
            <v>OHC0007-11</v>
          </cell>
          <cell r="B1611" t="str">
            <v>2IN GAUGE COVER GLASS</v>
          </cell>
          <cell r="C1611">
            <v>4</v>
          </cell>
        </row>
        <row r="1612">
          <cell r="A1612" t="str">
            <v>OHC0007-12</v>
          </cell>
          <cell r="B1612" t="str">
            <v>2IN GAUGE DIAL FACE SPACER</v>
          </cell>
          <cell r="C1612">
            <v>4</v>
          </cell>
        </row>
        <row r="1613">
          <cell r="A1613" t="str">
            <v>OHC0007-13</v>
          </cell>
          <cell r="B1613" t="str">
            <v>2IN GAUGE POINTER</v>
          </cell>
          <cell r="C1613">
            <v>3</v>
          </cell>
        </row>
        <row r="1614">
          <cell r="A1614" t="str">
            <v>OHC0007-14</v>
          </cell>
          <cell r="B1614" t="str">
            <v>2 IN GAUGE STEPPER PCB</v>
          </cell>
          <cell r="C1614">
            <v>4</v>
          </cell>
        </row>
        <row r="1615">
          <cell r="A1615" t="str">
            <v>OHC0007-2</v>
          </cell>
          <cell r="B1615" t="str">
            <v>ASSY, 2IN GAUGE SGL STPR MECH W/O ZERO DETECT</v>
          </cell>
          <cell r="C1615">
            <v>1</v>
          </cell>
        </row>
        <row r="1616">
          <cell r="A1616" t="str">
            <v>OHC0009-1</v>
          </cell>
          <cell r="B1616" t="str">
            <v>FAUX DZUS STUD</v>
          </cell>
          <cell r="C1616">
            <v>78</v>
          </cell>
        </row>
        <row r="1617">
          <cell r="A1617" t="str">
            <v>OHC0009-10</v>
          </cell>
          <cell r="B1617" t="str">
            <v>FAUX DZUS STUD HEAD</v>
          </cell>
          <cell r="C1617">
            <v>2</v>
          </cell>
        </row>
        <row r="1618">
          <cell r="A1618" t="str">
            <v>OHC0013-1</v>
          </cell>
          <cell r="B1618" t="str">
            <v>ASSY, LEFT BULKHEAD INTERCONNECT PANEL</v>
          </cell>
          <cell r="C1618">
            <v>1</v>
          </cell>
        </row>
        <row r="1619">
          <cell r="A1619" t="str">
            <v>OHC0013-10</v>
          </cell>
          <cell r="B1619" t="str">
            <v>BULKHEAD INTERCONNECT PANEL</v>
          </cell>
          <cell r="C1619">
            <v>4</v>
          </cell>
        </row>
        <row r="1620">
          <cell r="A1620" t="str">
            <v>OHC0013-2</v>
          </cell>
          <cell r="B1620" t="str">
            <v>ASSY, RIGHT BULKHEAD INTERCONNECT PANEL</v>
          </cell>
          <cell r="C1620">
            <v>1</v>
          </cell>
        </row>
        <row r="1621">
          <cell r="A1621" t="str">
            <v>OHC0013-20</v>
          </cell>
          <cell r="B1621" t="str">
            <v>LEFT LIP-UIP BULKHEAD PANEL</v>
          </cell>
          <cell r="C1621">
            <v>1</v>
          </cell>
        </row>
        <row r="1622">
          <cell r="A1622" t="str">
            <v>OHC0013-3</v>
          </cell>
          <cell r="B1622" t="str">
            <v>ASSY, LEFT FWD BULKHEAD INTERCONNECT PANEL</v>
          </cell>
          <cell r="C1622">
            <v>1</v>
          </cell>
        </row>
        <row r="1623">
          <cell r="A1623" t="str">
            <v>OHC0013-30</v>
          </cell>
          <cell r="B1623" t="str">
            <v>RIGHT LIP-UIP BULKHEAD PANEL</v>
          </cell>
          <cell r="C1623">
            <v>1</v>
          </cell>
        </row>
        <row r="1624">
          <cell r="A1624" t="str">
            <v>OHC0013-4</v>
          </cell>
          <cell r="B1624" t="str">
            <v>ASSY, RIGHT FWD BULKHEAD INTERCONNECT PANEL</v>
          </cell>
          <cell r="C1624">
            <v>1</v>
          </cell>
        </row>
        <row r="1625">
          <cell r="A1625" t="str">
            <v>OHC0013-40</v>
          </cell>
          <cell r="B1625" t="str">
            <v>SHORE BULKHEAD PANEL</v>
          </cell>
          <cell r="C1625">
            <v>1</v>
          </cell>
        </row>
        <row r="1626">
          <cell r="A1626" t="str">
            <v>OHC0013-5</v>
          </cell>
          <cell r="B1626" t="str">
            <v>ASSY, LEFT LIP-UIP BULKHEAD PANEL</v>
          </cell>
          <cell r="C1626">
            <v>1</v>
          </cell>
        </row>
        <row r="1627">
          <cell r="A1627" t="str">
            <v>OHC0013-6</v>
          </cell>
          <cell r="B1627" t="str">
            <v>ASSY, RIGHT LIP-UIP BULKHEAD PANEL</v>
          </cell>
          <cell r="C1627">
            <v>1</v>
          </cell>
        </row>
        <row r="1628">
          <cell r="A1628" t="str">
            <v>OHC0013-7</v>
          </cell>
          <cell r="B1628" t="str">
            <v>ASSY, SHORE BULKHEAD PANEL</v>
          </cell>
          <cell r="C1628">
            <v>1</v>
          </cell>
        </row>
        <row r="1629">
          <cell r="A1629" t="str">
            <v>OHC0015-1</v>
          </cell>
          <cell r="B1629" t="str">
            <v>ASSY, DDI_AMPCD_CONTROLLER</v>
          </cell>
          <cell r="C1629">
            <v>3</v>
          </cell>
        </row>
        <row r="1630">
          <cell r="A1630" t="str">
            <v>OHC0015-10</v>
          </cell>
          <cell r="B1630" t="str">
            <v>DDI_AMPCD_CONTROLLER</v>
          </cell>
          <cell r="C1630">
            <v>2</v>
          </cell>
        </row>
        <row r="1631">
          <cell r="A1631" t="str">
            <v>OHC-KNB-OBOGS</v>
          </cell>
          <cell r="B1631" t="str">
            <v>KNOB, OBOGS</v>
          </cell>
          <cell r="C1631">
            <v>1</v>
          </cell>
        </row>
        <row r="1632">
          <cell r="A1632" t="str">
            <v>P081N-271F2CBR10K</v>
          </cell>
          <cell r="B1632" t="str">
            <v>POTENTIOMETER, LINEAR, 10K</v>
          </cell>
          <cell r="C1632">
            <v>1</v>
          </cell>
        </row>
        <row r="1633">
          <cell r="A1633" t="str">
            <v>P082D-27CBR10K</v>
          </cell>
          <cell r="B1633" t="str">
            <v>POT, DUAL SHAFT, 10K, W/ 11X DETENTS</v>
          </cell>
          <cell r="C1633">
            <v>1</v>
          </cell>
        </row>
        <row r="1634">
          <cell r="A1634" t="str">
            <v>P08X NUT</v>
          </cell>
          <cell r="B1634" t="str">
            <v>NUT FOR P08X SERIES POTENTIOMETER, M7 X 0.75</v>
          </cell>
          <cell r="C1634">
            <v>2</v>
          </cell>
        </row>
        <row r="1635">
          <cell r="A1635" t="str">
            <v>P0915N-FC20BR10K</v>
          </cell>
          <cell r="B1635" t="str">
            <v>POTENTIOMETER, 9MM ROTARY, PANEL MOUNT</v>
          </cell>
          <cell r="C1635">
            <v>25</v>
          </cell>
        </row>
        <row r="1636">
          <cell r="A1636" t="str">
            <v>P09X NUT</v>
          </cell>
          <cell r="B1636" t="str">
            <v>HEX NUT FOR POTENTIOMETER, M7X0.75</v>
          </cell>
          <cell r="C1636">
            <v>14</v>
          </cell>
        </row>
        <row r="1637">
          <cell r="A1637" t="str">
            <v>P09X WASHER</v>
          </cell>
          <cell r="B1637" t="str">
            <v>WASHER FOR POTENTIOMETER, M7</v>
          </cell>
          <cell r="C1637">
            <v>4</v>
          </cell>
        </row>
        <row r="1638">
          <cell r="A1638" t="str">
            <v>P164-000-KPBK8K</v>
          </cell>
          <cell r="B1638" t="str">
            <v>COUPLER, HDMI, F-F, KEYSTONE</v>
          </cell>
          <cell r="C1638">
            <v>3</v>
          </cell>
        </row>
        <row r="1639">
          <cell r="A1639" t="str">
            <v>P170S-FC20BR10K</v>
          </cell>
          <cell r="B1639" t="str">
            <v>POT, 10K, PNL MNT, SIDE ADJUST, SLDR LUGS, ON-OFF SW</v>
          </cell>
          <cell r="C1639">
            <v>2</v>
          </cell>
        </row>
        <row r="1640">
          <cell r="A1640" t="str">
            <v>P20/15</v>
          </cell>
          <cell r="B1640" t="str">
            <v>ELECTROMAGNET, Ø20 X 15, 12V DC, 25N</v>
          </cell>
          <cell r="C1640">
            <v>8</v>
          </cell>
        </row>
        <row r="1641">
          <cell r="A1641" t="str">
            <v>P3-11122</v>
          </cell>
          <cell r="B1641" t="str">
            <v>PUSHBUTTON, OTTO, P3</v>
          </cell>
          <cell r="C1641">
            <v>3</v>
          </cell>
        </row>
        <row r="1642">
          <cell r="A1642" t="str">
            <v>PA-18-12-150</v>
          </cell>
          <cell r="B1642" t="str">
            <v>TRACK LINEAR ACTUATOR, 12IN</v>
          </cell>
          <cell r="C1642">
            <v>1</v>
          </cell>
        </row>
        <row r="1643">
          <cell r="A1643" t="str">
            <v>PEC11R NUT</v>
          </cell>
          <cell r="B1643" t="str">
            <v>HEX NUT FOR SWITCH, M7 X .75</v>
          </cell>
          <cell r="C1643">
            <v>5</v>
          </cell>
        </row>
        <row r="1644">
          <cell r="A1644" t="str">
            <v>PEC11R WASHER</v>
          </cell>
          <cell r="B1644" t="str">
            <v>WASHER FOR SWITCH, M7, 12 MM OD</v>
          </cell>
          <cell r="C1644">
            <v>3</v>
          </cell>
        </row>
        <row r="1645">
          <cell r="A1645" t="str">
            <v>PEC11R-4220F-N0024</v>
          </cell>
          <cell r="B1645" t="str">
            <v>ENCODER, INC, QUAD, DETENT, NO SWITCH, 12PPR, 6MM DIA X 20MM FLAT SHAFT</v>
          </cell>
          <cell r="C1645">
            <v>4</v>
          </cell>
        </row>
        <row r="1646">
          <cell r="A1646" t="str">
            <v>PEC11R-4220F-S0012</v>
          </cell>
          <cell r="B1646" t="str">
            <v>ENCODER, INC, QUAD, DETENT, SWITCH, 12PPR, 6MM DIA X 20MM FLAT SHAFT</v>
          </cell>
          <cell r="C1646">
            <v>3</v>
          </cell>
        </row>
        <row r="1647">
          <cell r="A1647" t="str">
            <v>PEC11R-4230F-N0024</v>
          </cell>
          <cell r="B1647" t="str">
            <v>ENCODER, INC, QUAD, DETENT, NO SWITCH, 24PPR, 6MM DIA X 30MM FLAT SHAFT</v>
          </cell>
          <cell r="C1647">
            <v>1</v>
          </cell>
        </row>
        <row r="1648">
          <cell r="A1648" t="str">
            <v>PNP8S2T2Y03QE</v>
          </cell>
          <cell r="B1648" t="str">
            <v>C&amp;K PUSHBUTTON</v>
          </cell>
          <cell r="C1648">
            <v>1</v>
          </cell>
        </row>
        <row r="1649">
          <cell r="A1649" t="str">
            <v>PRM162-K420K-103B1</v>
          </cell>
          <cell r="B1649" t="str">
            <v>POT, MOTORIZED, 10K OHM LINEAR</v>
          </cell>
          <cell r="C1649">
            <v>1</v>
          </cell>
        </row>
        <row r="1650">
          <cell r="A1650" t="str">
            <v>PTN0.50SS</v>
          </cell>
          <cell r="B1650" t="str">
            <v>SLEEVING, BRAIDED, SAFETY STRIPE (YELLOW-BLACK), .500 DIA, PET</v>
          </cell>
          <cell r="C1650">
            <v>1</v>
          </cell>
        </row>
        <row r="1651">
          <cell r="A1651" t="str">
            <v>PV2F24011</v>
          </cell>
          <cell r="B1651" t="str">
            <v>SWITCH, PUSHBUTTON, FLAT, OFF-(ON)</v>
          </cell>
          <cell r="C1651">
            <v>2</v>
          </cell>
        </row>
        <row r="1652">
          <cell r="B1652" t="str">
            <v>PV2F24011 - MOUNTING NUT</v>
          </cell>
          <cell r="C1652">
            <v>2</v>
          </cell>
        </row>
        <row r="1653">
          <cell r="A1653" t="str">
            <v>R-104</v>
          </cell>
          <cell r="B1653" t="str">
            <v>HOLDER, LED, RING</v>
          </cell>
          <cell r="C1653">
            <v>1</v>
          </cell>
        </row>
        <row r="1654">
          <cell r="A1654" t="str">
            <v>S1AL</v>
          </cell>
          <cell r="B1654" t="str">
            <v>SWITCH, TOGGLE, LOCKING, SPST, 2-POSN, STD BAT</v>
          </cell>
          <cell r="C1654">
            <v>1</v>
          </cell>
        </row>
        <row r="1655">
          <cell r="B1655" t="str">
            <v>SWITCH, TOGGLE, LOCKING, SPST, 2-POSN, NO BAT</v>
          </cell>
          <cell r="C1655">
            <v>12</v>
          </cell>
        </row>
        <row r="1656">
          <cell r="A1656" t="str">
            <v>S2 MINI</v>
          </cell>
          <cell r="B1656" t="str">
            <v>MCR, WEMOS S2 MINI, ESP32-S2</v>
          </cell>
          <cell r="C1656">
            <v>2</v>
          </cell>
        </row>
        <row r="1657">
          <cell r="A1657" t="str">
            <v>S3AL</v>
          </cell>
          <cell r="B1657" t="str">
            <v>SWITCH, TOGGLE, LOCKING, SPDT, 3-POSN, NO BAT</v>
          </cell>
          <cell r="C1657">
            <v>10</v>
          </cell>
        </row>
        <row r="1658">
          <cell r="A1658" t="str">
            <v>SMB 200 GTP</v>
          </cell>
          <cell r="B1658" t="str">
            <v>LENS, LED, FRESNEL, GREEN</v>
          </cell>
          <cell r="C1658">
            <v>1</v>
          </cell>
        </row>
        <row r="1659">
          <cell r="A1659" t="str">
            <v>SMB 200 RTP</v>
          </cell>
          <cell r="B1659" t="str">
            <v>LENS, LED, FRESNEL, RED</v>
          </cell>
          <cell r="C1659">
            <v>1</v>
          </cell>
        </row>
        <row r="1660">
          <cell r="A1660" t="str">
            <v>SXAL-BAT</v>
          </cell>
          <cell r="B1660" t="str">
            <v>STANDARD BAT FOR S-SERIES LOCKING SWITCHES</v>
          </cell>
          <cell r="C1660">
            <v>1</v>
          </cell>
        </row>
        <row r="1661">
          <cell r="A1661" t="str">
            <v>TLVH4200</v>
          </cell>
          <cell r="B1661" t="str">
            <v>3MM BACKLIGHTING LED, RED</v>
          </cell>
          <cell r="C1661">
            <v>1</v>
          </cell>
        </row>
        <row r="1662">
          <cell r="A1662" t="str">
            <v>UFCOPTIONDIGIT</v>
          </cell>
          <cell r="B1662" t="str">
            <v>DISPLAY, LED, 16X4+2 SEG, GRN, TEKCREATIONS</v>
          </cell>
          <cell r="C1662">
            <v>5</v>
          </cell>
        </row>
        <row r="1663">
          <cell r="A1663" t="str">
            <v>UFCSCRATCHPADBACKLIGHT</v>
          </cell>
          <cell r="B1663" t="str">
            <v>BACKLIGHT, LCD, SCRATCHPAD, TEKCREATIONS</v>
          </cell>
          <cell r="C1663">
            <v>1</v>
          </cell>
        </row>
        <row r="1664">
          <cell r="A1664" t="str">
            <v>UFCSINGLEDIGIT</v>
          </cell>
          <cell r="B1664" t="str">
            <v>DISPLAY, LED, 16 SEG, GRN, TEKCREATIONS</v>
          </cell>
          <cell r="C1664">
            <v>2</v>
          </cell>
        </row>
        <row r="1665">
          <cell r="A1665" t="str">
            <v>UFCSKETCHPADLCD</v>
          </cell>
          <cell r="B1665" t="str">
            <v>DISPLAY, LCD, UFC SKETCHPAD, TEKCREATIONS</v>
          </cell>
          <cell r="C1665">
            <v>1</v>
          </cell>
        </row>
        <row r="1666">
          <cell r="A1666" t="str">
            <v>USB32HD4</v>
          </cell>
          <cell r="B1666" t="str">
            <v>ADAPTER, 4X HDMI TO USB 3.0 A, STARTECH</v>
          </cell>
          <cell r="C1666">
            <v>2</v>
          </cell>
        </row>
        <row r="1667">
          <cell r="A1667" t="str">
            <v>VARIOUS</v>
          </cell>
          <cell r="B1667" t="str">
            <v>SOCKET, HEADER, 2X8, .100 PITCH</v>
          </cell>
          <cell r="C1667">
            <v>2</v>
          </cell>
        </row>
        <row r="1668">
          <cell r="A1668" t="str">
            <v>VID29-02P</v>
          </cell>
          <cell r="B1668" t="str">
            <v>MICROSTEPPER, GAUGE, 315 DEG ROT (MODIFIED)</v>
          </cell>
          <cell r="C1668">
            <v>3</v>
          </cell>
        </row>
        <row r="1669">
          <cell r="B1669" t="str">
            <v>MICROSTEPPER, GAUGE, 315 DEG ROT</v>
          </cell>
          <cell r="C1669">
            <v>3</v>
          </cell>
        </row>
        <row r="1670">
          <cell r="A1670" t="str">
            <v>X40 8798</v>
          </cell>
          <cell r="B1670" t="str">
            <v>MICROSTEPPER, GAUGE, DUAL SHAFT, 315 DEG ROT</v>
          </cell>
          <cell r="C1670">
            <v>2</v>
          </cell>
        </row>
        <row r="1671">
          <cell r="A1671" t="str">
            <v>X502-1</v>
          </cell>
          <cell r="B1671" t="str">
            <v>MONO POWER AMPLIFIER, CL D, 1000W, KENWOOD</v>
          </cell>
          <cell r="C1671">
            <v>1</v>
          </cell>
        </row>
        <row r="1672">
          <cell r="A1672" t="str">
            <v>OH4A4A3-10</v>
          </cell>
          <cell r="B1672" t="str">
            <v>GEN TIE PCB V2</v>
          </cell>
          <cell r="C1672">
            <v>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7">
  <rv s="0">
    <v>0</v>
    <v>5</v>
  </rv>
  <rv s="0">
    <v>1</v>
    <v>5</v>
  </rv>
  <rv s="1">
    <v>2</v>
    <v>5</v>
    <v xml:space="preserve">oeg </v>
  </rv>
  <rv s="0">
    <v>3</v>
    <v>5</v>
  </rv>
  <rv s="0">
    <v>4</v>
    <v>5</v>
  </rv>
  <rv s="1">
    <v>5</v>
    <v>5</v>
    <v>Serie 20 Kurze Gewindeeinsätze mit Kopf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</rvData>
</file>

<file path=xl/richData/rdrichvaluestructure.xml><?xml version="1.0" encoding="utf-8"?>
<rvStructures xmlns="http://schemas.microsoft.com/office/spreadsheetml/2017/richdata" count="2">
  <s t="_localImage">
    <k n="_rvRel:LocalImageIdentifier" t="i"/>
    <k n="CalcOrigin" t="i"/>
  </s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93F1DA-7D00-FF44-AA10-2DC1AB60C538}" name="Tabelle1" displayName="Tabelle1" ref="B3:I83" totalsRowShown="0" headerRowDxfId="9" dataDxfId="8">
  <sortState xmlns:xlrd2="http://schemas.microsoft.com/office/spreadsheetml/2017/richdata2" ref="B4:I32">
    <sortCondition ref="E3:E82"/>
  </sortState>
  <tableColumns count="8">
    <tableColumn id="1" xr3:uid="{F1682627-1365-6C49-A566-8291E12DDB0D}" name="PartNumber McMaster / DigiKey" dataDxfId="7"/>
    <tableColumn id="2" xr3:uid="{109DA6F0-F30A-DA45-8188-C769491F7DCE}" name="Part Name" dataDxfId="6"/>
    <tableColumn id="7" xr3:uid="{ED1F667B-97F1-9F47-81C6-DEC6E9D7AFC6}" name="Picture" dataDxfId="5"/>
    <tableColumn id="6" xr3:uid="{B7F6866D-FD9C-4747-9057-705C97F0F751}" name="Exact conversion" dataDxfId="4"/>
    <tableColumn id="22" xr3:uid="{DCCDA4B7-9A02-4D49-BDD4-A2652AE7FC8E}" name=" " dataDxfId="3"/>
    <tableColumn id="9" xr3:uid="{B0EE7A55-70F1-7D46-9F7A-EEDF390B5BA8}" name="Metric Equiv" dataDxfId="2"/>
    <tableColumn id="14" xr3:uid="{A1728128-5148-8040-A305-77A611A7C493}" name="Replace with other part?" dataDxfId="1"/>
    <tableColumn id="18" xr3:uid="{731E48BE-33CE-0645-BD58-2A8BB9228705}" name="Total OH" dataDxfId="0" dataCellStyle="Standard 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174B-EA16-AC40-90D3-82F65C512742}">
  <sheetPr>
    <outlinePr summaryRight="0"/>
  </sheetPr>
  <dimension ref="B1:K83"/>
  <sheetViews>
    <sheetView showGridLines="0" tabSelected="1" zoomScale="66" zoomScaleNormal="66" workbookViewId="0">
      <pane ySplit="3" topLeftCell="A4" activePane="bottomLeft" state="frozen"/>
      <selection pane="bottomLeft" activeCell="L14" sqref="L14"/>
    </sheetView>
  </sheetViews>
  <sheetFormatPr baseColWidth="10" defaultRowHeight="36" customHeight="1" outlineLevelCol="1" x14ac:dyDescent="0.2"/>
  <cols>
    <col min="1" max="1" width="3.1640625" style="13" customWidth="1"/>
    <col min="2" max="2" width="26.5" style="13" customWidth="1"/>
    <col min="3" max="3" width="40.1640625" style="13" customWidth="1"/>
    <col min="4" max="4" width="14.33203125" style="13" customWidth="1"/>
    <col min="5" max="5" width="25.33203125" style="13" customWidth="1" outlineLevel="1"/>
    <col min="6" max="6" width="1.83203125" style="13" customWidth="1"/>
    <col min="7" max="7" width="21.83203125" style="13" customWidth="1" outlineLevel="1"/>
    <col min="8" max="8" width="23.6640625" style="13" customWidth="1" outlineLevel="1"/>
    <col min="9" max="9" width="17.1640625" style="13" customWidth="1" outlineLevel="1"/>
    <col min="10" max="10" width="36.83203125" style="13" customWidth="1"/>
    <col min="11" max="11" width="11.83203125" style="16" customWidth="1"/>
    <col min="12" max="12" width="46.83203125" style="13" customWidth="1"/>
    <col min="13" max="13" width="21.83203125" style="13" customWidth="1"/>
    <col min="14" max="14" width="12" style="13" customWidth="1"/>
    <col min="15" max="15" width="19" style="13" customWidth="1"/>
    <col min="16" max="16384" width="10.83203125" style="13"/>
  </cols>
  <sheetData>
    <row r="1" spans="2:11" s="5" customFormat="1" ht="33" customHeight="1" x14ac:dyDescent="0.25">
      <c r="B1" s="1" t="s">
        <v>272</v>
      </c>
      <c r="C1" s="1"/>
      <c r="D1" s="1"/>
      <c r="E1" s="3" t="s">
        <v>270</v>
      </c>
      <c r="F1" s="2"/>
      <c r="G1" s="3"/>
      <c r="H1" s="4"/>
      <c r="I1" s="4"/>
    </row>
    <row r="2" spans="2:11" s="5" customFormat="1" ht="8" customHeight="1" x14ac:dyDescent="0.25">
      <c r="B2" s="6"/>
      <c r="C2" s="6"/>
      <c r="D2" s="6"/>
      <c r="E2" s="6"/>
      <c r="F2" s="6"/>
      <c r="G2" s="7"/>
      <c r="H2" s="8"/>
      <c r="I2" s="6"/>
    </row>
    <row r="3" spans="2:11" s="11" customFormat="1" ht="42" customHeight="1" thickBot="1" x14ac:dyDescent="0.25">
      <c r="B3" s="9" t="s">
        <v>0</v>
      </c>
      <c r="C3" s="9" t="s">
        <v>1</v>
      </c>
      <c r="D3" s="9" t="s">
        <v>266</v>
      </c>
      <c r="E3" s="9" t="s">
        <v>267</v>
      </c>
      <c r="F3" s="10" t="s">
        <v>2</v>
      </c>
      <c r="G3" s="10" t="s">
        <v>268</v>
      </c>
      <c r="H3" s="10" t="s">
        <v>269</v>
      </c>
      <c r="I3" s="10" t="s">
        <v>273</v>
      </c>
    </row>
    <row r="4" spans="2:11" ht="36" customHeight="1" thickTop="1" x14ac:dyDescent="0.2">
      <c r="B4" s="12" t="s">
        <v>3</v>
      </c>
      <c r="C4" s="13" t="s">
        <v>4</v>
      </c>
      <c r="D4" t="e" vm="1">
        <v>#VALUE!</v>
      </c>
      <c r="E4" s="13" t="s">
        <v>5</v>
      </c>
      <c r="G4" s="13" t="s">
        <v>6</v>
      </c>
      <c r="I4" s="13">
        <f>INDEX([1]ExtractStatic!$A$10:$C$1672,MATCH(Tabelle1[[#This Row],[PartNumber McMaster / DigiKey]],[1]ExtractStatic!$A$10:$A$1672,0),3)</f>
        <v>11</v>
      </c>
      <c r="K4" s="13"/>
    </row>
    <row r="5" spans="2:11" ht="36" customHeight="1" x14ac:dyDescent="0.2">
      <c r="B5" s="12" t="s">
        <v>7</v>
      </c>
      <c r="C5" s="13" t="s">
        <v>8</v>
      </c>
      <c r="D5" t="e" vm="1">
        <v>#VALUE!</v>
      </c>
      <c r="E5" s="13" t="s">
        <v>9</v>
      </c>
      <c r="G5" s="13" t="s">
        <v>10</v>
      </c>
      <c r="I5" s="13">
        <f>INDEX([1]ExtractStatic!$A$10:$C$1672,MATCH(Tabelle1[[#This Row],[PartNumber McMaster / DigiKey]],[1]ExtractStatic!$A$10:$A$1672,0),3)</f>
        <v>16</v>
      </c>
      <c r="K5" s="13"/>
    </row>
    <row r="6" spans="2:11" ht="36" customHeight="1" x14ac:dyDescent="0.2">
      <c r="B6" s="12" t="s">
        <v>11</v>
      </c>
      <c r="C6" s="13" t="s">
        <v>12</v>
      </c>
      <c r="D6" t="e" vm="2">
        <v>#VALUE!</v>
      </c>
      <c r="E6" s="13" t="s">
        <v>13</v>
      </c>
      <c r="G6" s="13" t="s">
        <v>14</v>
      </c>
      <c r="I6" s="13">
        <f>INDEX([1]ExtractStatic!$A$10:$C$1672,MATCH(Tabelle1[[#This Row],[PartNumber McMaster / DigiKey]],[1]ExtractStatic!$A$10:$A$1672,0),3)</f>
        <v>2</v>
      </c>
      <c r="K6" s="13"/>
    </row>
    <row r="7" spans="2:11" ht="36" customHeight="1" x14ac:dyDescent="0.2">
      <c r="B7" s="12" t="s">
        <v>15</v>
      </c>
      <c r="C7" s="13" t="s">
        <v>16</v>
      </c>
      <c r="D7" t="e" vm="2">
        <v>#VALUE!</v>
      </c>
      <c r="E7" s="13" t="s">
        <v>17</v>
      </c>
      <c r="G7" s="13" t="s">
        <v>18</v>
      </c>
      <c r="I7" s="13">
        <f>INDEX([1]ExtractStatic!$A$10:$C$1672,MATCH(Tabelle1[[#This Row],[PartNumber McMaster / DigiKey]],[1]ExtractStatic!$A$10:$A$1672,0),3)</f>
        <v>4</v>
      </c>
      <c r="K7" s="13"/>
    </row>
    <row r="8" spans="2:11" ht="36" customHeight="1" x14ac:dyDescent="0.2">
      <c r="B8" s="12" t="s">
        <v>19</v>
      </c>
      <c r="C8" s="13" t="s">
        <v>20</v>
      </c>
      <c r="D8" t="e" vm="1">
        <v>#VALUE!</v>
      </c>
      <c r="E8" s="13" t="s">
        <v>21</v>
      </c>
      <c r="G8" s="13" t="s">
        <v>22</v>
      </c>
      <c r="I8" s="13">
        <f>INDEX([1]ExtractStatic!$A$10:$C$1672,MATCH(Tabelle1[[#This Row],[PartNumber McMaster / DigiKey]],[1]ExtractStatic!$A$10:$A$1672,0),3)</f>
        <v>13</v>
      </c>
      <c r="K8" s="13"/>
    </row>
    <row r="9" spans="2:11" ht="36" customHeight="1" x14ac:dyDescent="0.2">
      <c r="B9" s="12" t="s">
        <v>23</v>
      </c>
      <c r="C9" s="13" t="s">
        <v>24</v>
      </c>
      <c r="D9" t="e" vm="2">
        <v>#VALUE!</v>
      </c>
      <c r="E9" s="13" t="s">
        <v>21</v>
      </c>
      <c r="G9" s="13" t="s">
        <v>22</v>
      </c>
      <c r="H9" s="12" t="s">
        <v>19</v>
      </c>
      <c r="I9" s="13">
        <f>INDEX([1]ExtractStatic!$A$10:$C$1672,MATCH(Tabelle1[[#This Row],[PartNumber McMaster / DigiKey]],[1]ExtractStatic!$A$10:$A$1672,0),3)</f>
        <v>14</v>
      </c>
      <c r="K9" s="13"/>
    </row>
    <row r="10" spans="2:11" ht="36" customHeight="1" x14ac:dyDescent="0.2">
      <c r="B10" s="12" t="s">
        <v>25</v>
      </c>
      <c r="C10" s="13" t="s">
        <v>26</v>
      </c>
      <c r="D10" t="e" vm="2">
        <v>#VALUE!</v>
      </c>
      <c r="E10" s="13" t="s">
        <v>27</v>
      </c>
      <c r="G10" s="13" t="s">
        <v>6</v>
      </c>
      <c r="H10" s="12" t="s">
        <v>3</v>
      </c>
      <c r="I10" s="13">
        <f>INDEX([1]ExtractStatic!$A$10:$C$1672,MATCH(Tabelle1[[#This Row],[PartNumber McMaster / DigiKey]],[1]ExtractStatic!$A$10:$A$1672,0),3)</f>
        <v>7</v>
      </c>
      <c r="K10" s="13"/>
    </row>
    <row r="11" spans="2:11" ht="36" customHeight="1" x14ac:dyDescent="0.2">
      <c r="B11" s="12" t="s">
        <v>28</v>
      </c>
      <c r="C11" s="13" t="s">
        <v>29</v>
      </c>
      <c r="D11" t="e" vm="1">
        <v>#VALUE!</v>
      </c>
      <c r="E11" s="13" t="s">
        <v>27</v>
      </c>
      <c r="G11" s="13" t="s">
        <v>6</v>
      </c>
      <c r="H11" s="12" t="s">
        <v>3</v>
      </c>
      <c r="I11" s="13">
        <f>INDEX([1]ExtractStatic!$A$10:$C$1672,MATCH(Tabelle1[[#This Row],[PartNumber McMaster / DigiKey]],[1]ExtractStatic!$A$10:$A$1672,0),3)</f>
        <v>2</v>
      </c>
      <c r="K11" s="13"/>
    </row>
    <row r="12" spans="2:11" ht="36" customHeight="1" x14ac:dyDescent="0.2">
      <c r="B12" s="12" t="s">
        <v>30</v>
      </c>
      <c r="C12" s="13" t="s">
        <v>31</v>
      </c>
      <c r="D12" t="e" vm="2">
        <v>#VALUE!</v>
      </c>
      <c r="E12" s="13" t="s">
        <v>32</v>
      </c>
      <c r="G12" s="13" t="s">
        <v>33</v>
      </c>
      <c r="I12" s="13">
        <f>INDEX([1]ExtractStatic!$A$10:$C$1672,MATCH(Tabelle1[[#This Row],[PartNumber McMaster / DigiKey]],[1]ExtractStatic!$A$10:$A$1672,0),3)</f>
        <v>18</v>
      </c>
      <c r="K12" s="13"/>
    </row>
    <row r="13" spans="2:11" ht="36" customHeight="1" x14ac:dyDescent="0.2">
      <c r="B13" s="12" t="s">
        <v>34</v>
      </c>
      <c r="C13" s="13" t="s">
        <v>35</v>
      </c>
      <c r="D13" t="e" vm="2">
        <v>#VALUE!</v>
      </c>
      <c r="E13" s="13" t="s">
        <v>36</v>
      </c>
      <c r="G13" s="13" t="s">
        <v>37</v>
      </c>
      <c r="I13" s="13">
        <f>INDEX([1]ExtractStatic!$A$10:$C$1672,MATCH(Tabelle1[[#This Row],[PartNumber McMaster / DigiKey]],[1]ExtractStatic!$A$10:$A$1672,0),3)</f>
        <v>11</v>
      </c>
      <c r="K13" s="13"/>
    </row>
    <row r="14" spans="2:11" ht="36" customHeight="1" x14ac:dyDescent="0.2">
      <c r="B14" s="12" t="s">
        <v>38</v>
      </c>
      <c r="C14" s="13" t="s">
        <v>39</v>
      </c>
      <c r="D14" t="e" vm="2">
        <v>#VALUE!</v>
      </c>
      <c r="E14" s="13" t="s">
        <v>40</v>
      </c>
      <c r="G14" s="13" t="s">
        <v>41</v>
      </c>
      <c r="I14" s="13">
        <f>INDEX([1]ExtractStatic!$A$10:$C$1672,MATCH(Tabelle1[[#This Row],[PartNumber McMaster / DigiKey]],[1]ExtractStatic!$A$10:$A$1672,0),3)</f>
        <v>4</v>
      </c>
      <c r="K14" s="13"/>
    </row>
    <row r="15" spans="2:11" ht="36" customHeight="1" x14ac:dyDescent="0.2">
      <c r="B15" s="12" t="s">
        <v>42</v>
      </c>
      <c r="C15" s="13" t="s">
        <v>43</v>
      </c>
      <c r="D15" t="e" vm="2">
        <v>#VALUE!</v>
      </c>
      <c r="E15" s="13" t="s">
        <v>44</v>
      </c>
      <c r="G15" s="13" t="s">
        <v>45</v>
      </c>
      <c r="I15" s="13">
        <f>INDEX([1]ExtractStatic!$A$10:$C$1672,MATCH(Tabelle1[[#This Row],[PartNumber McMaster / DigiKey]],[1]ExtractStatic!$A$10:$A$1672,0),3)</f>
        <v>2</v>
      </c>
      <c r="K15" s="13"/>
    </row>
    <row r="16" spans="2:11" ht="36" customHeight="1" x14ac:dyDescent="0.2">
      <c r="B16" s="12" t="s">
        <v>46</v>
      </c>
      <c r="C16" s="13" t="s">
        <v>47</v>
      </c>
      <c r="D16" t="e" vm="2">
        <v>#VALUE!</v>
      </c>
      <c r="E16" s="13" t="s">
        <v>48</v>
      </c>
      <c r="G16" s="13" t="s">
        <v>49</v>
      </c>
      <c r="H16" s="12" t="s">
        <v>50</v>
      </c>
      <c r="I16" s="13">
        <f>INDEX([1]ExtractStatic!$A$10:$C$1672,MATCH(Tabelle1[[#This Row],[PartNumber McMaster / DigiKey]],[1]ExtractStatic!$A$10:$A$1672,0),3)</f>
        <v>1</v>
      </c>
      <c r="K16" s="13"/>
    </row>
    <row r="17" spans="2:11" ht="36" customHeight="1" x14ac:dyDescent="0.2">
      <c r="B17" s="12" t="s">
        <v>50</v>
      </c>
      <c r="C17" s="13" t="s">
        <v>51</v>
      </c>
      <c r="D17" t="e" vm="1">
        <v>#VALUE!</v>
      </c>
      <c r="E17" s="13" t="s">
        <v>52</v>
      </c>
      <c r="G17" s="13" t="s">
        <v>53</v>
      </c>
      <c r="I17" s="13">
        <f>INDEX([1]ExtractStatic!$A$10:$C$1672,MATCH(Tabelle1[[#This Row],[PartNumber McMaster / DigiKey]],[1]ExtractStatic!$A$10:$A$1672,0),3)</f>
        <v>4</v>
      </c>
      <c r="K17" s="13"/>
    </row>
    <row r="18" spans="2:11" ht="36" customHeight="1" x14ac:dyDescent="0.2">
      <c r="B18" s="12" t="s">
        <v>54</v>
      </c>
      <c r="C18" s="13" t="s">
        <v>55</v>
      </c>
      <c r="D18" t="e" vm="2">
        <v>#VALUE!</v>
      </c>
      <c r="E18" s="13" t="s">
        <v>56</v>
      </c>
      <c r="G18" s="13" t="s">
        <v>57</v>
      </c>
      <c r="I18" s="13">
        <f>INDEX([1]ExtractStatic!$A$10:$C$1672,MATCH(Tabelle1[[#This Row],[PartNumber McMaster / DigiKey]],[1]ExtractStatic!$A$10:$A$1672,0),3)</f>
        <v>8</v>
      </c>
      <c r="K18" s="13"/>
    </row>
    <row r="19" spans="2:11" ht="36" customHeight="1" x14ac:dyDescent="0.2">
      <c r="B19" s="12" t="s">
        <v>58</v>
      </c>
      <c r="C19" s="13" t="s">
        <v>59</v>
      </c>
      <c r="D19" t="e" vm="2">
        <v>#VALUE!</v>
      </c>
      <c r="E19" s="14" t="s">
        <v>60</v>
      </c>
      <c r="F19" s="14"/>
      <c r="G19" s="14" t="s">
        <v>61</v>
      </c>
      <c r="I19" s="13">
        <f>INDEX([1]ExtractStatic!$A$10:$C$1672,MATCH(Tabelle1[[#This Row],[PartNumber McMaster / DigiKey]],[1]ExtractStatic!$A$10:$A$1672,0),3)</f>
        <v>17</v>
      </c>
      <c r="K19" s="13"/>
    </row>
    <row r="20" spans="2:11" ht="36" customHeight="1" x14ac:dyDescent="0.2">
      <c r="B20" s="12" t="s">
        <v>62</v>
      </c>
      <c r="C20" s="13" t="s">
        <v>63</v>
      </c>
      <c r="D20" t="e" vm="2">
        <v>#VALUE!</v>
      </c>
      <c r="E20" s="14" t="s">
        <v>64</v>
      </c>
      <c r="F20" s="14"/>
      <c r="G20" s="14" t="s">
        <v>65</v>
      </c>
      <c r="H20" s="12" t="s">
        <v>66</v>
      </c>
      <c r="I20" s="13">
        <f>INDEX([1]ExtractStatic!$A$10:$C$1672,MATCH(Tabelle1[[#This Row],[PartNumber McMaster / DigiKey]],[1]ExtractStatic!$A$10:$A$1672,0),3)</f>
        <v>13</v>
      </c>
      <c r="K20" s="13"/>
    </row>
    <row r="21" spans="2:11" ht="36" customHeight="1" x14ac:dyDescent="0.2">
      <c r="B21" s="12" t="s">
        <v>66</v>
      </c>
      <c r="C21" s="13" t="s">
        <v>67</v>
      </c>
      <c r="D21" t="e" vm="2">
        <v>#VALUE!</v>
      </c>
      <c r="E21" s="14" t="s">
        <v>64</v>
      </c>
      <c r="F21" s="14"/>
      <c r="G21" s="14" t="s">
        <v>65</v>
      </c>
      <c r="I21" s="13">
        <f>INDEX([1]ExtractStatic!$A$10:$C$1672,MATCH(Tabelle1[[#This Row],[PartNumber McMaster / DigiKey]],[1]ExtractStatic!$A$10:$A$1672,0),3)</f>
        <v>52</v>
      </c>
      <c r="K21" s="13"/>
    </row>
    <row r="22" spans="2:11" ht="36" customHeight="1" x14ac:dyDescent="0.2">
      <c r="B22" s="12" t="s">
        <v>68</v>
      </c>
      <c r="C22" s="13" t="s">
        <v>69</v>
      </c>
      <c r="D22" t="e" vm="1">
        <v>#VALUE!</v>
      </c>
      <c r="E22" s="14" t="s">
        <v>70</v>
      </c>
      <c r="F22" s="14"/>
      <c r="G22" s="14" t="s">
        <v>71</v>
      </c>
      <c r="H22" s="12"/>
      <c r="I22" s="13">
        <f>INDEX([1]ExtractStatic!$A$10:$C$1672,MATCH(Tabelle1[[#This Row],[PartNumber McMaster / DigiKey]],[1]ExtractStatic!$A$10:$A$1672,0),3)</f>
        <v>4</v>
      </c>
      <c r="K22" s="13"/>
    </row>
    <row r="23" spans="2:11" ht="36" customHeight="1" x14ac:dyDescent="0.2">
      <c r="B23" s="12" t="s">
        <v>72</v>
      </c>
      <c r="C23" s="13" t="s">
        <v>73</v>
      </c>
      <c r="D23" t="e" vm="2">
        <v>#VALUE!</v>
      </c>
      <c r="E23" s="14" t="s">
        <v>74</v>
      </c>
      <c r="F23" s="14"/>
      <c r="G23" s="14" t="s">
        <v>75</v>
      </c>
      <c r="I23" s="13">
        <f>INDEX([1]ExtractStatic!$A$10:$C$1672,MATCH(Tabelle1[[#This Row],[PartNumber McMaster / DigiKey]],[1]ExtractStatic!$A$10:$A$1672,0),3)</f>
        <v>8</v>
      </c>
      <c r="K23" s="13"/>
    </row>
    <row r="24" spans="2:11" ht="36" customHeight="1" x14ac:dyDescent="0.2">
      <c r="B24" s="12" t="s">
        <v>76</v>
      </c>
      <c r="C24" s="13" t="s">
        <v>77</v>
      </c>
      <c r="D24" t="e" vm="2">
        <v>#VALUE!</v>
      </c>
      <c r="E24" s="14" t="s">
        <v>78</v>
      </c>
      <c r="F24" s="14"/>
      <c r="G24" s="14" t="s">
        <v>79</v>
      </c>
      <c r="I24" s="13">
        <f>INDEX([1]ExtractStatic!$A$10:$C$1672,MATCH(Tabelle1[[#This Row],[PartNumber McMaster / DigiKey]],[1]ExtractStatic!$A$10:$A$1672,0),3)</f>
        <v>28</v>
      </c>
      <c r="K24" s="13"/>
    </row>
    <row r="25" spans="2:11" ht="36" customHeight="1" x14ac:dyDescent="0.2">
      <c r="B25" s="12" t="s">
        <v>80</v>
      </c>
      <c r="C25" s="13" t="s">
        <v>81</v>
      </c>
      <c r="D25" t="e" vm="2">
        <v>#VALUE!</v>
      </c>
      <c r="E25" s="14" t="s">
        <v>82</v>
      </c>
      <c r="F25" s="14"/>
      <c r="G25" s="14" t="s">
        <v>83</v>
      </c>
      <c r="H25" s="12" t="s">
        <v>42</v>
      </c>
      <c r="I25" s="13">
        <f>INDEX([1]ExtractStatic!$A$10:$C$1672,MATCH(Tabelle1[[#This Row],[PartNumber McMaster / DigiKey]],[1]ExtractStatic!$A$10:$A$1672,0),3)</f>
        <v>2</v>
      </c>
      <c r="K25" s="13"/>
    </row>
    <row r="26" spans="2:11" ht="36" customHeight="1" x14ac:dyDescent="0.2">
      <c r="B26" s="12" t="s">
        <v>84</v>
      </c>
      <c r="C26" s="13" t="s">
        <v>85</v>
      </c>
      <c r="D26" t="e" vm="2">
        <v>#VALUE!</v>
      </c>
      <c r="E26" s="13" t="s">
        <v>86</v>
      </c>
      <c r="G26" s="13" t="s">
        <v>87</v>
      </c>
      <c r="I26" s="13">
        <f>INDEX([1]ExtractStatic!$A$10:$C$1672,MATCH(Tabelle1[[#This Row],[PartNumber McMaster / DigiKey]],[1]ExtractStatic!$A$10:$A$1672,0),3)</f>
        <v>120</v>
      </c>
      <c r="K26" s="13"/>
    </row>
    <row r="27" spans="2:11" ht="36" customHeight="1" x14ac:dyDescent="0.2">
      <c r="B27" s="12" t="s">
        <v>88</v>
      </c>
      <c r="C27" s="13" t="s">
        <v>89</v>
      </c>
      <c r="D27" t="e" vm="2">
        <v>#VALUE!</v>
      </c>
      <c r="E27" s="13" t="s">
        <v>86</v>
      </c>
      <c r="G27" s="13" t="s">
        <v>90</v>
      </c>
      <c r="H27" s="12" t="s">
        <v>84</v>
      </c>
      <c r="I27" s="13">
        <f>INDEX([1]ExtractStatic!$A$10:$C$1672,MATCH(Tabelle1[[#This Row],[PartNumber McMaster / DigiKey]],[1]ExtractStatic!$A$10:$A$1672,0),3)</f>
        <v>16</v>
      </c>
      <c r="K27" s="13"/>
    </row>
    <row r="28" spans="2:11" ht="36" customHeight="1" x14ac:dyDescent="0.2">
      <c r="B28" s="12" t="s">
        <v>91</v>
      </c>
      <c r="C28" s="13" t="s">
        <v>92</v>
      </c>
      <c r="D28" t="e" vm="2">
        <v>#VALUE!</v>
      </c>
      <c r="E28" s="13" t="s">
        <v>93</v>
      </c>
      <c r="G28" s="13" t="s">
        <v>94</v>
      </c>
      <c r="I28" s="13">
        <f>INDEX([1]ExtractStatic!$A$10:$C$1672,MATCH(Tabelle1[[#This Row],[PartNumber McMaster / DigiKey]],[1]ExtractStatic!$A$10:$A$1672,0),3)</f>
        <v>12</v>
      </c>
      <c r="K28" s="13"/>
    </row>
    <row r="29" spans="2:11" ht="36" customHeight="1" x14ac:dyDescent="0.2">
      <c r="B29" s="12" t="s">
        <v>95</v>
      </c>
      <c r="C29" s="13" t="s">
        <v>96</v>
      </c>
      <c r="D29" t="e" vm="2">
        <v>#VALUE!</v>
      </c>
      <c r="E29" s="13" t="s">
        <v>97</v>
      </c>
      <c r="G29" s="13" t="s">
        <v>98</v>
      </c>
      <c r="I29" s="13">
        <f>INDEX([1]ExtractStatic!$A$10:$C$1672,MATCH(Tabelle1[[#This Row],[PartNumber McMaster / DigiKey]],[1]ExtractStatic!$A$10:$A$1672,0),3)</f>
        <v>133</v>
      </c>
      <c r="K29" s="13"/>
    </row>
    <row r="30" spans="2:11" ht="36" customHeight="1" x14ac:dyDescent="0.2">
      <c r="B30" s="12" t="s">
        <v>99</v>
      </c>
      <c r="C30" s="13" t="s">
        <v>100</v>
      </c>
      <c r="D30" t="e" vm="2">
        <v>#VALUE!</v>
      </c>
      <c r="E30" s="13" t="s">
        <v>101</v>
      </c>
      <c r="G30" s="13" t="s">
        <v>102</v>
      </c>
      <c r="I30" s="13">
        <f>INDEX([1]ExtractStatic!$A$10:$C$1672,MATCH(Tabelle1[[#This Row],[PartNumber McMaster / DigiKey]],[1]ExtractStatic!$A$10:$A$1672,0),3)</f>
        <v>4</v>
      </c>
      <c r="K30" s="13"/>
    </row>
    <row r="31" spans="2:11" ht="36" customHeight="1" x14ac:dyDescent="0.2">
      <c r="B31" s="12" t="s">
        <v>103</v>
      </c>
      <c r="C31" s="13" t="s">
        <v>104</v>
      </c>
      <c r="D31" t="e" vm="2">
        <v>#VALUE!</v>
      </c>
      <c r="E31" s="13" t="s">
        <v>105</v>
      </c>
      <c r="G31" s="13" t="s">
        <v>106</v>
      </c>
      <c r="I31" s="13">
        <f>INDEX([1]ExtractStatic!$A$10:$C$1672,MATCH(Tabelle1[[#This Row],[PartNumber McMaster / DigiKey]],[1]ExtractStatic!$A$10:$A$1672,0),3)</f>
        <v>4</v>
      </c>
      <c r="K31" s="13"/>
    </row>
    <row r="32" spans="2:11" ht="36" customHeight="1" x14ac:dyDescent="0.2">
      <c r="B32" s="12" t="s">
        <v>107</v>
      </c>
      <c r="C32" s="13" t="s">
        <v>108</v>
      </c>
      <c r="D32" t="e" vm="2">
        <v>#VALUE!</v>
      </c>
      <c r="I32" s="13">
        <f>INDEX([1]ExtractStatic!$A$10:$C$1672,MATCH(Tabelle1[[#This Row],[PartNumber McMaster / DigiKey]],[1]ExtractStatic!$A$10:$A$1672,0),3)</f>
        <v>1</v>
      </c>
      <c r="K32" s="13"/>
    </row>
    <row r="33" spans="2:11" ht="36" customHeight="1" x14ac:dyDescent="0.2">
      <c r="B33" s="12" t="s">
        <v>109</v>
      </c>
      <c r="C33" s="13" t="s">
        <v>110</v>
      </c>
      <c r="D33" t="e" vm="3">
        <v>#VALUE!</v>
      </c>
      <c r="E33" s="13" t="s">
        <v>93</v>
      </c>
      <c r="G33" s="13" t="s">
        <v>111</v>
      </c>
      <c r="I33" s="13">
        <f>INDEX([1]ExtractStatic!$A$10:$C$1672,MATCH(Tabelle1[[#This Row],[PartNumber McMaster / DigiKey]],[1]ExtractStatic!$A$10:$A$1672,0),3)</f>
        <v>172</v>
      </c>
      <c r="K33" s="13"/>
    </row>
    <row r="34" spans="2:11" ht="36" customHeight="1" x14ac:dyDescent="0.2">
      <c r="B34" s="12" t="s">
        <v>112</v>
      </c>
      <c r="C34" s="13" t="s">
        <v>113</v>
      </c>
      <c r="D34" t="e" vm="3">
        <v>#VALUE!</v>
      </c>
      <c r="E34" s="13" t="s">
        <v>114</v>
      </c>
      <c r="G34" s="13" t="s">
        <v>115</v>
      </c>
      <c r="I34" s="13">
        <f>INDEX([1]ExtractStatic!$A$10:$C$1672,MATCH(Tabelle1[[#This Row],[PartNumber McMaster / DigiKey]],[1]ExtractStatic!$A$10:$A$1672,0),3)</f>
        <v>313</v>
      </c>
      <c r="K34" s="13"/>
    </row>
    <row r="35" spans="2:11" ht="36" customHeight="1" x14ac:dyDescent="0.2">
      <c r="B35" s="12" t="s">
        <v>116</v>
      </c>
      <c r="C35" s="13" t="s">
        <v>117</v>
      </c>
      <c r="D35" t="e" vm="3">
        <v>#VALUE!</v>
      </c>
      <c r="E35" s="13" t="s">
        <v>118</v>
      </c>
      <c r="G35" s="13" t="s">
        <v>119</v>
      </c>
      <c r="I35" s="13">
        <f>INDEX([1]ExtractStatic!$A$10:$C$1672,MATCH(Tabelle1[[#This Row],[PartNumber McMaster / DigiKey]],[1]ExtractStatic!$A$10:$A$1672,0),3)</f>
        <v>52</v>
      </c>
      <c r="K35" s="13"/>
    </row>
    <row r="36" spans="2:11" ht="36" customHeight="1" x14ac:dyDescent="0.2">
      <c r="B36" s="12" t="s">
        <v>120</v>
      </c>
      <c r="C36" s="13" t="s">
        <v>121</v>
      </c>
      <c r="D36" t="e" vm="4">
        <v>#VALUE!</v>
      </c>
      <c r="E36" s="13" t="s">
        <v>122</v>
      </c>
      <c r="G36" s="13" t="s">
        <v>123</v>
      </c>
      <c r="I36" s="13">
        <f>INDEX([1]ExtractStatic!$A$10:$C$1672,MATCH(Tabelle1[[#This Row],[PartNumber McMaster / DigiKey]],[1]ExtractStatic!$A$10:$A$1672,0),3)</f>
        <v>16</v>
      </c>
      <c r="K36" s="13"/>
    </row>
    <row r="37" spans="2:11" ht="36" customHeight="1" x14ac:dyDescent="0.3">
      <c r="B37" s="12" t="s">
        <v>124</v>
      </c>
      <c r="C37" s="13" t="s">
        <v>125</v>
      </c>
      <c r="D37" t="e" vm="5">
        <v>#VALUE!</v>
      </c>
      <c r="E37" s="13" t="s">
        <v>126</v>
      </c>
      <c r="G37" s="13" t="s">
        <v>127</v>
      </c>
      <c r="I37" s="13">
        <f>INDEX([1]ExtractStatic!$A$10:$C$1672,MATCH(Tabelle1[[#This Row],[PartNumber McMaster / DigiKey]],[1]ExtractStatic!$A$10:$A$1672,0),3)</f>
        <v>35</v>
      </c>
      <c r="J37" s="15"/>
      <c r="K37" s="13"/>
    </row>
    <row r="38" spans="2:11" ht="36" customHeight="1" x14ac:dyDescent="0.2">
      <c r="B38" s="12" t="s">
        <v>128</v>
      </c>
      <c r="C38" s="13" t="s">
        <v>129</v>
      </c>
      <c r="D38" t="e" vm="6">
        <v>#VALUE!</v>
      </c>
      <c r="G38" s="13" t="s">
        <v>130</v>
      </c>
      <c r="I38" s="13">
        <f>INDEX([1]ExtractStatic!$A$10:$C$1672,MATCH(Tabelle1[[#This Row],[PartNumber McMaster / DigiKey]],[1]ExtractStatic!$A$10:$A$1672,0),3)</f>
        <v>23</v>
      </c>
      <c r="K38" s="13"/>
    </row>
    <row r="39" spans="2:11" ht="36" customHeight="1" x14ac:dyDescent="0.2">
      <c r="B39" s="12" t="s">
        <v>131</v>
      </c>
      <c r="C39" s="13" t="s">
        <v>132</v>
      </c>
      <c r="D39" t="e" vm="6">
        <v>#VALUE!</v>
      </c>
      <c r="G39" s="13" t="s">
        <v>133</v>
      </c>
      <c r="I39" s="13">
        <f>INDEX([1]ExtractStatic!$A$10:$C$1672,MATCH(Tabelle1[[#This Row],[PartNumber McMaster / DigiKey]],[1]ExtractStatic!$A$10:$A$1672,0),3)</f>
        <v>116</v>
      </c>
      <c r="K39" s="13"/>
    </row>
    <row r="40" spans="2:11" ht="36" customHeight="1" x14ac:dyDescent="0.2">
      <c r="B40" s="12" t="s">
        <v>134</v>
      </c>
      <c r="C40" s="13" t="s">
        <v>135</v>
      </c>
      <c r="D40" t="e" vm="6">
        <v>#VALUE!</v>
      </c>
      <c r="G40" s="13" t="s">
        <v>136</v>
      </c>
      <c r="I40" s="13">
        <f>INDEX([1]ExtractStatic!$A$10:$C$1672,MATCH(Tabelle1[[#This Row],[PartNumber McMaster / DigiKey]],[1]ExtractStatic!$A$10:$A$1672,0),3)</f>
        <v>192</v>
      </c>
      <c r="K40" s="13"/>
    </row>
    <row r="41" spans="2:11" ht="36" customHeight="1" x14ac:dyDescent="0.2">
      <c r="B41" s="12" t="s">
        <v>137</v>
      </c>
      <c r="C41" s="13" t="s">
        <v>138</v>
      </c>
      <c r="D41" t="e" vm="6">
        <v>#VALUE!</v>
      </c>
      <c r="G41" s="13" t="s">
        <v>139</v>
      </c>
      <c r="I41" s="13">
        <f>INDEX([1]ExtractStatic!$A$10:$C$1672,MATCH(Tabelle1[[#This Row],[PartNumber McMaster / DigiKey]],[1]ExtractStatic!$A$10:$A$1672,0),3)</f>
        <v>231</v>
      </c>
      <c r="K41" s="13"/>
    </row>
    <row r="42" spans="2:11" ht="36" customHeight="1" x14ac:dyDescent="0.2">
      <c r="B42" s="12" t="s">
        <v>140</v>
      </c>
      <c r="C42" s="13" t="s">
        <v>141</v>
      </c>
      <c r="D42" t="e" vm="7">
        <v>#VALUE!</v>
      </c>
      <c r="I42" s="13">
        <f>INDEX([1]ExtractStatic!$A$10:$C$1672,MATCH(Tabelle1[[#This Row],[PartNumber McMaster / DigiKey]],[1]ExtractStatic!$A$10:$A$1672,0),3)</f>
        <v>172</v>
      </c>
      <c r="K42" s="13"/>
    </row>
    <row r="43" spans="2:11" ht="36" customHeight="1" x14ac:dyDescent="0.2">
      <c r="B43" s="12" t="s">
        <v>142</v>
      </c>
      <c r="C43" s="13" t="s">
        <v>143</v>
      </c>
      <c r="D43" t="e" vm="8">
        <v>#VALUE!</v>
      </c>
      <c r="G43" s="13" t="s">
        <v>144</v>
      </c>
      <c r="I43" s="13">
        <f>INDEX([1]ExtractStatic!$A$10:$C$1672,MATCH(Tabelle1[[#This Row],[PartNumber McMaster / DigiKey]],[1]ExtractStatic!$A$10:$A$1672,0),3)</f>
        <v>329</v>
      </c>
      <c r="K43" s="13"/>
    </row>
    <row r="44" spans="2:11" ht="36" customHeight="1" x14ac:dyDescent="0.2">
      <c r="B44" s="12" t="s">
        <v>145</v>
      </c>
      <c r="C44" s="13" t="s">
        <v>146</v>
      </c>
      <c r="D44" t="e" vm="9">
        <v>#VALUE!</v>
      </c>
      <c r="E44" s="13" t="s">
        <v>147</v>
      </c>
      <c r="G44" s="13" t="s">
        <v>148</v>
      </c>
      <c r="I44" s="13">
        <f>INDEX([1]ExtractStatic!$A$10:$C$1672,MATCH(Tabelle1[[#This Row],[PartNumber McMaster / DigiKey]],[1]ExtractStatic!$A$10:$A$1672,0),3)</f>
        <v>111</v>
      </c>
      <c r="K44" s="13"/>
    </row>
    <row r="45" spans="2:11" ht="36" customHeight="1" x14ac:dyDescent="0.2">
      <c r="B45" s="12" t="s">
        <v>149</v>
      </c>
      <c r="C45" s="13" t="s">
        <v>150</v>
      </c>
      <c r="D45" t="e" vm="10">
        <v>#VALUE!</v>
      </c>
      <c r="E45" s="13" t="s">
        <v>151</v>
      </c>
      <c r="G45" s="13" t="s">
        <v>152</v>
      </c>
      <c r="I45" s="13">
        <f>INDEX([1]ExtractStatic!$A$10:$C$1672,MATCH(Tabelle1[[#This Row],[PartNumber McMaster / DigiKey]],[1]ExtractStatic!$A$10:$A$1672,0),3)</f>
        <v>13</v>
      </c>
      <c r="K45" s="13"/>
    </row>
    <row r="46" spans="2:11" ht="36" customHeight="1" x14ac:dyDescent="0.2">
      <c r="B46" s="12" t="s">
        <v>153</v>
      </c>
      <c r="C46" s="13" t="s">
        <v>154</v>
      </c>
      <c r="D46" t="e" vm="11">
        <v>#VALUE!</v>
      </c>
      <c r="E46" s="13" t="s">
        <v>155</v>
      </c>
      <c r="G46" s="13" t="s">
        <v>156</v>
      </c>
      <c r="I46" s="13">
        <f>INDEX([1]ExtractStatic!$A$10:$C$1672,MATCH(Tabelle1[[#This Row],[PartNumber McMaster / DigiKey]],[1]ExtractStatic!$A$10:$A$1672,0),3)</f>
        <v>10</v>
      </c>
      <c r="K46" s="13"/>
    </row>
    <row r="47" spans="2:11" ht="36" customHeight="1" x14ac:dyDescent="0.2">
      <c r="B47" s="12" t="s">
        <v>157</v>
      </c>
      <c r="C47" s="13" t="s">
        <v>158</v>
      </c>
      <c r="D47" t="e" vm="11">
        <v>#VALUE!</v>
      </c>
      <c r="E47" s="13" t="s">
        <v>159</v>
      </c>
      <c r="G47" s="13" t="s">
        <v>160</v>
      </c>
      <c r="I47" s="13">
        <f>INDEX([1]ExtractStatic!$A$10:$C$1672,MATCH(Tabelle1[[#This Row],[PartNumber McMaster / DigiKey]],[1]ExtractStatic!$A$10:$A$1672,0),3)</f>
        <v>2</v>
      </c>
      <c r="K47" s="13"/>
    </row>
    <row r="48" spans="2:11" ht="36" customHeight="1" x14ac:dyDescent="0.2">
      <c r="B48" s="12" t="s">
        <v>161</v>
      </c>
      <c r="C48" s="13" t="s">
        <v>162</v>
      </c>
      <c r="D48" t="e" vm="11">
        <v>#VALUE!</v>
      </c>
      <c r="E48" s="13" t="s">
        <v>163</v>
      </c>
      <c r="G48" s="13" t="s">
        <v>164</v>
      </c>
      <c r="H48" s="12" t="s">
        <v>153</v>
      </c>
      <c r="I48" s="13">
        <f>INDEX([1]ExtractStatic!$A$10:$C$1672,MATCH(Tabelle1[[#This Row],[PartNumber McMaster / DigiKey]],[1]ExtractStatic!$A$10:$A$1672,0),3)</f>
        <v>2</v>
      </c>
      <c r="K48" s="13"/>
    </row>
    <row r="49" spans="2:11" ht="36" customHeight="1" x14ac:dyDescent="0.2">
      <c r="B49" s="12" t="s">
        <v>165</v>
      </c>
      <c r="C49" s="13" t="s">
        <v>166</v>
      </c>
      <c r="D49" t="e" vm="12">
        <v>#VALUE!</v>
      </c>
      <c r="E49" s="13" t="s">
        <v>167</v>
      </c>
      <c r="G49" s="13" t="s">
        <v>168</v>
      </c>
      <c r="H49" s="12" t="s">
        <v>153</v>
      </c>
      <c r="I49" s="13">
        <f>INDEX([1]ExtractStatic!$A$10:$C$1672,MATCH(Tabelle1[[#This Row],[PartNumber McMaster / DigiKey]],[1]ExtractStatic!$A$10:$A$1672,0),3)</f>
        <v>4</v>
      </c>
      <c r="K49" s="13"/>
    </row>
    <row r="50" spans="2:11" ht="36" customHeight="1" x14ac:dyDescent="0.2">
      <c r="B50" s="12" t="s">
        <v>169</v>
      </c>
      <c r="C50" s="13" t="s">
        <v>170</v>
      </c>
      <c r="D50" t="e" vm="12">
        <v>#VALUE!</v>
      </c>
      <c r="E50" s="13" t="s">
        <v>9</v>
      </c>
      <c r="G50" s="13" t="s">
        <v>10</v>
      </c>
      <c r="H50" s="12" t="s">
        <v>171</v>
      </c>
      <c r="I50" s="13">
        <f>INDEX([1]ExtractStatic!$A$10:$C$1672,MATCH(Tabelle1[[#This Row],[PartNumber McMaster / DigiKey]],[1]ExtractStatic!$A$10:$A$1672,0),3)</f>
        <v>2</v>
      </c>
      <c r="K50" s="13"/>
    </row>
    <row r="51" spans="2:11" ht="36" customHeight="1" x14ac:dyDescent="0.2">
      <c r="B51" s="12" t="s">
        <v>171</v>
      </c>
      <c r="C51" s="13" t="s">
        <v>172</v>
      </c>
      <c r="D51" t="e" vm="12">
        <v>#VALUE!</v>
      </c>
      <c r="E51" s="13" t="s">
        <v>173</v>
      </c>
      <c r="G51" s="13" t="s">
        <v>174</v>
      </c>
      <c r="I51" s="13">
        <f>INDEX([1]ExtractStatic!$A$10:$C$1672,MATCH(Tabelle1[[#This Row],[PartNumber McMaster / DigiKey]],[1]ExtractStatic!$A$10:$A$1672,0),3)</f>
        <v>27</v>
      </c>
      <c r="K51" s="13"/>
    </row>
    <row r="52" spans="2:11" ht="36" customHeight="1" x14ac:dyDescent="0.3">
      <c r="B52" s="12" t="s">
        <v>175</v>
      </c>
      <c r="C52" s="13" t="s">
        <v>176</v>
      </c>
      <c r="D52" t="e" vm="12">
        <v>#VALUE!</v>
      </c>
      <c r="E52" s="13" t="s">
        <v>177</v>
      </c>
      <c r="G52" s="13" t="s">
        <v>178</v>
      </c>
      <c r="H52" s="12" t="s">
        <v>179</v>
      </c>
      <c r="I52" s="13">
        <f>INDEX([1]ExtractStatic!$A$10:$C$1672,MATCH(Tabelle1[[#This Row],[PartNumber McMaster / DigiKey]],[1]ExtractStatic!$A$10:$A$1672,0),3)</f>
        <v>2</v>
      </c>
      <c r="J52" s="15"/>
      <c r="K52" s="13"/>
    </row>
    <row r="53" spans="2:11" ht="36" customHeight="1" x14ac:dyDescent="0.3">
      <c r="B53" s="12" t="s">
        <v>179</v>
      </c>
      <c r="C53" s="13" t="s">
        <v>180</v>
      </c>
      <c r="D53" t="e" vm="12">
        <v>#VALUE!</v>
      </c>
      <c r="E53" s="13" t="s">
        <v>13</v>
      </c>
      <c r="G53" s="13" t="s">
        <v>14</v>
      </c>
      <c r="I53" s="13">
        <f>INDEX([1]ExtractStatic!$A$10:$C$1672,MATCH(Tabelle1[[#This Row],[PartNumber McMaster / DigiKey]],[1]ExtractStatic!$A$10:$A$1672,0),3)</f>
        <v>11</v>
      </c>
      <c r="J53" s="15"/>
      <c r="K53" s="13"/>
    </row>
    <row r="54" spans="2:11" ht="36" customHeight="1" x14ac:dyDescent="0.3">
      <c r="B54" s="12" t="s">
        <v>181</v>
      </c>
      <c r="C54" s="13" t="s">
        <v>182</v>
      </c>
      <c r="D54" t="e" vm="13">
        <v>#VALUE!</v>
      </c>
      <c r="E54" s="13" t="s">
        <v>183</v>
      </c>
      <c r="G54" s="13" t="s">
        <v>184</v>
      </c>
      <c r="I54" s="13">
        <f>INDEX([1]ExtractStatic!$A$10:$C$1672,MATCH(Tabelle1[[#This Row],[PartNumber McMaster / DigiKey]],[1]ExtractStatic!$A$10:$A$1672,0),3)</f>
        <v>208</v>
      </c>
      <c r="J54" s="15"/>
      <c r="K54" s="13"/>
    </row>
    <row r="55" spans="2:11" ht="36" customHeight="1" x14ac:dyDescent="0.3">
      <c r="B55" s="12" t="s">
        <v>185</v>
      </c>
      <c r="C55" s="13" t="s">
        <v>186</v>
      </c>
      <c r="D55" t="e" vm="12">
        <v>#VALUE!</v>
      </c>
      <c r="E55" s="13" t="s">
        <v>21</v>
      </c>
      <c r="G55" s="13" t="s">
        <v>22</v>
      </c>
      <c r="I55" s="13">
        <f>INDEX([1]ExtractStatic!$A$10:$C$1672,MATCH(Tabelle1[[#This Row],[PartNumber McMaster / DigiKey]],[1]ExtractStatic!$A$10:$A$1672,0),3)</f>
        <v>5</v>
      </c>
      <c r="J55" s="15"/>
      <c r="K55" s="13"/>
    </row>
    <row r="56" spans="2:11" ht="36" customHeight="1" x14ac:dyDescent="0.3">
      <c r="B56" s="12" t="s">
        <v>187</v>
      </c>
      <c r="C56" s="13" t="s">
        <v>188</v>
      </c>
      <c r="D56" t="e" vm="11">
        <v>#VALUE!</v>
      </c>
      <c r="E56" s="13" t="s">
        <v>21</v>
      </c>
      <c r="G56" s="13" t="s">
        <v>22</v>
      </c>
      <c r="H56" s="12" t="s">
        <v>185</v>
      </c>
      <c r="I56" s="13">
        <f>INDEX([1]ExtractStatic!$A$10:$C$1672,MATCH(Tabelle1[[#This Row],[PartNumber McMaster / DigiKey]],[1]ExtractStatic!$A$10:$A$1672,0),3)</f>
        <v>40</v>
      </c>
      <c r="J56" s="15"/>
      <c r="K56" s="13"/>
    </row>
    <row r="57" spans="2:11" ht="36" customHeight="1" x14ac:dyDescent="0.3">
      <c r="B57" s="12" t="s">
        <v>189</v>
      </c>
      <c r="C57" s="13" t="s">
        <v>190</v>
      </c>
      <c r="D57" t="e" vm="11">
        <v>#VALUE!</v>
      </c>
      <c r="E57" s="13" t="s">
        <v>191</v>
      </c>
      <c r="G57" s="13" t="s">
        <v>6</v>
      </c>
      <c r="I57" s="13">
        <f>INDEX([1]ExtractStatic!$A$10:$C$1672,MATCH(Tabelle1[[#This Row],[PartNumber McMaster / DigiKey]],[1]ExtractStatic!$A$10:$A$1672,0),3)</f>
        <v>30</v>
      </c>
      <c r="J57" s="15"/>
      <c r="K57" s="13"/>
    </row>
    <row r="58" spans="2:11" ht="36" customHeight="1" x14ac:dyDescent="0.3">
      <c r="B58" s="12" t="s">
        <v>192</v>
      </c>
      <c r="C58" s="13" t="s">
        <v>193</v>
      </c>
      <c r="D58" t="e" vm="12">
        <v>#VALUE!</v>
      </c>
      <c r="E58" s="13" t="s">
        <v>194</v>
      </c>
      <c r="G58" s="13" t="s">
        <v>195</v>
      </c>
      <c r="I58" s="13">
        <f>INDEX([1]ExtractStatic!$A$10:$C$1672,MATCH(Tabelle1[[#This Row],[PartNumber McMaster / DigiKey]],[1]ExtractStatic!$A$10:$A$1672,0),3)</f>
        <v>22</v>
      </c>
      <c r="J58" s="15"/>
      <c r="K58" s="13"/>
    </row>
    <row r="59" spans="2:11" ht="36" customHeight="1" x14ac:dyDescent="0.3">
      <c r="B59" s="12" t="s">
        <v>196</v>
      </c>
      <c r="C59" s="13" t="s">
        <v>197</v>
      </c>
      <c r="D59" t="e" vm="11">
        <v>#VALUE!</v>
      </c>
      <c r="E59" s="13" t="e">
        <f>INDEX(#REF!,MATCH(Tabelle1[[#This Row],[PartNumber McMaster / DigiKey]],#REF!,0),5)</f>
        <v>#REF!</v>
      </c>
      <c r="G59" s="13" t="s">
        <v>195</v>
      </c>
      <c r="I59" s="13">
        <f>INDEX([1]ExtractStatic!$A$10:$C$1672,MATCH(Tabelle1[[#This Row],[PartNumber McMaster / DigiKey]],[1]ExtractStatic!$A$10:$A$1672,0),3)</f>
        <v>16</v>
      </c>
      <c r="J59" s="15"/>
      <c r="K59" s="13"/>
    </row>
    <row r="60" spans="2:11" ht="36" customHeight="1" x14ac:dyDescent="0.3">
      <c r="B60" s="12" t="s">
        <v>198</v>
      </c>
      <c r="C60" s="13" t="s">
        <v>199</v>
      </c>
      <c r="D60" t="e" vm="12">
        <v>#VALUE!</v>
      </c>
      <c r="E60" s="13" t="s">
        <v>200</v>
      </c>
      <c r="G60" s="13" t="s">
        <v>33</v>
      </c>
      <c r="I60" s="13">
        <f>INDEX([1]ExtractStatic!$A$10:$C$1672,MATCH(Tabelle1[[#This Row],[PartNumber McMaster / DigiKey]],[1]ExtractStatic!$A$10:$A$1672,0),3)</f>
        <v>10</v>
      </c>
      <c r="J60" s="15"/>
      <c r="K60" s="13"/>
    </row>
    <row r="61" spans="2:11" ht="36" customHeight="1" x14ac:dyDescent="0.3">
      <c r="B61" s="12" t="s">
        <v>201</v>
      </c>
      <c r="C61" s="13" t="s">
        <v>202</v>
      </c>
      <c r="D61" t="e" vm="11">
        <v>#VALUE!</v>
      </c>
      <c r="E61" s="13" t="e">
        <f>INDEX(#REF!,MATCH(Tabelle1[[#This Row],[PartNumber McMaster / DigiKey]],#REF!,0),5)</f>
        <v>#REF!</v>
      </c>
      <c r="G61" s="13" t="s">
        <v>33</v>
      </c>
      <c r="H61" s="12" t="s">
        <v>198</v>
      </c>
      <c r="I61" s="13">
        <f>INDEX([1]ExtractStatic!$A$10:$C$1672,MATCH(Tabelle1[[#This Row],[PartNumber McMaster / DigiKey]],[1]ExtractStatic!$A$10:$A$1672,0),3)</f>
        <v>8</v>
      </c>
      <c r="J61" s="15"/>
      <c r="K61" s="13"/>
    </row>
    <row r="62" spans="2:11" ht="36" customHeight="1" x14ac:dyDescent="0.3">
      <c r="B62" s="12" t="s">
        <v>203</v>
      </c>
      <c r="C62" s="13" t="s">
        <v>204</v>
      </c>
      <c r="D62" t="e" vm="12">
        <v>#VALUE!</v>
      </c>
      <c r="E62" s="13" t="s">
        <v>205</v>
      </c>
      <c r="G62" s="13" t="s">
        <v>37</v>
      </c>
      <c r="I62" s="13">
        <f>INDEX([1]ExtractStatic!$A$10:$C$1672,MATCH(Tabelle1[[#This Row],[PartNumber McMaster / DigiKey]],[1]ExtractStatic!$A$10:$A$1672,0),3)</f>
        <v>8</v>
      </c>
      <c r="J62" s="15"/>
      <c r="K62" s="13"/>
    </row>
    <row r="63" spans="2:11" ht="36" customHeight="1" x14ac:dyDescent="0.3">
      <c r="B63" s="12" t="s">
        <v>206</v>
      </c>
      <c r="C63" s="13" t="s">
        <v>207</v>
      </c>
      <c r="D63" t="e" vm="11">
        <v>#VALUE!</v>
      </c>
      <c r="E63" s="13" t="s">
        <v>52</v>
      </c>
      <c r="G63" s="13" t="s">
        <v>53</v>
      </c>
      <c r="I63" s="13">
        <f>INDEX([1]ExtractStatic!$A$10:$C$1672,MATCH(Tabelle1[[#This Row],[PartNumber McMaster / DigiKey]],[1]ExtractStatic!$A$10:$A$1672,0),3)</f>
        <v>20</v>
      </c>
      <c r="J63" s="15"/>
      <c r="K63" s="13"/>
    </row>
    <row r="64" spans="2:11" ht="36" customHeight="1" x14ac:dyDescent="0.3">
      <c r="B64" s="12" t="s">
        <v>208</v>
      </c>
      <c r="C64" s="13" t="s">
        <v>209</v>
      </c>
      <c r="D64" t="e" vm="12">
        <v>#VALUE!</v>
      </c>
      <c r="E64" s="14" t="s">
        <v>64</v>
      </c>
      <c r="F64" s="14"/>
      <c r="G64" s="14" t="s">
        <v>65</v>
      </c>
      <c r="I64" s="13">
        <f>INDEX([1]ExtractStatic!$A$10:$C$1672,MATCH(Tabelle1[[#This Row],[PartNumber McMaster / DigiKey]],[1]ExtractStatic!$A$10:$A$1672,0),3)</f>
        <v>70</v>
      </c>
      <c r="J64" s="15"/>
      <c r="K64" s="13"/>
    </row>
    <row r="65" spans="2:11" ht="36" customHeight="1" x14ac:dyDescent="0.3">
      <c r="B65" s="12" t="s">
        <v>210</v>
      </c>
      <c r="C65" s="13" t="s">
        <v>211</v>
      </c>
      <c r="D65" t="e" vm="12">
        <v>#VALUE!</v>
      </c>
      <c r="E65" s="14" t="s">
        <v>212</v>
      </c>
      <c r="F65" s="14"/>
      <c r="G65" s="14" t="s">
        <v>213</v>
      </c>
      <c r="H65" s="12" t="s">
        <v>214</v>
      </c>
      <c r="I65" s="13">
        <f>INDEX([1]ExtractStatic!$A$10:$C$1672,MATCH(Tabelle1[[#This Row],[PartNumber McMaster / DigiKey]],[1]ExtractStatic!$A$10:$A$1672,0),3)</f>
        <v>2</v>
      </c>
      <c r="J65" s="15"/>
      <c r="K65" s="13"/>
    </row>
    <row r="66" spans="2:11" ht="36" customHeight="1" x14ac:dyDescent="0.3">
      <c r="B66" s="12" t="s">
        <v>214</v>
      </c>
      <c r="C66" s="13" t="s">
        <v>215</v>
      </c>
      <c r="D66" t="e" vm="12">
        <v>#VALUE!</v>
      </c>
      <c r="E66" s="14" t="s">
        <v>70</v>
      </c>
      <c r="F66" s="14"/>
      <c r="G66" s="14" t="s">
        <v>216</v>
      </c>
      <c r="I66" s="13">
        <f>INDEX([1]ExtractStatic!$A$10:$C$1672,MATCH(Tabelle1[[#This Row],[PartNumber McMaster / DigiKey]],[1]ExtractStatic!$A$10:$A$1672,0),3)</f>
        <v>107</v>
      </c>
      <c r="J66" s="15"/>
      <c r="K66" s="13"/>
    </row>
    <row r="67" spans="2:11" ht="36" customHeight="1" x14ac:dyDescent="0.2">
      <c r="B67" s="12" t="s">
        <v>217</v>
      </c>
      <c r="C67" s="13" t="s">
        <v>218</v>
      </c>
      <c r="D67" t="e" vm="12">
        <v>#VALUE!</v>
      </c>
      <c r="E67" s="14" t="s">
        <v>74</v>
      </c>
      <c r="F67" s="14"/>
      <c r="G67" s="14" t="s">
        <v>75</v>
      </c>
      <c r="I67" s="13">
        <f>INDEX([1]ExtractStatic!$A$10:$C$1672,MATCH(Tabelle1[[#This Row],[PartNumber McMaster / DigiKey]],[1]ExtractStatic!$A$10:$A$1672,0),3)</f>
        <v>2</v>
      </c>
      <c r="K67" s="13"/>
    </row>
    <row r="68" spans="2:11" ht="36" customHeight="1" x14ac:dyDescent="0.2">
      <c r="B68" s="12" t="s">
        <v>219</v>
      </c>
      <c r="C68" s="13" t="s">
        <v>220</v>
      </c>
      <c r="D68" t="e" vm="12">
        <v>#VALUE!</v>
      </c>
      <c r="E68" s="14" t="s">
        <v>221</v>
      </c>
      <c r="F68" s="14"/>
      <c r="G68" s="14" t="s">
        <v>222</v>
      </c>
      <c r="I68" s="13">
        <f>INDEX([1]ExtractStatic!$A$10:$C$1672,MATCH(Tabelle1[[#This Row],[PartNumber McMaster / DigiKey]],[1]ExtractStatic!$A$10:$A$1672,0),3)</f>
        <v>4</v>
      </c>
      <c r="K68" s="13"/>
    </row>
    <row r="69" spans="2:11" ht="36" customHeight="1" x14ac:dyDescent="0.2">
      <c r="B69" s="12" t="s">
        <v>223</v>
      </c>
      <c r="C69" s="13" t="s">
        <v>224</v>
      </c>
      <c r="D69" t="e" vm="11">
        <v>#VALUE!</v>
      </c>
      <c r="E69" s="14" t="s">
        <v>221</v>
      </c>
      <c r="F69" s="14"/>
      <c r="G69" s="14" t="s">
        <v>222</v>
      </c>
      <c r="H69" s="12" t="s">
        <v>219</v>
      </c>
      <c r="I69" s="13">
        <f>INDEX([1]ExtractStatic!$A$10:$C$1672,MATCH(Tabelle1[[#This Row],[PartNumber McMaster / DigiKey]],[1]ExtractStatic!$A$10:$A$1672,0),3)</f>
        <v>26</v>
      </c>
      <c r="K69" s="13"/>
    </row>
    <row r="70" spans="2:11" ht="36" customHeight="1" x14ac:dyDescent="0.2">
      <c r="B70" s="12" t="s">
        <v>225</v>
      </c>
      <c r="C70" s="13" t="s">
        <v>226</v>
      </c>
      <c r="D70" t="e" vm="12">
        <v>#VALUE!</v>
      </c>
      <c r="E70" s="14" t="s">
        <v>227</v>
      </c>
      <c r="F70" s="14"/>
      <c r="G70" s="14" t="s">
        <v>228</v>
      </c>
      <c r="H70" s="13" t="s">
        <v>229</v>
      </c>
      <c r="I70" s="13">
        <f>INDEX([1]ExtractStatic!$A$10:$C$1672,MATCH(Tabelle1[[#This Row],[PartNumber McMaster / DigiKey]],[1]ExtractStatic!$A$10:$A$1672,0),3)</f>
        <v>4</v>
      </c>
      <c r="K70" s="13"/>
    </row>
    <row r="71" spans="2:11" ht="36" customHeight="1" x14ac:dyDescent="0.2">
      <c r="B71" s="12" t="s">
        <v>230</v>
      </c>
      <c r="C71" s="13" t="s">
        <v>231</v>
      </c>
      <c r="D71" t="e" vm="12">
        <v>#VALUE!</v>
      </c>
      <c r="E71" s="14" t="s">
        <v>232</v>
      </c>
      <c r="F71" s="14"/>
      <c r="G71" s="14" t="s">
        <v>233</v>
      </c>
      <c r="I71" s="13">
        <f>INDEX([1]ExtractStatic!$A$10:$C$1672,MATCH(Tabelle1[[#This Row],[PartNumber McMaster / DigiKey]],[1]ExtractStatic!$A$10:$A$1672,0),3)</f>
        <v>25</v>
      </c>
      <c r="K71" s="13"/>
    </row>
    <row r="72" spans="2:11" ht="36" customHeight="1" x14ac:dyDescent="0.2">
      <c r="B72" s="12" t="s">
        <v>234</v>
      </c>
      <c r="C72" s="13" t="s">
        <v>235</v>
      </c>
      <c r="D72" t="e" vm="14">
        <v>#VALUE!</v>
      </c>
      <c r="E72" s="14" t="s">
        <v>236</v>
      </c>
      <c r="F72" s="14"/>
      <c r="G72" s="14" t="s">
        <v>237</v>
      </c>
      <c r="H72" s="13" t="s">
        <v>238</v>
      </c>
      <c r="I72" s="13">
        <f>INDEX([1]ExtractStatic!$A$10:$C$1672,MATCH(Tabelle1[[#This Row],[PartNumber McMaster / DigiKey]],[1]ExtractStatic!$A$10:$A$1672,0),3)</f>
        <v>6</v>
      </c>
      <c r="K72" s="13"/>
    </row>
    <row r="73" spans="2:11" ht="36" customHeight="1" x14ac:dyDescent="0.2">
      <c r="B73" s="12" t="s">
        <v>239</v>
      </c>
      <c r="C73" s="13" t="s">
        <v>240</v>
      </c>
      <c r="D73" t="e" vm="12">
        <v>#VALUE!</v>
      </c>
      <c r="E73" s="13" t="s">
        <v>241</v>
      </c>
      <c r="G73" s="13" t="s">
        <v>242</v>
      </c>
      <c r="I73" s="13">
        <f>INDEX([1]ExtractStatic!$A$10:$C$1672,MATCH(Tabelle1[[#This Row],[PartNumber McMaster / DigiKey]],[1]ExtractStatic!$A$10:$A$1672,0),3)</f>
        <v>90</v>
      </c>
      <c r="K73" s="13"/>
    </row>
    <row r="74" spans="2:11" ht="36" customHeight="1" x14ac:dyDescent="0.2">
      <c r="B74" s="12" t="s">
        <v>239</v>
      </c>
      <c r="C74" s="13" t="s">
        <v>240</v>
      </c>
      <c r="D74" t="e" vm="15">
        <v>#VALUE!</v>
      </c>
      <c r="E74" s="13" t="s">
        <v>241</v>
      </c>
      <c r="G74" s="13" t="s">
        <v>242</v>
      </c>
      <c r="I74" s="13">
        <f>INDEX([1]ExtractStatic!$A$10:$C$1672,MATCH(Tabelle1[[#This Row],[PartNumber McMaster / DigiKey]],[1]ExtractStatic!$A$10:$A$1672,0),3)</f>
        <v>90</v>
      </c>
      <c r="K74" s="13"/>
    </row>
    <row r="75" spans="2:11" ht="36" customHeight="1" x14ac:dyDescent="0.2">
      <c r="B75" s="12" t="s">
        <v>243</v>
      </c>
      <c r="C75" s="13" t="s">
        <v>244</v>
      </c>
      <c r="D75" t="e" vm="11">
        <v>#VALUE!</v>
      </c>
      <c r="E75" s="13" t="s">
        <v>97</v>
      </c>
      <c r="G75" s="13" t="s">
        <v>98</v>
      </c>
      <c r="I75" s="13">
        <f>INDEX([1]ExtractStatic!$A$10:$C$1672,MATCH(Tabelle1[[#This Row],[PartNumber McMaster / DigiKey]],[1]ExtractStatic!$A$10:$A$1672,0),3)</f>
        <v>78</v>
      </c>
      <c r="K75" s="13"/>
    </row>
    <row r="76" spans="2:11" ht="36" customHeight="1" x14ac:dyDescent="0.2">
      <c r="B76" s="12" t="s">
        <v>245</v>
      </c>
      <c r="C76" s="13" t="s">
        <v>246</v>
      </c>
      <c r="D76" t="e" vm="11">
        <v>#VALUE!</v>
      </c>
      <c r="E76" s="13" t="s">
        <v>114</v>
      </c>
      <c r="G76" s="13" t="s">
        <v>247</v>
      </c>
      <c r="I76" s="13">
        <f>INDEX([1]ExtractStatic!$A$10:$C$1672,MATCH(Tabelle1[[#This Row],[PartNumber McMaster / DigiKey]],[1]ExtractStatic!$A$10:$A$1672,0),3)</f>
        <v>127</v>
      </c>
      <c r="K76" s="13"/>
    </row>
    <row r="77" spans="2:11" ht="36" customHeight="1" x14ac:dyDescent="0.2">
      <c r="B77" s="12" t="s">
        <v>248</v>
      </c>
      <c r="C77" s="13" t="s">
        <v>249</v>
      </c>
      <c r="D77" t="e" vm="11">
        <v>#VALUE!</v>
      </c>
      <c r="E77" s="13" t="s">
        <v>250</v>
      </c>
      <c r="G77" s="13" t="s">
        <v>251</v>
      </c>
      <c r="H77" s="12" t="s">
        <v>252</v>
      </c>
      <c r="I77" s="13">
        <f>INDEX([1]ExtractStatic!$A$10:$C$1672,MATCH(Tabelle1[[#This Row],[PartNumber McMaster / DigiKey]],[1]ExtractStatic!$A$10:$A$1672,0),3)</f>
        <v>4</v>
      </c>
      <c r="K77" s="13"/>
    </row>
    <row r="78" spans="2:11" ht="36" customHeight="1" x14ac:dyDescent="0.2">
      <c r="B78" s="12" t="s">
        <v>252</v>
      </c>
      <c r="C78" s="13" t="s">
        <v>253</v>
      </c>
      <c r="D78" t="e" vm="14">
        <v>#VALUE!</v>
      </c>
      <c r="E78" s="13" t="s">
        <v>254</v>
      </c>
      <c r="G78" s="13" t="s">
        <v>255</v>
      </c>
      <c r="I78" s="13">
        <f>INDEX([1]ExtractStatic!$A$10:$C$1672,MATCH(Tabelle1[[#This Row],[PartNumber McMaster / DigiKey]],[1]ExtractStatic!$A$10:$A$1672,0),3)</f>
        <v>24</v>
      </c>
      <c r="K78" s="13"/>
    </row>
    <row r="79" spans="2:11" ht="36" customHeight="1" x14ac:dyDescent="0.2">
      <c r="B79" s="12" t="s">
        <v>256</v>
      </c>
      <c r="C79" s="13" t="s">
        <v>257</v>
      </c>
      <c r="D79" t="e" vm="11">
        <v>#VALUE!</v>
      </c>
      <c r="E79" s="13" t="s">
        <v>258</v>
      </c>
      <c r="G79" s="13" t="s">
        <v>259</v>
      </c>
      <c r="H79" s="12" t="s">
        <v>245</v>
      </c>
      <c r="I79" s="13">
        <f>INDEX([1]ExtractStatic!$A$10:$C$1672,MATCH(Tabelle1[[#This Row],[PartNumber McMaster / DigiKey]],[1]ExtractStatic!$A$10:$A$1672,0),3)</f>
        <v>1</v>
      </c>
      <c r="K79" s="13"/>
    </row>
    <row r="80" spans="2:11" ht="36" customHeight="1" x14ac:dyDescent="0.2">
      <c r="B80" s="12" t="s">
        <v>260</v>
      </c>
      <c r="C80" s="13" t="s">
        <v>261</v>
      </c>
      <c r="D80" t="e" vm="16">
        <v>#VALUE!</v>
      </c>
      <c r="G80" s="13" t="s">
        <v>271</v>
      </c>
      <c r="I80" s="13">
        <f>INDEX([1]ExtractStatic!$A$10:$C$1672,MATCH(Tabelle1[[#This Row],[PartNumber McMaster / DigiKey]],[1]ExtractStatic!$A$10:$A$1672,0),3)</f>
        <v>14</v>
      </c>
      <c r="K80" s="13"/>
    </row>
    <row r="81" spans="2:11" ht="36" customHeight="1" x14ac:dyDescent="0.2">
      <c r="B81" s="12" t="s">
        <v>262</v>
      </c>
      <c r="C81" s="13" t="s">
        <v>263</v>
      </c>
      <c r="D81" t="e" vm="17">
        <v>#VALUE!</v>
      </c>
      <c r="G81" s="13" t="s">
        <v>6</v>
      </c>
      <c r="I81" s="13">
        <f>INDEX([1]ExtractStatic!$A$10:$C$1672,MATCH(Tabelle1[[#This Row],[PartNumber McMaster / DigiKey]],[1]ExtractStatic!$A$10:$A$1672,0),3)</f>
        <v>67</v>
      </c>
      <c r="K81" s="13"/>
    </row>
    <row r="82" spans="2:11" ht="36" customHeight="1" x14ac:dyDescent="0.2">
      <c r="B82" s="12" t="s">
        <v>264</v>
      </c>
      <c r="C82" s="13" t="s">
        <v>265</v>
      </c>
      <c r="D82" t="e" vm="17">
        <v>#VALUE!</v>
      </c>
      <c r="G82" s="13" t="s">
        <v>14</v>
      </c>
      <c r="I82" s="13">
        <f>INDEX([1]ExtractStatic!$A$10:$C$1672,MATCH(Tabelle1[[#This Row],[PartNumber McMaster / DigiKey]],[1]ExtractStatic!$A$10:$A$1672,0),3)</f>
        <v>4</v>
      </c>
      <c r="K82" s="13"/>
    </row>
    <row r="83" spans="2:11" ht="36" customHeight="1" x14ac:dyDescent="0.2">
      <c r="B83" s="12"/>
      <c r="K83" s="13"/>
    </row>
  </sheetData>
  <dataConsolidate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Einkaufsliste - Joerg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Schumacher</dc:creator>
  <cp:lastModifiedBy>J Schumacher</cp:lastModifiedBy>
  <dcterms:created xsi:type="dcterms:W3CDTF">2024-11-30T07:12:30Z</dcterms:created>
  <dcterms:modified xsi:type="dcterms:W3CDTF">2024-11-30T08:38:08Z</dcterms:modified>
</cp:coreProperties>
</file>