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\Documents\Assignment 2\Datasets\"/>
    </mc:Choice>
  </mc:AlternateContent>
  <xr:revisionPtr revIDLastSave="0" documentId="8_{7BB16C46-99D5-4205-84DC-D3832ECA4E0D}" xr6:coauthVersionLast="47" xr6:coauthVersionMax="47" xr10:uidLastSave="{00000000-0000-0000-0000-000000000000}"/>
  <bookViews>
    <workbookView xWindow="-28920" yWindow="-120" windowWidth="29040" windowHeight="15840" activeTab="1" xr2:uid="{37D36122-DFB1-4D16-8F91-217EF9A969C7}"/>
  </bookViews>
  <sheets>
    <sheet name="Provincial" sheetId="1" r:id="rId1"/>
    <sheet name="National" sheetId="2" r:id="rId2"/>
  </sheets>
  <definedNames>
    <definedName name="_xlnm._FilterDatabase" localSheetId="1" hidden="1">National!$A$1:$J$152</definedName>
    <definedName name="_xlnm._FilterDatabase" localSheetId="0" hidden="1">Provincial!$A$1:$J$485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22" i="2" l="1"/>
  <c r="I122" i="2"/>
  <c r="H122" i="2"/>
  <c r="G122" i="2"/>
  <c r="F122" i="2"/>
  <c r="E122" i="2"/>
  <c r="J121" i="2"/>
  <c r="I121" i="2"/>
  <c r="H121" i="2"/>
  <c r="G121" i="2"/>
  <c r="F121" i="2"/>
  <c r="E121" i="2"/>
  <c r="J120" i="2"/>
  <c r="I120" i="2"/>
  <c r="H120" i="2"/>
  <c r="G120" i="2"/>
  <c r="F120" i="2"/>
  <c r="E120" i="2"/>
  <c r="J119" i="2"/>
  <c r="I119" i="2"/>
  <c r="H119" i="2"/>
  <c r="G119" i="2"/>
  <c r="F119" i="2"/>
  <c r="E119" i="2"/>
  <c r="J118" i="2"/>
  <c r="I118" i="2"/>
  <c r="H118" i="2"/>
  <c r="G118" i="2"/>
  <c r="F118" i="2"/>
  <c r="E118" i="2"/>
  <c r="J117" i="2"/>
  <c r="I117" i="2"/>
  <c r="H117" i="2"/>
  <c r="G117" i="2"/>
  <c r="F117" i="2"/>
  <c r="E117" i="2"/>
  <c r="J116" i="2"/>
  <c r="I116" i="2"/>
  <c r="H116" i="2"/>
  <c r="G116" i="2"/>
  <c r="F116" i="2"/>
  <c r="E116" i="2"/>
  <c r="J115" i="2"/>
  <c r="I115" i="2"/>
  <c r="H115" i="2"/>
  <c r="G115" i="2"/>
  <c r="F115" i="2"/>
  <c r="E115" i="2"/>
  <c r="J114" i="2"/>
  <c r="I114" i="2"/>
  <c r="H114" i="2"/>
  <c r="G114" i="2"/>
  <c r="F114" i="2"/>
  <c r="E114" i="2"/>
  <c r="J113" i="2"/>
  <c r="I113" i="2"/>
  <c r="H113" i="2"/>
  <c r="G113" i="2"/>
  <c r="F113" i="2"/>
  <c r="E113" i="2"/>
  <c r="J112" i="2"/>
  <c r="I112" i="2"/>
  <c r="H112" i="2"/>
  <c r="G112" i="2"/>
  <c r="F112" i="2"/>
  <c r="E112" i="2"/>
  <c r="J111" i="2"/>
  <c r="I111" i="2"/>
  <c r="H111" i="2"/>
  <c r="G111" i="2"/>
  <c r="F111" i="2"/>
  <c r="E111" i="2"/>
  <c r="J110" i="2"/>
  <c r="I110" i="2"/>
  <c r="H110" i="2"/>
  <c r="G110" i="2"/>
  <c r="F110" i="2"/>
  <c r="E110" i="2"/>
  <c r="J109" i="2"/>
  <c r="I109" i="2"/>
  <c r="H109" i="2"/>
  <c r="G109" i="2"/>
  <c r="F109" i="2"/>
  <c r="E109" i="2"/>
  <c r="J108" i="2"/>
  <c r="I108" i="2"/>
  <c r="H108" i="2"/>
  <c r="G108" i="2"/>
  <c r="F108" i="2"/>
  <c r="E108" i="2"/>
  <c r="J107" i="2"/>
  <c r="I107" i="2"/>
  <c r="H107" i="2"/>
  <c r="G107" i="2"/>
  <c r="F107" i="2"/>
  <c r="E107" i="2"/>
  <c r="J106" i="2"/>
  <c r="I106" i="2"/>
  <c r="H106" i="2"/>
  <c r="G106" i="2"/>
  <c r="F106" i="2"/>
  <c r="E106" i="2"/>
  <c r="J105" i="2"/>
  <c r="I105" i="2"/>
  <c r="H105" i="2"/>
  <c r="G105" i="2"/>
  <c r="F105" i="2"/>
  <c r="E105" i="2"/>
  <c r="J104" i="2"/>
  <c r="I104" i="2"/>
  <c r="H104" i="2"/>
  <c r="G104" i="2"/>
  <c r="F104" i="2"/>
  <c r="E104" i="2"/>
  <c r="J103" i="2"/>
  <c r="I103" i="2"/>
  <c r="H103" i="2"/>
  <c r="G103" i="2"/>
  <c r="F103" i="2"/>
  <c r="E103" i="2"/>
  <c r="J102" i="2"/>
  <c r="I102" i="2"/>
  <c r="H102" i="2"/>
  <c r="G102" i="2"/>
  <c r="F102" i="2"/>
  <c r="E102" i="2"/>
  <c r="J101" i="2"/>
  <c r="I101" i="2"/>
  <c r="H101" i="2"/>
  <c r="G101" i="2"/>
  <c r="F101" i="2"/>
  <c r="E101" i="2"/>
  <c r="J100" i="2"/>
  <c r="I100" i="2"/>
  <c r="H100" i="2"/>
  <c r="G100" i="2"/>
  <c r="F100" i="2"/>
  <c r="E100" i="2"/>
  <c r="J99" i="2"/>
  <c r="I99" i="2"/>
  <c r="H99" i="2"/>
  <c r="G99" i="2"/>
  <c r="F99" i="2"/>
  <c r="E99" i="2"/>
  <c r="J98" i="2"/>
  <c r="I98" i="2"/>
  <c r="H98" i="2"/>
  <c r="G98" i="2"/>
  <c r="F98" i="2"/>
  <c r="E98" i="2"/>
  <c r="J97" i="2"/>
  <c r="I97" i="2"/>
  <c r="H97" i="2"/>
  <c r="G97" i="2"/>
  <c r="F97" i="2"/>
  <c r="E97" i="2"/>
  <c r="J96" i="2"/>
  <c r="I96" i="2"/>
  <c r="H96" i="2"/>
  <c r="G96" i="2"/>
  <c r="F96" i="2"/>
  <c r="E96" i="2"/>
  <c r="J95" i="2"/>
  <c r="I95" i="2"/>
  <c r="H95" i="2"/>
  <c r="G95" i="2"/>
  <c r="F95" i="2"/>
  <c r="E95" i="2"/>
  <c r="J94" i="2"/>
  <c r="I94" i="2"/>
  <c r="H94" i="2"/>
  <c r="G94" i="2"/>
  <c r="F94" i="2"/>
  <c r="E94" i="2"/>
  <c r="J93" i="2"/>
  <c r="I93" i="2"/>
  <c r="H93" i="2"/>
  <c r="G93" i="2"/>
  <c r="F93" i="2"/>
  <c r="E93" i="2"/>
  <c r="J92" i="2"/>
  <c r="I92" i="2"/>
  <c r="H92" i="2"/>
  <c r="G92" i="2"/>
  <c r="F92" i="2"/>
  <c r="E92" i="2"/>
  <c r="J91" i="2"/>
  <c r="I91" i="2"/>
  <c r="H91" i="2"/>
  <c r="G91" i="2"/>
  <c r="F91" i="2"/>
  <c r="E91" i="2"/>
  <c r="J90" i="2"/>
  <c r="I90" i="2"/>
  <c r="H90" i="2"/>
  <c r="G90" i="2"/>
  <c r="F90" i="2"/>
  <c r="E90" i="2"/>
  <c r="J89" i="2"/>
  <c r="I89" i="2"/>
  <c r="H89" i="2"/>
  <c r="G89" i="2"/>
  <c r="F89" i="2"/>
  <c r="E89" i="2"/>
  <c r="J88" i="2"/>
  <c r="I88" i="2"/>
  <c r="H88" i="2"/>
  <c r="G88" i="2"/>
  <c r="F88" i="2"/>
  <c r="E88" i="2"/>
  <c r="J87" i="2"/>
  <c r="I87" i="2"/>
  <c r="H87" i="2"/>
  <c r="G87" i="2"/>
  <c r="F87" i="2"/>
  <c r="E87" i="2"/>
  <c r="J86" i="2"/>
  <c r="I86" i="2"/>
  <c r="H86" i="2"/>
  <c r="G86" i="2"/>
  <c r="F86" i="2"/>
  <c r="E86" i="2"/>
  <c r="J85" i="2"/>
  <c r="I85" i="2"/>
  <c r="H85" i="2"/>
  <c r="G85" i="2"/>
  <c r="F85" i="2"/>
  <c r="E85" i="2"/>
  <c r="J84" i="2"/>
  <c r="I84" i="2"/>
  <c r="H84" i="2"/>
  <c r="G84" i="2"/>
  <c r="F84" i="2"/>
  <c r="E84" i="2"/>
  <c r="J83" i="2"/>
  <c r="I83" i="2"/>
  <c r="H83" i="2"/>
  <c r="G83" i="2"/>
  <c r="F83" i="2"/>
  <c r="E83" i="2"/>
  <c r="J82" i="2"/>
  <c r="I82" i="2"/>
  <c r="H82" i="2"/>
  <c r="G82" i="2"/>
  <c r="F82" i="2"/>
  <c r="E82" i="2"/>
  <c r="J81" i="2"/>
  <c r="I81" i="2"/>
  <c r="H81" i="2"/>
  <c r="G81" i="2"/>
  <c r="F81" i="2"/>
  <c r="E81" i="2"/>
  <c r="J80" i="2"/>
  <c r="I80" i="2"/>
  <c r="H80" i="2"/>
  <c r="G80" i="2"/>
  <c r="F80" i="2"/>
  <c r="E80" i="2"/>
  <c r="J79" i="2"/>
  <c r="I79" i="2"/>
  <c r="H79" i="2"/>
  <c r="G79" i="2"/>
  <c r="F79" i="2"/>
  <c r="E79" i="2"/>
  <c r="J78" i="2"/>
  <c r="I78" i="2"/>
  <c r="H78" i="2"/>
  <c r="G78" i="2"/>
  <c r="F78" i="2"/>
  <c r="E78" i="2"/>
  <c r="J77" i="2"/>
  <c r="I77" i="2"/>
  <c r="H77" i="2"/>
  <c r="G77" i="2"/>
  <c r="F77" i="2"/>
  <c r="E77" i="2"/>
  <c r="J76" i="2"/>
  <c r="I76" i="2"/>
  <c r="H76" i="2"/>
  <c r="G76" i="2"/>
  <c r="F76" i="2"/>
  <c r="E76" i="2"/>
  <c r="J75" i="2"/>
  <c r="I75" i="2"/>
  <c r="H75" i="2"/>
  <c r="G75" i="2"/>
  <c r="F75" i="2"/>
  <c r="E75" i="2"/>
  <c r="J74" i="2"/>
  <c r="I74" i="2"/>
  <c r="H74" i="2"/>
  <c r="G74" i="2"/>
  <c r="F74" i="2"/>
  <c r="E74" i="2"/>
  <c r="J73" i="2"/>
  <c r="I73" i="2"/>
  <c r="H73" i="2"/>
  <c r="G73" i="2"/>
  <c r="F73" i="2"/>
  <c r="E73" i="2"/>
  <c r="J72" i="2"/>
  <c r="I72" i="2"/>
  <c r="H72" i="2"/>
  <c r="G72" i="2"/>
  <c r="F72" i="2"/>
  <c r="E72" i="2"/>
  <c r="J71" i="2"/>
  <c r="I71" i="2"/>
  <c r="H71" i="2"/>
  <c r="G71" i="2"/>
  <c r="F71" i="2"/>
  <c r="E71" i="2"/>
  <c r="J70" i="2"/>
  <c r="I70" i="2"/>
  <c r="H70" i="2"/>
  <c r="G70" i="2"/>
  <c r="F70" i="2"/>
  <c r="E70" i="2"/>
  <c r="J69" i="2"/>
  <c r="I69" i="2"/>
  <c r="H69" i="2"/>
  <c r="G69" i="2"/>
  <c r="F69" i="2"/>
  <c r="E69" i="2"/>
  <c r="J68" i="2"/>
  <c r="I68" i="2"/>
  <c r="H68" i="2"/>
  <c r="G68" i="2"/>
  <c r="F68" i="2"/>
  <c r="E68" i="2"/>
  <c r="J67" i="2"/>
  <c r="I67" i="2"/>
  <c r="H67" i="2"/>
  <c r="G67" i="2"/>
  <c r="F67" i="2"/>
  <c r="E67" i="2"/>
  <c r="J66" i="2"/>
  <c r="I66" i="2"/>
  <c r="H66" i="2"/>
  <c r="G66" i="2"/>
  <c r="F66" i="2"/>
  <c r="E66" i="2"/>
  <c r="J65" i="2"/>
  <c r="I65" i="2"/>
  <c r="H65" i="2"/>
  <c r="G65" i="2"/>
  <c r="F65" i="2"/>
  <c r="E65" i="2"/>
  <c r="J64" i="2"/>
  <c r="I64" i="2"/>
  <c r="H64" i="2"/>
  <c r="G64" i="2"/>
  <c r="F64" i="2"/>
  <c r="E64" i="2"/>
  <c r="J63" i="2"/>
  <c r="I63" i="2"/>
  <c r="H63" i="2"/>
  <c r="G63" i="2"/>
  <c r="F63" i="2"/>
  <c r="E63" i="2"/>
  <c r="J62" i="2"/>
  <c r="I62" i="2"/>
  <c r="H62" i="2"/>
  <c r="G62" i="2"/>
  <c r="F62" i="2"/>
  <c r="E62" i="2"/>
  <c r="J61" i="2"/>
  <c r="I61" i="2"/>
  <c r="H61" i="2"/>
  <c r="G61" i="2"/>
  <c r="F61" i="2"/>
  <c r="E61" i="2"/>
  <c r="J60" i="2"/>
  <c r="I60" i="2"/>
  <c r="H60" i="2"/>
  <c r="G60" i="2"/>
  <c r="F60" i="2"/>
  <c r="E60" i="2"/>
  <c r="J59" i="2"/>
  <c r="I59" i="2"/>
  <c r="H59" i="2"/>
  <c r="G59" i="2"/>
  <c r="F59" i="2"/>
  <c r="E59" i="2"/>
  <c r="J58" i="2"/>
  <c r="I58" i="2"/>
  <c r="H58" i="2"/>
  <c r="G58" i="2"/>
  <c r="F58" i="2"/>
  <c r="E58" i="2"/>
  <c r="J57" i="2"/>
  <c r="I57" i="2"/>
  <c r="H57" i="2"/>
  <c r="G57" i="2"/>
  <c r="F57" i="2"/>
  <c r="E57" i="2"/>
  <c r="J56" i="2"/>
  <c r="I56" i="2"/>
  <c r="H56" i="2"/>
  <c r="G56" i="2"/>
  <c r="F56" i="2"/>
  <c r="E56" i="2"/>
  <c r="J55" i="2"/>
  <c r="I55" i="2"/>
  <c r="H55" i="2"/>
  <c r="G55" i="2"/>
  <c r="F55" i="2"/>
  <c r="E55" i="2"/>
  <c r="J54" i="2"/>
  <c r="I54" i="2"/>
  <c r="H54" i="2"/>
  <c r="G54" i="2"/>
  <c r="F54" i="2"/>
  <c r="E54" i="2"/>
  <c r="J53" i="2"/>
  <c r="I53" i="2"/>
  <c r="H53" i="2"/>
  <c r="G53" i="2"/>
  <c r="F53" i="2"/>
  <c r="E53" i="2"/>
  <c r="J52" i="2"/>
  <c r="I52" i="2"/>
  <c r="H52" i="2"/>
  <c r="G52" i="2"/>
  <c r="F52" i="2"/>
  <c r="E52" i="2"/>
  <c r="J51" i="2"/>
  <c r="I51" i="2"/>
  <c r="H51" i="2"/>
  <c r="G51" i="2"/>
  <c r="F51" i="2"/>
  <c r="E51" i="2"/>
  <c r="J50" i="2"/>
  <c r="I50" i="2"/>
  <c r="H50" i="2"/>
  <c r="G50" i="2"/>
  <c r="F50" i="2"/>
  <c r="E50" i="2"/>
  <c r="J49" i="2"/>
  <c r="I49" i="2"/>
  <c r="H49" i="2"/>
  <c r="G49" i="2"/>
  <c r="F49" i="2"/>
  <c r="E49" i="2"/>
  <c r="J48" i="2"/>
  <c r="I48" i="2"/>
  <c r="H48" i="2"/>
  <c r="G48" i="2"/>
  <c r="F48" i="2"/>
  <c r="E48" i="2"/>
  <c r="J47" i="2"/>
  <c r="I47" i="2"/>
  <c r="H47" i="2"/>
  <c r="G47" i="2"/>
  <c r="F47" i="2"/>
  <c r="E47" i="2"/>
  <c r="J46" i="2"/>
  <c r="I46" i="2"/>
  <c r="H46" i="2"/>
  <c r="G46" i="2"/>
  <c r="F46" i="2"/>
  <c r="E46" i="2"/>
  <c r="J45" i="2"/>
  <c r="I45" i="2"/>
  <c r="H45" i="2"/>
  <c r="G45" i="2"/>
  <c r="F45" i="2"/>
  <c r="E45" i="2"/>
  <c r="J44" i="2"/>
  <c r="I44" i="2"/>
  <c r="H44" i="2"/>
  <c r="G44" i="2"/>
  <c r="F44" i="2"/>
  <c r="E44" i="2"/>
  <c r="J43" i="2"/>
  <c r="I43" i="2"/>
  <c r="H43" i="2"/>
  <c r="G43" i="2"/>
  <c r="F43" i="2"/>
  <c r="E43" i="2"/>
  <c r="J42" i="2"/>
  <c r="I42" i="2"/>
  <c r="H42" i="2"/>
  <c r="G42" i="2"/>
  <c r="F42" i="2"/>
  <c r="E42" i="2"/>
  <c r="J41" i="2"/>
  <c r="I41" i="2"/>
  <c r="H41" i="2"/>
  <c r="G41" i="2"/>
  <c r="F41" i="2"/>
  <c r="E41" i="2"/>
  <c r="J40" i="2"/>
  <c r="I40" i="2"/>
  <c r="H40" i="2"/>
  <c r="G40" i="2"/>
  <c r="F40" i="2"/>
  <c r="E40" i="2"/>
  <c r="J39" i="2"/>
  <c r="I39" i="2"/>
  <c r="H39" i="2"/>
  <c r="G39" i="2"/>
  <c r="F39" i="2"/>
  <c r="E39" i="2"/>
  <c r="J38" i="2"/>
  <c r="I38" i="2"/>
  <c r="H38" i="2"/>
  <c r="G38" i="2"/>
  <c r="F38" i="2"/>
  <c r="E38" i="2"/>
  <c r="J37" i="2"/>
  <c r="I37" i="2"/>
  <c r="H37" i="2"/>
  <c r="G37" i="2"/>
  <c r="F37" i="2"/>
  <c r="E37" i="2"/>
  <c r="J36" i="2"/>
  <c r="I36" i="2"/>
  <c r="H36" i="2"/>
  <c r="G36" i="2"/>
  <c r="F36" i="2"/>
  <c r="E36" i="2"/>
  <c r="J35" i="2"/>
  <c r="I35" i="2"/>
  <c r="H35" i="2"/>
  <c r="G35" i="2"/>
  <c r="F35" i="2"/>
  <c r="E35" i="2"/>
  <c r="J34" i="2"/>
  <c r="I34" i="2"/>
  <c r="H34" i="2"/>
  <c r="G34" i="2"/>
  <c r="F34" i="2"/>
  <c r="E34" i="2"/>
  <c r="J33" i="2"/>
  <c r="I33" i="2"/>
  <c r="H33" i="2"/>
  <c r="G33" i="2"/>
  <c r="F33" i="2"/>
  <c r="E33" i="2"/>
  <c r="J32" i="2"/>
  <c r="I32" i="2"/>
  <c r="H32" i="2"/>
  <c r="G32" i="2"/>
  <c r="F32" i="2"/>
  <c r="E32" i="2"/>
  <c r="J31" i="2"/>
  <c r="I31" i="2"/>
  <c r="H31" i="2"/>
  <c r="G31" i="2"/>
  <c r="F31" i="2"/>
  <c r="E31" i="2"/>
  <c r="J30" i="2"/>
  <c r="I30" i="2"/>
  <c r="H30" i="2"/>
  <c r="G30" i="2"/>
  <c r="F30" i="2"/>
  <c r="E30" i="2"/>
  <c r="J29" i="2"/>
  <c r="I29" i="2"/>
  <c r="H29" i="2"/>
  <c r="G29" i="2"/>
  <c r="F29" i="2"/>
  <c r="E29" i="2"/>
  <c r="J28" i="2"/>
  <c r="I28" i="2"/>
  <c r="H28" i="2"/>
  <c r="G28" i="2"/>
  <c r="F28" i="2"/>
  <c r="E28" i="2"/>
  <c r="J27" i="2"/>
  <c r="I27" i="2"/>
  <c r="H27" i="2"/>
  <c r="G27" i="2"/>
  <c r="F27" i="2"/>
  <c r="E27" i="2"/>
  <c r="J26" i="2"/>
  <c r="I26" i="2"/>
  <c r="H26" i="2"/>
  <c r="G26" i="2"/>
  <c r="F26" i="2"/>
  <c r="E26" i="2"/>
  <c r="J25" i="2"/>
  <c r="I25" i="2"/>
  <c r="H25" i="2"/>
  <c r="G25" i="2"/>
  <c r="F25" i="2"/>
  <c r="E25" i="2"/>
  <c r="J24" i="2"/>
  <c r="I24" i="2"/>
  <c r="H24" i="2"/>
  <c r="G24" i="2"/>
  <c r="F24" i="2"/>
  <c r="E24" i="2"/>
  <c r="J23" i="2"/>
  <c r="I23" i="2"/>
  <c r="H23" i="2"/>
  <c r="G23" i="2"/>
  <c r="F23" i="2"/>
  <c r="E23" i="2"/>
  <c r="J22" i="2"/>
  <c r="I22" i="2"/>
  <c r="H22" i="2"/>
  <c r="G22" i="2"/>
  <c r="F22" i="2"/>
  <c r="E22" i="2"/>
  <c r="J21" i="2"/>
  <c r="I21" i="2"/>
  <c r="H21" i="2"/>
  <c r="G21" i="2"/>
  <c r="F21" i="2"/>
  <c r="E21" i="2"/>
  <c r="J20" i="2"/>
  <c r="I20" i="2"/>
  <c r="H20" i="2"/>
  <c r="G20" i="2"/>
  <c r="F20" i="2"/>
  <c r="E20" i="2"/>
  <c r="J19" i="2"/>
  <c r="I19" i="2"/>
  <c r="H19" i="2"/>
  <c r="G19" i="2"/>
  <c r="F19" i="2"/>
  <c r="E19" i="2"/>
  <c r="J18" i="2"/>
  <c r="I18" i="2"/>
  <c r="H18" i="2"/>
  <c r="G18" i="2"/>
  <c r="F18" i="2"/>
  <c r="E18" i="2"/>
  <c r="J17" i="2"/>
  <c r="I17" i="2"/>
  <c r="H17" i="2"/>
  <c r="G17" i="2"/>
  <c r="F17" i="2"/>
  <c r="E17" i="2"/>
  <c r="J16" i="2"/>
  <c r="I16" i="2"/>
  <c r="H16" i="2"/>
  <c r="G16" i="2"/>
  <c r="F16" i="2"/>
  <c r="E16" i="2"/>
  <c r="J15" i="2"/>
  <c r="I15" i="2"/>
  <c r="H15" i="2"/>
  <c r="G15" i="2"/>
  <c r="F15" i="2"/>
  <c r="E15" i="2"/>
  <c r="J14" i="2"/>
  <c r="I14" i="2"/>
  <c r="H14" i="2"/>
  <c r="G14" i="2"/>
  <c r="F14" i="2"/>
  <c r="E14" i="2"/>
  <c r="J13" i="2"/>
  <c r="I13" i="2"/>
  <c r="H13" i="2"/>
  <c r="G13" i="2"/>
  <c r="F13" i="2"/>
  <c r="E13" i="2"/>
  <c r="J12" i="2"/>
  <c r="I12" i="2"/>
  <c r="H12" i="2"/>
  <c r="G12" i="2"/>
  <c r="F12" i="2"/>
  <c r="E12" i="2"/>
  <c r="J11" i="2"/>
  <c r="I11" i="2"/>
  <c r="H11" i="2"/>
  <c r="G11" i="2"/>
  <c r="F11" i="2"/>
  <c r="E11" i="2"/>
  <c r="J10" i="2"/>
  <c r="I10" i="2"/>
  <c r="H10" i="2"/>
  <c r="G10" i="2"/>
  <c r="F10" i="2"/>
  <c r="E10" i="2"/>
  <c r="J9" i="2"/>
  <c r="I9" i="2"/>
  <c r="H9" i="2"/>
  <c r="G9" i="2"/>
  <c r="F9" i="2"/>
  <c r="E9" i="2"/>
  <c r="J8" i="2"/>
  <c r="I8" i="2"/>
  <c r="H8" i="2"/>
  <c r="G8" i="2"/>
  <c r="F8" i="2"/>
  <c r="E8" i="2"/>
  <c r="J7" i="2"/>
  <c r="I7" i="2"/>
  <c r="H7" i="2"/>
  <c r="G7" i="2"/>
  <c r="F7" i="2"/>
  <c r="E7" i="2"/>
  <c r="J6" i="2"/>
  <c r="I6" i="2"/>
  <c r="H6" i="2"/>
  <c r="G6" i="2"/>
  <c r="F6" i="2"/>
  <c r="E6" i="2"/>
  <c r="J4" i="2"/>
  <c r="I4" i="2"/>
  <c r="H4" i="2"/>
  <c r="G4" i="2"/>
  <c r="F4" i="2"/>
  <c r="E4" i="2"/>
  <c r="J3" i="2"/>
  <c r="I3" i="2"/>
  <c r="H3" i="2"/>
  <c r="G3" i="2"/>
  <c r="F3" i="2"/>
  <c r="E3" i="2"/>
  <c r="J2" i="2"/>
  <c r="I2" i="2"/>
  <c r="H2" i="2"/>
  <c r="G2" i="2"/>
  <c r="F2" i="2"/>
  <c r="E2" i="2"/>
  <c r="D122" i="2"/>
  <c r="C122" i="2"/>
  <c r="D121" i="2"/>
  <c r="C121" i="2"/>
  <c r="D120" i="2"/>
  <c r="C120" i="2"/>
  <c r="D119" i="2"/>
  <c r="C119" i="2"/>
  <c r="D118" i="2"/>
  <c r="C118" i="2"/>
  <c r="D117" i="2"/>
  <c r="C117" i="2"/>
  <c r="D116" i="2"/>
  <c r="C116" i="2"/>
  <c r="D115" i="2"/>
  <c r="C115" i="2"/>
  <c r="D114" i="2"/>
  <c r="C114" i="2"/>
  <c r="D113" i="2"/>
  <c r="C113" i="2"/>
  <c r="D112" i="2"/>
  <c r="C112" i="2"/>
  <c r="D111" i="2"/>
  <c r="C111" i="2"/>
  <c r="D110" i="2"/>
  <c r="C110" i="2"/>
  <c r="D109" i="2"/>
  <c r="C109" i="2"/>
  <c r="D108" i="2"/>
  <c r="C108" i="2"/>
  <c r="D107" i="2"/>
  <c r="C107" i="2"/>
  <c r="D106" i="2"/>
  <c r="C106" i="2"/>
  <c r="D105" i="2"/>
  <c r="C105" i="2"/>
  <c r="D104" i="2"/>
  <c r="C104" i="2"/>
  <c r="D103" i="2"/>
  <c r="C103" i="2"/>
  <c r="D102" i="2"/>
  <c r="C102" i="2"/>
  <c r="D101" i="2"/>
  <c r="C101" i="2"/>
  <c r="D100" i="2"/>
  <c r="C100" i="2"/>
  <c r="D99" i="2"/>
  <c r="C99" i="2"/>
  <c r="D98" i="2"/>
  <c r="C98" i="2"/>
  <c r="D97" i="2"/>
  <c r="C97" i="2"/>
  <c r="D96" i="2"/>
  <c r="C96" i="2"/>
  <c r="D95" i="2"/>
  <c r="C95" i="2"/>
  <c r="D94" i="2"/>
  <c r="C94" i="2"/>
  <c r="D93" i="2"/>
  <c r="C93" i="2"/>
  <c r="D92" i="2"/>
  <c r="C92" i="2"/>
  <c r="D91" i="2"/>
  <c r="C91" i="2"/>
  <c r="D90" i="2"/>
  <c r="C90" i="2"/>
  <c r="D89" i="2"/>
  <c r="C89" i="2"/>
  <c r="D88" i="2"/>
  <c r="C88" i="2"/>
  <c r="D87" i="2"/>
  <c r="C87" i="2"/>
  <c r="D86" i="2"/>
  <c r="C86" i="2"/>
  <c r="D85" i="2"/>
  <c r="C85" i="2"/>
  <c r="D84" i="2"/>
  <c r="C84" i="2"/>
  <c r="D83" i="2"/>
  <c r="C83" i="2"/>
  <c r="D82" i="2"/>
  <c r="C82" i="2"/>
  <c r="D81" i="2"/>
  <c r="C81" i="2"/>
  <c r="D80" i="2"/>
  <c r="C80" i="2"/>
  <c r="D79" i="2"/>
  <c r="C79" i="2"/>
  <c r="D78" i="2"/>
  <c r="C78" i="2"/>
  <c r="D77" i="2"/>
  <c r="C77" i="2"/>
  <c r="D76" i="2"/>
  <c r="C76" i="2"/>
  <c r="D75" i="2"/>
  <c r="C75" i="2"/>
  <c r="D74" i="2"/>
  <c r="C74" i="2"/>
  <c r="D73" i="2"/>
  <c r="C73" i="2"/>
  <c r="D72" i="2"/>
  <c r="C72" i="2"/>
  <c r="D71" i="2"/>
  <c r="C71" i="2"/>
  <c r="D70" i="2"/>
  <c r="C70" i="2"/>
  <c r="D69" i="2"/>
  <c r="C69" i="2"/>
  <c r="D68" i="2"/>
  <c r="C68" i="2"/>
  <c r="D67" i="2"/>
  <c r="C67" i="2"/>
  <c r="D66" i="2"/>
  <c r="C66" i="2"/>
  <c r="D65" i="2"/>
  <c r="C65" i="2"/>
  <c r="D64" i="2"/>
  <c r="C64" i="2"/>
  <c r="D63" i="2"/>
  <c r="C63" i="2"/>
  <c r="D62" i="2"/>
  <c r="C62" i="2"/>
  <c r="D61" i="2"/>
  <c r="C61" i="2"/>
  <c r="D60" i="2"/>
  <c r="C60" i="2"/>
  <c r="D59" i="2"/>
  <c r="C59" i="2"/>
  <c r="D58" i="2"/>
  <c r="C58" i="2"/>
  <c r="D57" i="2"/>
  <c r="C57" i="2"/>
  <c r="D56" i="2"/>
  <c r="C56" i="2"/>
  <c r="D55" i="2"/>
  <c r="C55" i="2"/>
  <c r="D54" i="2"/>
  <c r="C54" i="2"/>
  <c r="D53" i="2"/>
  <c r="C53" i="2"/>
  <c r="D52" i="2"/>
  <c r="C52" i="2"/>
  <c r="D51" i="2"/>
  <c r="C51" i="2"/>
  <c r="D50" i="2"/>
  <c r="C50" i="2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D42" i="2"/>
  <c r="C42" i="2"/>
  <c r="D41" i="2"/>
  <c r="C41" i="2"/>
  <c r="D40" i="2"/>
  <c r="C40" i="2"/>
  <c r="D39" i="2"/>
  <c r="C39" i="2"/>
  <c r="D38" i="2"/>
  <c r="C38" i="2"/>
  <c r="D37" i="2"/>
  <c r="C37" i="2"/>
  <c r="D36" i="2"/>
  <c r="C36" i="2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C4" i="2"/>
  <c r="D3" i="2"/>
  <c r="C3" i="2"/>
  <c r="D2" i="2"/>
  <c r="C2" i="2"/>
  <c r="J5" i="2"/>
  <c r="I5" i="2"/>
  <c r="H5" i="2"/>
  <c r="G5" i="2"/>
  <c r="F5" i="2"/>
  <c r="E5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9" i="1"/>
  <c r="A13" i="1" s="1"/>
  <c r="A17" i="1" s="1"/>
  <c r="A21" i="1" s="1"/>
  <c r="A25" i="1" s="1"/>
  <c r="A29" i="1" s="1"/>
  <c r="A33" i="1" s="1"/>
  <c r="A37" i="1" s="1"/>
  <c r="A41" i="1" s="1"/>
  <c r="A45" i="1" s="1"/>
  <c r="A49" i="1" s="1"/>
  <c r="A53" i="1" s="1"/>
  <c r="A57" i="1" s="1"/>
  <c r="A61" i="1" s="1"/>
  <c r="A65" i="1" s="1"/>
  <c r="A69" i="1" s="1"/>
  <c r="A73" i="1" s="1"/>
  <c r="A77" i="1" s="1"/>
  <c r="A81" i="1" s="1"/>
  <c r="A85" i="1" s="1"/>
  <c r="A89" i="1" s="1"/>
  <c r="A93" i="1" s="1"/>
  <c r="A97" i="1" s="1"/>
  <c r="A101" i="1" s="1"/>
  <c r="A105" i="1" s="1"/>
  <c r="A109" i="1" s="1"/>
  <c r="A113" i="1" s="1"/>
  <c r="A117" i="1" s="1"/>
  <c r="A121" i="1" s="1"/>
  <c r="A125" i="1" s="1"/>
  <c r="A129" i="1" s="1"/>
  <c r="A133" i="1" s="1"/>
  <c r="A137" i="1" s="1"/>
  <c r="A141" i="1" s="1"/>
  <c r="A145" i="1" s="1"/>
  <c r="A149" i="1" s="1"/>
  <c r="A153" i="1" s="1"/>
  <c r="A157" i="1" s="1"/>
  <c r="A161" i="1" s="1"/>
  <c r="A165" i="1" s="1"/>
  <c r="A169" i="1" s="1"/>
  <c r="A173" i="1" s="1"/>
  <c r="A177" i="1" s="1"/>
  <c r="A181" i="1" s="1"/>
  <c r="A185" i="1" s="1"/>
  <c r="A189" i="1" s="1"/>
  <c r="A193" i="1" s="1"/>
  <c r="A197" i="1" s="1"/>
  <c r="A201" i="1" s="1"/>
  <c r="A205" i="1" s="1"/>
  <c r="A209" i="1" s="1"/>
  <c r="A213" i="1" s="1"/>
  <c r="A217" i="1" s="1"/>
  <c r="A221" i="1" s="1"/>
  <c r="A225" i="1" s="1"/>
  <c r="A229" i="1" s="1"/>
  <c r="A233" i="1" s="1"/>
  <c r="A237" i="1" s="1"/>
  <c r="A241" i="1" s="1"/>
  <c r="A245" i="1" s="1"/>
  <c r="A249" i="1" s="1"/>
  <c r="A253" i="1" s="1"/>
  <c r="A257" i="1" s="1"/>
  <c r="A261" i="1" s="1"/>
  <c r="A265" i="1" s="1"/>
  <c r="A269" i="1" s="1"/>
  <c r="A273" i="1" s="1"/>
  <c r="A8" i="1"/>
  <c r="A12" i="1" s="1"/>
  <c r="A16" i="1" s="1"/>
  <c r="A20" i="1" s="1"/>
  <c r="A24" i="1" s="1"/>
  <c r="A28" i="1" s="1"/>
  <c r="A32" i="1" s="1"/>
  <c r="A36" i="1" s="1"/>
  <c r="A40" i="1" s="1"/>
  <c r="A44" i="1" s="1"/>
  <c r="A48" i="1" s="1"/>
  <c r="A52" i="1" s="1"/>
  <c r="A56" i="1" s="1"/>
  <c r="A60" i="1" s="1"/>
  <c r="A64" i="1" s="1"/>
  <c r="A68" i="1" s="1"/>
  <c r="A72" i="1" s="1"/>
  <c r="A76" i="1" s="1"/>
  <c r="A80" i="1" s="1"/>
  <c r="A84" i="1" s="1"/>
  <c r="A88" i="1" s="1"/>
  <c r="A92" i="1" s="1"/>
  <c r="A96" i="1" s="1"/>
  <c r="A100" i="1" s="1"/>
  <c r="A104" i="1" s="1"/>
  <c r="A108" i="1" s="1"/>
  <c r="A112" i="1" s="1"/>
  <c r="A116" i="1" s="1"/>
  <c r="A120" i="1" s="1"/>
  <c r="A124" i="1" s="1"/>
  <c r="A128" i="1" s="1"/>
  <c r="A132" i="1" s="1"/>
  <c r="A136" i="1" s="1"/>
  <c r="A140" i="1" s="1"/>
  <c r="A144" i="1" s="1"/>
  <c r="A148" i="1" s="1"/>
  <c r="A152" i="1" s="1"/>
  <c r="A156" i="1" s="1"/>
  <c r="A160" i="1" s="1"/>
  <c r="A164" i="1" s="1"/>
  <c r="A168" i="1" s="1"/>
  <c r="A172" i="1" s="1"/>
  <c r="A176" i="1" s="1"/>
  <c r="A180" i="1" s="1"/>
  <c r="A184" i="1" s="1"/>
  <c r="A188" i="1" s="1"/>
  <c r="A192" i="1" s="1"/>
  <c r="A196" i="1" s="1"/>
  <c r="A200" i="1" s="1"/>
  <c r="A204" i="1" s="1"/>
  <c r="A208" i="1" s="1"/>
  <c r="A212" i="1" s="1"/>
  <c r="A216" i="1" s="1"/>
  <c r="A220" i="1" s="1"/>
  <c r="A224" i="1" s="1"/>
  <c r="A228" i="1" s="1"/>
  <c r="A232" i="1" s="1"/>
  <c r="A236" i="1" s="1"/>
  <c r="A240" i="1" s="1"/>
  <c r="A244" i="1" s="1"/>
  <c r="A248" i="1" s="1"/>
  <c r="A252" i="1" s="1"/>
  <c r="A256" i="1" s="1"/>
  <c r="A260" i="1" s="1"/>
  <c r="A264" i="1" s="1"/>
  <c r="A268" i="1" s="1"/>
  <c r="A272" i="1" s="1"/>
  <c r="A277" i="1" s="1"/>
  <c r="A281" i="1" s="1"/>
  <c r="A285" i="1" s="1"/>
  <c r="A289" i="1" s="1"/>
  <c r="A293" i="1" s="1"/>
  <c r="A297" i="1" s="1"/>
  <c r="A301" i="1" s="1"/>
  <c r="A305" i="1" s="1"/>
  <c r="A309" i="1" s="1"/>
  <c r="A313" i="1" s="1"/>
  <c r="A317" i="1" s="1"/>
  <c r="A321" i="1" s="1"/>
  <c r="A325" i="1" s="1"/>
  <c r="A329" i="1" s="1"/>
  <c r="A333" i="1" s="1"/>
  <c r="A337" i="1" s="1"/>
  <c r="A341" i="1" s="1"/>
  <c r="A345" i="1" s="1"/>
  <c r="A349" i="1" s="1"/>
  <c r="A353" i="1" s="1"/>
  <c r="A357" i="1" s="1"/>
  <c r="A361" i="1" s="1"/>
  <c r="A365" i="1" s="1"/>
  <c r="A369" i="1" s="1"/>
  <c r="A373" i="1" s="1"/>
  <c r="A377" i="1" s="1"/>
  <c r="A381" i="1" s="1"/>
  <c r="A385" i="1" s="1"/>
  <c r="A389" i="1" s="1"/>
  <c r="A393" i="1" s="1"/>
  <c r="A397" i="1" s="1"/>
  <c r="A401" i="1" s="1"/>
  <c r="A405" i="1" s="1"/>
  <c r="A409" i="1" s="1"/>
  <c r="A413" i="1" s="1"/>
  <c r="A417" i="1" s="1"/>
  <c r="A421" i="1" s="1"/>
  <c r="A425" i="1" s="1"/>
  <c r="A429" i="1" s="1"/>
  <c r="A433" i="1" s="1"/>
  <c r="A437" i="1" s="1"/>
  <c r="A441" i="1" s="1"/>
  <c r="A445" i="1" s="1"/>
  <c r="A449" i="1" s="1"/>
  <c r="A453" i="1" s="1"/>
  <c r="A457" i="1" s="1"/>
  <c r="A461" i="1" s="1"/>
  <c r="A465" i="1" s="1"/>
  <c r="A469" i="1" s="1"/>
  <c r="A473" i="1" s="1"/>
  <c r="A477" i="1" s="1"/>
  <c r="A481" i="1" s="1"/>
  <c r="A485" i="1" s="1"/>
  <c r="A7" i="1"/>
  <c r="A11" i="1" s="1"/>
  <c r="A15" i="1" s="1"/>
  <c r="A19" i="1" s="1"/>
  <c r="A23" i="1" s="1"/>
  <c r="A27" i="1" s="1"/>
  <c r="A31" i="1" s="1"/>
  <c r="A35" i="1" s="1"/>
  <c r="A39" i="1" s="1"/>
  <c r="A43" i="1" s="1"/>
  <c r="A47" i="1" s="1"/>
  <c r="A51" i="1" s="1"/>
  <c r="A55" i="1" s="1"/>
  <c r="A59" i="1" s="1"/>
  <c r="A63" i="1" s="1"/>
  <c r="A67" i="1" s="1"/>
  <c r="A71" i="1" s="1"/>
  <c r="A75" i="1" s="1"/>
  <c r="A79" i="1" s="1"/>
  <c r="A83" i="1" s="1"/>
  <c r="A87" i="1" s="1"/>
  <c r="A91" i="1" s="1"/>
  <c r="A95" i="1" s="1"/>
  <c r="A99" i="1" s="1"/>
  <c r="A103" i="1" s="1"/>
  <c r="A107" i="1" s="1"/>
  <c r="A111" i="1" s="1"/>
  <c r="A115" i="1" s="1"/>
  <c r="A119" i="1" s="1"/>
  <c r="A123" i="1" s="1"/>
  <c r="A127" i="1" s="1"/>
  <c r="A131" i="1" s="1"/>
  <c r="A135" i="1" s="1"/>
  <c r="A139" i="1" s="1"/>
  <c r="A143" i="1" s="1"/>
  <c r="A147" i="1" s="1"/>
  <c r="A151" i="1" s="1"/>
  <c r="A155" i="1" s="1"/>
  <c r="A159" i="1" s="1"/>
  <c r="A163" i="1" s="1"/>
  <c r="A167" i="1" s="1"/>
  <c r="A171" i="1" s="1"/>
  <c r="A175" i="1" s="1"/>
  <c r="A179" i="1" s="1"/>
  <c r="A183" i="1" s="1"/>
  <c r="A187" i="1" s="1"/>
  <c r="A191" i="1" s="1"/>
  <c r="A195" i="1" s="1"/>
  <c r="A199" i="1" s="1"/>
  <c r="A203" i="1" s="1"/>
  <c r="A207" i="1" s="1"/>
  <c r="A211" i="1" s="1"/>
  <c r="A215" i="1" s="1"/>
  <c r="A219" i="1" s="1"/>
  <c r="A223" i="1" s="1"/>
  <c r="A227" i="1" s="1"/>
  <c r="A231" i="1" s="1"/>
  <c r="A235" i="1" s="1"/>
  <c r="A239" i="1" s="1"/>
  <c r="A243" i="1" s="1"/>
  <c r="A247" i="1" s="1"/>
  <c r="A251" i="1" s="1"/>
  <c r="A255" i="1" s="1"/>
  <c r="A259" i="1" s="1"/>
  <c r="A263" i="1" s="1"/>
  <c r="A267" i="1" s="1"/>
  <c r="A271" i="1" s="1"/>
  <c r="A275" i="1" s="1"/>
  <c r="A280" i="1" s="1"/>
  <c r="A284" i="1" s="1"/>
  <c r="A288" i="1" s="1"/>
  <c r="A292" i="1" s="1"/>
  <c r="A296" i="1" s="1"/>
  <c r="A300" i="1" s="1"/>
  <c r="A304" i="1" s="1"/>
  <c r="A308" i="1" s="1"/>
  <c r="A312" i="1" s="1"/>
  <c r="A316" i="1" s="1"/>
  <c r="A320" i="1" s="1"/>
  <c r="A324" i="1" s="1"/>
  <c r="A328" i="1" s="1"/>
  <c r="A332" i="1" s="1"/>
  <c r="A336" i="1" s="1"/>
  <c r="A340" i="1" s="1"/>
  <c r="A344" i="1" s="1"/>
  <c r="A348" i="1" s="1"/>
  <c r="A352" i="1" s="1"/>
  <c r="A356" i="1" s="1"/>
  <c r="A360" i="1" s="1"/>
  <c r="A364" i="1" s="1"/>
  <c r="A368" i="1" s="1"/>
  <c r="A372" i="1" s="1"/>
  <c r="A376" i="1" s="1"/>
  <c r="A380" i="1" s="1"/>
  <c r="A384" i="1" s="1"/>
  <c r="A388" i="1" s="1"/>
  <c r="A392" i="1" s="1"/>
  <c r="A396" i="1" s="1"/>
  <c r="A400" i="1" s="1"/>
  <c r="A404" i="1" s="1"/>
  <c r="A408" i="1" s="1"/>
  <c r="A412" i="1" s="1"/>
  <c r="A416" i="1" s="1"/>
  <c r="A420" i="1" s="1"/>
  <c r="A424" i="1" s="1"/>
  <c r="A428" i="1" s="1"/>
  <c r="A432" i="1" s="1"/>
  <c r="A436" i="1" s="1"/>
  <c r="A440" i="1" s="1"/>
  <c r="A444" i="1" s="1"/>
  <c r="A448" i="1" s="1"/>
  <c r="A452" i="1" s="1"/>
  <c r="A456" i="1" s="1"/>
  <c r="A460" i="1" s="1"/>
  <c r="A464" i="1" s="1"/>
  <c r="A468" i="1" s="1"/>
  <c r="A472" i="1" s="1"/>
  <c r="A476" i="1" s="1"/>
  <c r="A480" i="1" s="1"/>
  <c r="A484" i="1" s="1"/>
  <c r="A6" i="1"/>
  <c r="A10" i="1" s="1"/>
  <c r="A14" i="1" s="1"/>
  <c r="A18" i="1" s="1"/>
  <c r="A22" i="1" s="1"/>
  <c r="A26" i="1" s="1"/>
  <c r="A30" i="1" s="1"/>
  <c r="A34" i="1" s="1"/>
  <c r="A38" i="1" s="1"/>
  <c r="A42" i="1" s="1"/>
  <c r="A46" i="1" s="1"/>
  <c r="A50" i="1" s="1"/>
  <c r="A54" i="1" s="1"/>
  <c r="A58" i="1" s="1"/>
  <c r="A62" i="1" s="1"/>
  <c r="A66" i="1" s="1"/>
  <c r="A70" i="1" s="1"/>
  <c r="A74" i="1" s="1"/>
  <c r="A78" i="1" s="1"/>
  <c r="A82" i="1" s="1"/>
  <c r="A86" i="1" s="1"/>
  <c r="A90" i="1" s="1"/>
  <c r="A94" i="1" s="1"/>
  <c r="A98" i="1" s="1"/>
  <c r="A102" i="1" s="1"/>
  <c r="A106" i="1" s="1"/>
  <c r="A110" i="1" s="1"/>
  <c r="A114" i="1" s="1"/>
  <c r="A118" i="1" s="1"/>
  <c r="A122" i="1" s="1"/>
  <c r="A126" i="1" s="1"/>
  <c r="A130" i="1" s="1"/>
  <c r="A134" i="1" s="1"/>
  <c r="A138" i="1" s="1"/>
  <c r="A142" i="1" s="1"/>
  <c r="A146" i="1" s="1"/>
  <c r="A150" i="1" s="1"/>
  <c r="A154" i="1" s="1"/>
  <c r="A158" i="1" s="1"/>
  <c r="A162" i="1" s="1"/>
  <c r="A166" i="1" s="1"/>
  <c r="A170" i="1" s="1"/>
  <c r="A174" i="1" s="1"/>
  <c r="A178" i="1" s="1"/>
  <c r="A182" i="1" s="1"/>
  <c r="A186" i="1" s="1"/>
  <c r="A190" i="1" s="1"/>
  <c r="A194" i="1" s="1"/>
  <c r="A198" i="1" s="1"/>
  <c r="A202" i="1" s="1"/>
  <c r="A206" i="1" s="1"/>
  <c r="A210" i="1" s="1"/>
  <c r="A214" i="1" s="1"/>
  <c r="A218" i="1" s="1"/>
  <c r="A222" i="1" s="1"/>
  <c r="A226" i="1" s="1"/>
  <c r="A230" i="1" s="1"/>
  <c r="A234" i="1" s="1"/>
  <c r="A238" i="1" s="1"/>
  <c r="A242" i="1" s="1"/>
  <c r="A246" i="1" s="1"/>
  <c r="A250" i="1" s="1"/>
  <c r="A254" i="1" s="1"/>
  <c r="A258" i="1" s="1"/>
  <c r="A262" i="1" s="1"/>
  <c r="A266" i="1" s="1"/>
  <c r="A270" i="1" s="1"/>
  <c r="A274" i="1" s="1"/>
  <c r="A278" i="1" s="1"/>
  <c r="A276" i="1" l="1"/>
  <c r="A279" i="1"/>
  <c r="A283" i="1" s="1"/>
  <c r="A287" i="1" s="1"/>
  <c r="A291" i="1" s="1"/>
  <c r="A295" i="1" s="1"/>
  <c r="A299" i="1" s="1"/>
  <c r="A303" i="1" s="1"/>
  <c r="A307" i="1" s="1"/>
  <c r="A311" i="1" s="1"/>
  <c r="A315" i="1" s="1"/>
  <c r="A319" i="1" s="1"/>
  <c r="A323" i="1" s="1"/>
  <c r="A327" i="1" s="1"/>
  <c r="A331" i="1" s="1"/>
  <c r="A335" i="1" s="1"/>
  <c r="A339" i="1" s="1"/>
  <c r="A343" i="1" s="1"/>
  <c r="A347" i="1" s="1"/>
  <c r="A351" i="1" s="1"/>
  <c r="A355" i="1" s="1"/>
  <c r="A359" i="1" s="1"/>
  <c r="A363" i="1" s="1"/>
  <c r="A367" i="1" s="1"/>
  <c r="A371" i="1" s="1"/>
  <c r="A375" i="1" s="1"/>
  <c r="A379" i="1" s="1"/>
  <c r="A383" i="1" s="1"/>
  <c r="A387" i="1" s="1"/>
  <c r="A391" i="1" s="1"/>
  <c r="A395" i="1" s="1"/>
  <c r="A399" i="1" s="1"/>
  <c r="A403" i="1" s="1"/>
  <c r="A407" i="1" s="1"/>
  <c r="A411" i="1" s="1"/>
  <c r="A415" i="1" s="1"/>
  <c r="A419" i="1" s="1"/>
  <c r="A423" i="1" s="1"/>
  <c r="A427" i="1" s="1"/>
  <c r="A431" i="1" s="1"/>
  <c r="A435" i="1" s="1"/>
  <c r="A439" i="1" s="1"/>
  <c r="A443" i="1" s="1"/>
  <c r="A447" i="1" s="1"/>
  <c r="A451" i="1" s="1"/>
  <c r="A455" i="1" s="1"/>
  <c r="A459" i="1" s="1"/>
  <c r="A463" i="1" s="1"/>
  <c r="A467" i="1" s="1"/>
  <c r="A471" i="1" s="1"/>
  <c r="A475" i="1" s="1"/>
  <c r="A479" i="1" s="1"/>
  <c r="A483" i="1" s="1"/>
  <c r="A282" i="1"/>
  <c r="A286" i="1" s="1"/>
  <c r="A290" i="1" s="1"/>
  <c r="A294" i="1" s="1"/>
  <c r="A298" i="1" s="1"/>
  <c r="A302" i="1" s="1"/>
  <c r="A306" i="1" s="1"/>
  <c r="A310" i="1" s="1"/>
  <c r="A314" i="1" s="1"/>
  <c r="A318" i="1" s="1"/>
  <c r="A322" i="1" s="1"/>
  <c r="A326" i="1" s="1"/>
  <c r="A330" i="1" s="1"/>
  <c r="A334" i="1" s="1"/>
  <c r="A338" i="1" s="1"/>
  <c r="A342" i="1" s="1"/>
  <c r="A346" i="1" s="1"/>
  <c r="A350" i="1" s="1"/>
  <c r="A354" i="1" s="1"/>
  <c r="A358" i="1" s="1"/>
  <c r="A362" i="1" s="1"/>
  <c r="A366" i="1" s="1"/>
  <c r="A370" i="1" s="1"/>
  <c r="A374" i="1" s="1"/>
  <c r="A378" i="1" s="1"/>
  <c r="A382" i="1" s="1"/>
  <c r="A386" i="1" s="1"/>
  <c r="A390" i="1" s="1"/>
  <c r="A394" i="1" s="1"/>
  <c r="A398" i="1" s="1"/>
  <c r="A402" i="1" s="1"/>
  <c r="A406" i="1" s="1"/>
  <c r="A410" i="1" s="1"/>
  <c r="A414" i="1" s="1"/>
  <c r="A418" i="1" s="1"/>
  <c r="A422" i="1" s="1"/>
  <c r="A426" i="1" s="1"/>
  <c r="A430" i="1" s="1"/>
  <c r="A434" i="1" s="1"/>
  <c r="A438" i="1" s="1"/>
  <c r="A442" i="1" s="1"/>
  <c r="A446" i="1" s="1"/>
  <c r="A450" i="1" s="1"/>
  <c r="A454" i="1" s="1"/>
  <c r="A458" i="1" s="1"/>
  <c r="A462" i="1" s="1"/>
  <c r="A466" i="1" s="1"/>
  <c r="A470" i="1" s="1"/>
  <c r="A474" i="1" s="1"/>
  <c r="A478" i="1" s="1"/>
  <c r="A482" i="1" s="1"/>
</calcChain>
</file>

<file path=xl/sharedStrings.xml><?xml version="1.0" encoding="utf-8"?>
<sst xmlns="http://schemas.openxmlformats.org/spreadsheetml/2006/main" count="623" uniqueCount="14">
  <si>
    <t>Date</t>
  </si>
  <si>
    <t>No. Herds Recorded</t>
  </si>
  <si>
    <t>No. Cows Recorded</t>
  </si>
  <si>
    <t>Avg. Herd Size</t>
  </si>
  <si>
    <t>Avg Milk kg/Cow</t>
  </si>
  <si>
    <t>Average Fat %</t>
  </si>
  <si>
    <t>Average Protein %</t>
  </si>
  <si>
    <t>Average F+P kg</t>
  </si>
  <si>
    <t>Average SCC*</t>
  </si>
  <si>
    <t>Leinster</t>
  </si>
  <si>
    <t>Munster</t>
  </si>
  <si>
    <t>Ulster</t>
  </si>
  <si>
    <t>Connacht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</si>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</sst>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14" fontId="0" fillId="0" borderId="0" xfId="0" applyNumberFormat="1" applyFill="1" applyBorder="1"/>
    <xf numFmtId="169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6DA3-C43A-4E58-B207-EAD7E258664B}">
  <dimension ref="A1:J485"/>
  <sheetViews>
    <sheetView zoomScaleNormal="100" workbookViewId="0">
      <selection activeCell="C40" sqref="C40"/>
    </sheetView>
  </sheetViews>
  <sheetFormatPr defaultRowHeight="14.4" x14ac:dyDescent="0.3"/>
  <cols>
    <col min="1" max="1" width="10.5546875" style="6" bestFit="1" customWidth="1"/>
    <col min="2" max="2" width="11.109375" style="2" customWidth="1"/>
    <col min="3" max="3" width="9.44140625" style="2" bestFit="1" customWidth="1"/>
    <col min="4" max="4" width="9.109375" style="2" bestFit="1" customWidth="1"/>
    <col min="5" max="5" width="8.77734375" style="2" bestFit="1" customWidth="1"/>
    <col min="6" max="6" width="8.44140625" style="2" bestFit="1" customWidth="1"/>
    <col min="7" max="7" width="8.21875" style="2" bestFit="1" customWidth="1"/>
    <col min="8" max="8" width="8.77734375" style="2" bestFit="1" customWidth="1"/>
    <col min="9" max="10" width="8.21875" style="2" bestFit="1" customWidth="1"/>
    <col min="11" max="16384" width="8.88671875" style="6"/>
  </cols>
  <sheetData>
    <row r="1" spans="1:10" ht="28.8" x14ac:dyDescent="0.3">
      <c r="A1" s="6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7">
        <v>44673</v>
      </c>
      <c r="B2" s="4" t="s">
        <v>12</v>
      </c>
      <c r="C2" s="3">
        <v>54</v>
      </c>
      <c r="D2" s="5">
        <v>4565</v>
      </c>
      <c r="E2" s="3">
        <v>85</v>
      </c>
      <c r="F2" s="3">
        <v>26.57</v>
      </c>
      <c r="G2" s="3">
        <v>3.97</v>
      </c>
      <c r="H2" s="3">
        <v>3.36</v>
      </c>
      <c r="I2" s="3">
        <v>1.94</v>
      </c>
      <c r="J2" s="3">
        <v>163</v>
      </c>
    </row>
    <row r="3" spans="1:10" x14ac:dyDescent="0.3">
      <c r="A3" s="7">
        <v>44673</v>
      </c>
      <c r="B3" s="4" t="s">
        <v>9</v>
      </c>
      <c r="C3" s="3">
        <v>208</v>
      </c>
      <c r="D3" s="5">
        <v>26458</v>
      </c>
      <c r="E3" s="3">
        <v>127</v>
      </c>
      <c r="F3" s="3">
        <v>27.72</v>
      </c>
      <c r="G3" s="3">
        <v>4.03</v>
      </c>
      <c r="H3" s="3">
        <v>3.47</v>
      </c>
      <c r="I3" s="3">
        <v>2.0699999999999998</v>
      </c>
      <c r="J3" s="3">
        <v>160</v>
      </c>
    </row>
    <row r="4" spans="1:10" x14ac:dyDescent="0.3">
      <c r="A4" s="7">
        <v>44673</v>
      </c>
      <c r="B4" s="4" t="s">
        <v>10</v>
      </c>
      <c r="C4" s="3">
        <v>785</v>
      </c>
      <c r="D4" s="5">
        <v>79452</v>
      </c>
      <c r="E4" s="3">
        <v>101</v>
      </c>
      <c r="F4" s="3">
        <v>27.79</v>
      </c>
      <c r="G4" s="3">
        <v>3.91</v>
      </c>
      <c r="H4" s="3">
        <v>3.39</v>
      </c>
      <c r="I4" s="3">
        <v>2.0299999999999998</v>
      </c>
      <c r="J4" s="3">
        <v>154</v>
      </c>
    </row>
    <row r="5" spans="1:10" x14ac:dyDescent="0.3">
      <c r="A5" s="7">
        <v>44673</v>
      </c>
      <c r="B5" s="4" t="s">
        <v>11</v>
      </c>
      <c r="C5" s="3">
        <v>53</v>
      </c>
      <c r="D5" s="5">
        <v>5005</v>
      </c>
      <c r="E5" s="3">
        <v>94</v>
      </c>
      <c r="F5" s="3">
        <v>28.33</v>
      </c>
      <c r="G5" s="3">
        <v>3.99</v>
      </c>
      <c r="H5" s="3">
        <v>3.36</v>
      </c>
      <c r="I5" s="3">
        <v>2.08</v>
      </c>
      <c r="J5" s="3">
        <v>169</v>
      </c>
    </row>
    <row r="6" spans="1:10" x14ac:dyDescent="0.3">
      <c r="A6" s="7">
        <f>A2-7</f>
        <v>44666</v>
      </c>
      <c r="B6" s="4" t="s">
        <v>12</v>
      </c>
      <c r="C6" s="3">
        <v>56</v>
      </c>
      <c r="D6" s="5">
        <v>5219</v>
      </c>
      <c r="E6" s="3">
        <v>93</v>
      </c>
      <c r="F6" s="3">
        <v>26.34</v>
      </c>
      <c r="G6" s="3">
        <v>3.95</v>
      </c>
      <c r="H6" s="3">
        <v>3.43</v>
      </c>
      <c r="I6" s="3">
        <v>1.94</v>
      </c>
      <c r="J6" s="3">
        <v>168</v>
      </c>
    </row>
    <row r="7" spans="1:10" x14ac:dyDescent="0.3">
      <c r="A7" s="7">
        <f t="shared" ref="A7:A70" si="0">A3-7</f>
        <v>44666</v>
      </c>
      <c r="B7" s="4" t="s">
        <v>9</v>
      </c>
      <c r="C7" s="3">
        <v>262</v>
      </c>
      <c r="D7" s="5">
        <v>31323</v>
      </c>
      <c r="E7" s="3">
        <v>120</v>
      </c>
      <c r="F7" s="3">
        <v>27.86</v>
      </c>
      <c r="G7" s="3">
        <v>4.05</v>
      </c>
      <c r="H7" s="3">
        <v>3.45</v>
      </c>
      <c r="I7" s="3">
        <v>2.09</v>
      </c>
      <c r="J7" s="3">
        <v>149</v>
      </c>
    </row>
    <row r="8" spans="1:10" x14ac:dyDescent="0.3">
      <c r="A8" s="7">
        <f t="shared" si="0"/>
        <v>44666</v>
      </c>
      <c r="B8" s="4" t="s">
        <v>10</v>
      </c>
      <c r="C8" s="3">
        <v>797</v>
      </c>
      <c r="D8" s="5">
        <v>78218</v>
      </c>
      <c r="E8" s="3">
        <v>98</v>
      </c>
      <c r="F8" s="3">
        <v>27.79</v>
      </c>
      <c r="G8" s="3">
        <v>3.94</v>
      </c>
      <c r="H8" s="3">
        <v>3.4</v>
      </c>
      <c r="I8" s="3">
        <v>2.04</v>
      </c>
      <c r="J8" s="3">
        <v>150</v>
      </c>
    </row>
    <row r="9" spans="1:10" x14ac:dyDescent="0.3">
      <c r="A9" s="7">
        <f t="shared" si="0"/>
        <v>44666</v>
      </c>
      <c r="B9" s="4" t="s">
        <v>11</v>
      </c>
      <c r="C9" s="3">
        <v>67</v>
      </c>
      <c r="D9" s="5">
        <v>5299</v>
      </c>
      <c r="E9" s="3">
        <v>79</v>
      </c>
      <c r="F9" s="3">
        <v>28.17</v>
      </c>
      <c r="G9" s="3">
        <v>4.03</v>
      </c>
      <c r="H9" s="3">
        <v>3.38</v>
      </c>
      <c r="I9" s="3">
        <v>2.08</v>
      </c>
      <c r="J9" s="3">
        <v>157</v>
      </c>
    </row>
    <row r="10" spans="1:10" x14ac:dyDescent="0.3">
      <c r="A10" s="7">
        <f t="shared" si="0"/>
        <v>44659</v>
      </c>
      <c r="B10" s="4" t="s">
        <v>12</v>
      </c>
      <c r="C10" s="3">
        <v>61</v>
      </c>
      <c r="D10" s="5">
        <v>4321</v>
      </c>
      <c r="E10" s="3">
        <v>71</v>
      </c>
      <c r="F10" s="3">
        <v>24.68</v>
      </c>
      <c r="G10" s="3">
        <v>3.99</v>
      </c>
      <c r="H10" s="3">
        <v>3.36</v>
      </c>
      <c r="I10" s="3">
        <v>1.81</v>
      </c>
      <c r="J10" s="3">
        <v>158</v>
      </c>
    </row>
    <row r="11" spans="1:10" x14ac:dyDescent="0.3">
      <c r="A11" s="7">
        <f t="shared" si="0"/>
        <v>44659</v>
      </c>
      <c r="B11" s="4" t="s">
        <v>9</v>
      </c>
      <c r="C11" s="3">
        <v>264</v>
      </c>
      <c r="D11" s="5">
        <v>32499</v>
      </c>
      <c r="E11" s="3">
        <v>123</v>
      </c>
      <c r="F11" s="3">
        <v>27.85</v>
      </c>
      <c r="G11" s="3">
        <v>4.08</v>
      </c>
      <c r="H11" s="3">
        <v>3.42</v>
      </c>
      <c r="I11" s="3">
        <v>2.08</v>
      </c>
      <c r="J11" s="3">
        <v>140</v>
      </c>
    </row>
    <row r="12" spans="1:10" x14ac:dyDescent="0.3">
      <c r="A12" s="7">
        <f t="shared" si="0"/>
        <v>44659</v>
      </c>
      <c r="B12" s="4" t="s">
        <v>10</v>
      </c>
      <c r="C12" s="3">
        <v>818</v>
      </c>
      <c r="D12" s="5">
        <v>82028</v>
      </c>
      <c r="E12" s="3">
        <v>100</v>
      </c>
      <c r="F12" s="3">
        <v>27.58</v>
      </c>
      <c r="G12" s="3">
        <v>3.93</v>
      </c>
      <c r="H12" s="3">
        <v>3.38</v>
      </c>
      <c r="I12" s="3">
        <v>2.0099999999999998</v>
      </c>
      <c r="J12" s="3">
        <v>154</v>
      </c>
    </row>
    <row r="13" spans="1:10" x14ac:dyDescent="0.3">
      <c r="A13" s="7">
        <f t="shared" si="0"/>
        <v>44659</v>
      </c>
      <c r="B13" s="4" t="s">
        <v>11</v>
      </c>
      <c r="C13" s="3">
        <v>61</v>
      </c>
      <c r="D13" s="5">
        <v>5035</v>
      </c>
      <c r="E13" s="3">
        <v>83</v>
      </c>
      <c r="F13" s="3">
        <v>28.13</v>
      </c>
      <c r="G13" s="3">
        <v>4.0999999999999996</v>
      </c>
      <c r="H13" s="3">
        <v>3.38</v>
      </c>
      <c r="I13" s="3">
        <v>2.1</v>
      </c>
      <c r="J13" s="3">
        <v>126</v>
      </c>
    </row>
    <row r="14" spans="1:10" x14ac:dyDescent="0.3">
      <c r="A14" s="7">
        <f t="shared" si="0"/>
        <v>44652</v>
      </c>
      <c r="B14" s="4" t="s">
        <v>12</v>
      </c>
      <c r="C14" s="3">
        <v>65</v>
      </c>
      <c r="D14" s="5">
        <v>6887</v>
      </c>
      <c r="E14" s="3">
        <v>106</v>
      </c>
      <c r="F14" s="3">
        <v>25</v>
      </c>
      <c r="G14" s="3">
        <v>4.16</v>
      </c>
      <c r="H14" s="3">
        <v>3.37</v>
      </c>
      <c r="I14" s="3">
        <v>1.88</v>
      </c>
      <c r="J14" s="3">
        <v>185</v>
      </c>
    </row>
    <row r="15" spans="1:10" x14ac:dyDescent="0.3">
      <c r="A15" s="7">
        <f t="shared" si="0"/>
        <v>44652</v>
      </c>
      <c r="B15" s="4" t="s">
        <v>9</v>
      </c>
      <c r="C15" s="3">
        <v>255</v>
      </c>
      <c r="D15" s="5">
        <v>30171</v>
      </c>
      <c r="E15" s="3">
        <v>118</v>
      </c>
      <c r="F15" s="3">
        <v>27.16</v>
      </c>
      <c r="G15" s="3">
        <v>4.17</v>
      </c>
      <c r="H15" s="3">
        <v>3.41</v>
      </c>
      <c r="I15" s="3">
        <v>2.06</v>
      </c>
      <c r="J15" s="3">
        <v>149</v>
      </c>
    </row>
    <row r="16" spans="1:10" x14ac:dyDescent="0.3">
      <c r="A16" s="7">
        <f t="shared" si="0"/>
        <v>44652</v>
      </c>
      <c r="B16" s="4" t="s">
        <v>10</v>
      </c>
      <c r="C16" s="3">
        <v>755</v>
      </c>
      <c r="D16" s="5">
        <v>74057</v>
      </c>
      <c r="E16" s="3">
        <v>98</v>
      </c>
      <c r="F16" s="3">
        <v>27.25</v>
      </c>
      <c r="G16" s="3">
        <v>4.05</v>
      </c>
      <c r="H16" s="3">
        <v>3.34</v>
      </c>
      <c r="I16" s="3">
        <v>2.0099999999999998</v>
      </c>
      <c r="J16" s="3">
        <v>159</v>
      </c>
    </row>
    <row r="17" spans="1:10" x14ac:dyDescent="0.3">
      <c r="A17" s="7">
        <f t="shared" si="0"/>
        <v>44652</v>
      </c>
      <c r="B17" s="4" t="s">
        <v>11</v>
      </c>
      <c r="C17" s="3">
        <v>60</v>
      </c>
      <c r="D17" s="5">
        <v>4882</v>
      </c>
      <c r="E17" s="3">
        <v>81</v>
      </c>
      <c r="F17" s="3">
        <v>27.81</v>
      </c>
      <c r="G17" s="3">
        <v>4.17</v>
      </c>
      <c r="H17" s="3">
        <v>3.34</v>
      </c>
      <c r="I17" s="3">
        <v>2.09</v>
      </c>
      <c r="J17" s="3">
        <v>176</v>
      </c>
    </row>
    <row r="18" spans="1:10" x14ac:dyDescent="0.3">
      <c r="A18" s="7">
        <f t="shared" si="0"/>
        <v>44645</v>
      </c>
      <c r="B18" s="4" t="s">
        <v>12</v>
      </c>
      <c r="C18" s="3">
        <v>41</v>
      </c>
      <c r="D18" s="5">
        <v>4282</v>
      </c>
      <c r="E18" s="3">
        <v>104</v>
      </c>
      <c r="F18" s="3">
        <v>24.31</v>
      </c>
      <c r="G18" s="3">
        <v>4.2300000000000004</v>
      </c>
      <c r="H18" s="3">
        <v>3.39</v>
      </c>
      <c r="I18" s="3">
        <v>1.85</v>
      </c>
      <c r="J18" s="3">
        <v>155</v>
      </c>
    </row>
    <row r="19" spans="1:10" x14ac:dyDescent="0.3">
      <c r="A19" s="7">
        <f t="shared" si="0"/>
        <v>44645</v>
      </c>
      <c r="B19" s="4" t="s">
        <v>9</v>
      </c>
      <c r="C19" s="3">
        <v>176</v>
      </c>
      <c r="D19" s="5">
        <v>20954</v>
      </c>
      <c r="E19" s="3">
        <v>119</v>
      </c>
      <c r="F19" s="3">
        <v>25.94</v>
      </c>
      <c r="G19" s="3">
        <v>4.42</v>
      </c>
      <c r="H19" s="3">
        <v>3.4</v>
      </c>
      <c r="I19" s="3">
        <v>2.0299999999999998</v>
      </c>
      <c r="J19" s="3">
        <v>162</v>
      </c>
    </row>
    <row r="20" spans="1:10" x14ac:dyDescent="0.3">
      <c r="A20" s="7">
        <f t="shared" si="0"/>
        <v>44645</v>
      </c>
      <c r="B20" s="4" t="s">
        <v>10</v>
      </c>
      <c r="C20" s="3">
        <v>543</v>
      </c>
      <c r="D20" s="5">
        <v>52033</v>
      </c>
      <c r="E20" s="3">
        <v>96</v>
      </c>
      <c r="F20" s="3">
        <v>25.78</v>
      </c>
      <c r="G20" s="3">
        <v>4.16</v>
      </c>
      <c r="H20" s="3">
        <v>3.28</v>
      </c>
      <c r="I20" s="3">
        <v>1.92</v>
      </c>
      <c r="J20" s="3">
        <v>169</v>
      </c>
    </row>
    <row r="21" spans="1:10" x14ac:dyDescent="0.3">
      <c r="A21" s="7">
        <f t="shared" si="0"/>
        <v>44645</v>
      </c>
      <c r="B21" s="4" t="s">
        <v>11</v>
      </c>
      <c r="C21" s="3">
        <v>37</v>
      </c>
      <c r="D21" s="5">
        <v>2884</v>
      </c>
      <c r="E21" s="3">
        <v>78</v>
      </c>
      <c r="F21" s="3">
        <v>26.18</v>
      </c>
      <c r="G21" s="3">
        <v>4.41</v>
      </c>
      <c r="H21" s="3">
        <v>3.36</v>
      </c>
      <c r="I21" s="3">
        <v>2.0299999999999998</v>
      </c>
      <c r="J21" s="3">
        <v>190</v>
      </c>
    </row>
    <row r="22" spans="1:10" x14ac:dyDescent="0.3">
      <c r="A22" s="7">
        <f t="shared" si="0"/>
        <v>44638</v>
      </c>
      <c r="B22" s="4" t="s">
        <v>12</v>
      </c>
      <c r="C22" s="3">
        <v>29</v>
      </c>
      <c r="D22" s="5">
        <v>2139</v>
      </c>
      <c r="E22" s="3">
        <v>74</v>
      </c>
      <c r="F22" s="3">
        <v>25</v>
      </c>
      <c r="G22" s="3">
        <v>4.46</v>
      </c>
      <c r="H22" s="3">
        <v>3.48</v>
      </c>
      <c r="I22" s="3">
        <v>1.97</v>
      </c>
      <c r="J22" s="3">
        <v>175</v>
      </c>
    </row>
    <row r="23" spans="1:10" x14ac:dyDescent="0.3">
      <c r="A23" s="7">
        <f t="shared" si="0"/>
        <v>44638</v>
      </c>
      <c r="B23" s="4" t="s">
        <v>9</v>
      </c>
      <c r="C23" s="3">
        <v>171</v>
      </c>
      <c r="D23" s="5">
        <v>20140</v>
      </c>
      <c r="E23" s="3">
        <v>118</v>
      </c>
      <c r="F23" s="3">
        <v>25.9</v>
      </c>
      <c r="G23" s="3">
        <v>4.4800000000000004</v>
      </c>
      <c r="H23" s="3">
        <v>3.4</v>
      </c>
      <c r="I23" s="3">
        <v>2.04</v>
      </c>
      <c r="J23" s="3">
        <v>176</v>
      </c>
    </row>
    <row r="24" spans="1:10" x14ac:dyDescent="0.3">
      <c r="A24" s="7">
        <f t="shared" si="0"/>
        <v>44638</v>
      </c>
      <c r="B24" s="4" t="s">
        <v>10</v>
      </c>
      <c r="C24" s="3">
        <v>511</v>
      </c>
      <c r="D24" s="5">
        <v>47260</v>
      </c>
      <c r="E24" s="3">
        <v>92</v>
      </c>
      <c r="F24" s="3">
        <v>25.02</v>
      </c>
      <c r="G24" s="3">
        <v>4.28</v>
      </c>
      <c r="H24" s="3">
        <v>3.27</v>
      </c>
      <c r="I24" s="3">
        <v>1.89</v>
      </c>
      <c r="J24" s="3">
        <v>168</v>
      </c>
    </row>
    <row r="25" spans="1:10" x14ac:dyDescent="0.3">
      <c r="A25" s="7">
        <f t="shared" si="0"/>
        <v>44638</v>
      </c>
      <c r="B25" s="4" t="s">
        <v>11</v>
      </c>
      <c r="C25" s="3">
        <v>41</v>
      </c>
      <c r="D25" s="5">
        <v>2675</v>
      </c>
      <c r="E25" s="3">
        <v>65</v>
      </c>
      <c r="F25" s="3">
        <v>26.29</v>
      </c>
      <c r="G25" s="3">
        <v>4.42</v>
      </c>
      <c r="H25" s="3">
        <v>3.38</v>
      </c>
      <c r="I25" s="3">
        <v>2.0499999999999998</v>
      </c>
      <c r="J25" s="3">
        <v>190</v>
      </c>
    </row>
    <row r="26" spans="1:10" x14ac:dyDescent="0.3">
      <c r="A26" s="7">
        <f t="shared" si="0"/>
        <v>44631</v>
      </c>
      <c r="B26" s="4" t="s">
        <v>12</v>
      </c>
      <c r="C26" s="3">
        <v>22</v>
      </c>
      <c r="D26" s="5">
        <v>1140</v>
      </c>
      <c r="E26" s="3">
        <v>52</v>
      </c>
      <c r="F26" s="3">
        <v>23.99</v>
      </c>
      <c r="G26" s="3">
        <v>4.22</v>
      </c>
      <c r="H26" s="3">
        <v>3.28</v>
      </c>
      <c r="I26" s="3">
        <v>1.8</v>
      </c>
      <c r="J26" s="3">
        <v>222</v>
      </c>
    </row>
    <row r="27" spans="1:10" x14ac:dyDescent="0.3">
      <c r="A27" s="7">
        <f t="shared" si="0"/>
        <v>44631</v>
      </c>
      <c r="B27" s="4" t="s">
        <v>9</v>
      </c>
      <c r="C27" s="3">
        <v>162</v>
      </c>
      <c r="D27" s="5">
        <v>15994</v>
      </c>
      <c r="E27" s="3">
        <v>99</v>
      </c>
      <c r="F27" s="3">
        <v>25.47</v>
      </c>
      <c r="G27" s="3">
        <v>4.3899999999999997</v>
      </c>
      <c r="H27" s="3">
        <v>3.37</v>
      </c>
      <c r="I27" s="3">
        <v>1.97</v>
      </c>
      <c r="J27" s="3">
        <v>199</v>
      </c>
    </row>
    <row r="28" spans="1:10" x14ac:dyDescent="0.3">
      <c r="A28" s="7">
        <f t="shared" si="0"/>
        <v>44631</v>
      </c>
      <c r="B28" s="4" t="s">
        <v>10</v>
      </c>
      <c r="C28" s="3">
        <v>480</v>
      </c>
      <c r="D28" s="5">
        <v>42575</v>
      </c>
      <c r="E28" s="3">
        <v>89</v>
      </c>
      <c r="F28" s="3">
        <v>25.29</v>
      </c>
      <c r="G28" s="3">
        <v>4.29</v>
      </c>
      <c r="H28" s="3">
        <v>3.3</v>
      </c>
      <c r="I28" s="3">
        <v>1.92</v>
      </c>
      <c r="J28" s="3">
        <v>169</v>
      </c>
    </row>
    <row r="29" spans="1:10" x14ac:dyDescent="0.3">
      <c r="A29" s="7">
        <f t="shared" si="0"/>
        <v>44631</v>
      </c>
      <c r="B29" s="4" t="s">
        <v>11</v>
      </c>
      <c r="C29" s="3">
        <v>36</v>
      </c>
      <c r="D29" s="5">
        <v>2393</v>
      </c>
      <c r="E29" s="3">
        <v>66</v>
      </c>
      <c r="F29" s="3">
        <v>25.74</v>
      </c>
      <c r="G29" s="3">
        <v>4.21</v>
      </c>
      <c r="H29" s="3">
        <v>3.36</v>
      </c>
      <c r="I29" s="3">
        <v>1.94</v>
      </c>
      <c r="J29" s="3">
        <v>222</v>
      </c>
    </row>
    <row r="30" spans="1:10" x14ac:dyDescent="0.3">
      <c r="A30" s="7">
        <f t="shared" si="0"/>
        <v>44624</v>
      </c>
      <c r="B30" s="4" t="s">
        <v>12</v>
      </c>
      <c r="C30" s="3">
        <v>25</v>
      </c>
      <c r="D30" s="5">
        <v>1421</v>
      </c>
      <c r="E30" s="3">
        <v>57</v>
      </c>
      <c r="F30" s="3">
        <v>24.05</v>
      </c>
      <c r="G30" s="3">
        <v>4.17</v>
      </c>
      <c r="H30" s="3">
        <v>3.3</v>
      </c>
      <c r="I30" s="3">
        <v>1.79</v>
      </c>
      <c r="J30" s="3">
        <v>241</v>
      </c>
    </row>
    <row r="31" spans="1:10" x14ac:dyDescent="0.3">
      <c r="A31" s="7">
        <f t="shared" si="0"/>
        <v>44624</v>
      </c>
      <c r="B31" s="4" t="s">
        <v>9</v>
      </c>
      <c r="C31" s="3">
        <v>130</v>
      </c>
      <c r="D31" s="5">
        <v>12444</v>
      </c>
      <c r="E31" s="3">
        <v>96</v>
      </c>
      <c r="F31" s="3">
        <v>24.49</v>
      </c>
      <c r="G31" s="3">
        <v>4.3499999999999996</v>
      </c>
      <c r="H31" s="3">
        <v>3.34</v>
      </c>
      <c r="I31" s="3">
        <v>1.88</v>
      </c>
      <c r="J31" s="3">
        <v>203</v>
      </c>
    </row>
    <row r="32" spans="1:10" x14ac:dyDescent="0.3">
      <c r="A32" s="7">
        <f t="shared" si="0"/>
        <v>44624</v>
      </c>
      <c r="B32" s="4" t="s">
        <v>10</v>
      </c>
      <c r="C32" s="3">
        <v>366</v>
      </c>
      <c r="D32" s="5">
        <v>31150</v>
      </c>
      <c r="E32" s="3">
        <v>85</v>
      </c>
      <c r="F32" s="3">
        <v>25.18</v>
      </c>
      <c r="G32" s="3">
        <v>4.29</v>
      </c>
      <c r="H32" s="3">
        <v>3.3</v>
      </c>
      <c r="I32" s="3">
        <v>1.91</v>
      </c>
      <c r="J32" s="3">
        <v>172</v>
      </c>
    </row>
    <row r="33" spans="1:10" x14ac:dyDescent="0.3">
      <c r="A33" s="7">
        <f t="shared" si="0"/>
        <v>44624</v>
      </c>
      <c r="B33" s="4" t="s">
        <v>11</v>
      </c>
      <c r="C33" s="3">
        <v>27</v>
      </c>
      <c r="D33" s="5">
        <v>1494</v>
      </c>
      <c r="E33" s="3">
        <v>55</v>
      </c>
      <c r="F33" s="3">
        <v>24.35</v>
      </c>
      <c r="G33" s="3">
        <v>4.2300000000000004</v>
      </c>
      <c r="H33" s="3">
        <v>3.35</v>
      </c>
      <c r="I33" s="3">
        <v>1.83</v>
      </c>
      <c r="J33" s="3">
        <v>227</v>
      </c>
    </row>
    <row r="34" spans="1:10" x14ac:dyDescent="0.3">
      <c r="A34" s="7">
        <f t="shared" si="0"/>
        <v>44617</v>
      </c>
      <c r="B34" s="4" t="s">
        <v>12</v>
      </c>
      <c r="C34" s="3">
        <v>23</v>
      </c>
      <c r="D34" s="5">
        <v>1267</v>
      </c>
      <c r="E34" s="3">
        <v>55</v>
      </c>
      <c r="F34" s="3">
        <v>24.91</v>
      </c>
      <c r="G34" s="3">
        <v>4.12</v>
      </c>
      <c r="H34" s="3">
        <v>3.32</v>
      </c>
      <c r="I34" s="3">
        <v>1.86</v>
      </c>
      <c r="J34" s="3">
        <v>198</v>
      </c>
    </row>
    <row r="35" spans="1:10" x14ac:dyDescent="0.3">
      <c r="A35" s="7">
        <f t="shared" si="0"/>
        <v>44617</v>
      </c>
      <c r="B35" s="4" t="s">
        <v>9</v>
      </c>
      <c r="C35" s="3">
        <v>96</v>
      </c>
      <c r="D35" s="5">
        <v>8739</v>
      </c>
      <c r="E35" s="3">
        <v>91</v>
      </c>
      <c r="F35" s="3">
        <v>24.33</v>
      </c>
      <c r="G35" s="3">
        <v>4.38</v>
      </c>
      <c r="H35" s="3">
        <v>3.36</v>
      </c>
      <c r="I35" s="3">
        <v>1.88</v>
      </c>
      <c r="J35" s="3">
        <v>230</v>
      </c>
    </row>
    <row r="36" spans="1:10" x14ac:dyDescent="0.3">
      <c r="A36" s="7">
        <f t="shared" si="0"/>
        <v>44617</v>
      </c>
      <c r="B36" s="4" t="s">
        <v>10</v>
      </c>
      <c r="C36" s="3">
        <v>183</v>
      </c>
      <c r="D36" s="5">
        <v>12876</v>
      </c>
      <c r="E36" s="3">
        <v>70</v>
      </c>
      <c r="F36" s="3">
        <v>24.98</v>
      </c>
      <c r="G36" s="3">
        <v>4.2699999999999996</v>
      </c>
      <c r="H36" s="3">
        <v>3.3</v>
      </c>
      <c r="I36" s="3">
        <v>1.89</v>
      </c>
      <c r="J36" s="3">
        <v>194</v>
      </c>
    </row>
    <row r="37" spans="1:10" x14ac:dyDescent="0.3">
      <c r="A37" s="7">
        <f t="shared" si="0"/>
        <v>44617</v>
      </c>
      <c r="B37" s="4" t="s">
        <v>11</v>
      </c>
      <c r="C37" s="3">
        <v>16</v>
      </c>
      <c r="D37" s="3">
        <v>858</v>
      </c>
      <c r="E37" s="3">
        <v>54</v>
      </c>
      <c r="F37" s="3">
        <v>25.96</v>
      </c>
      <c r="G37" s="3">
        <v>4.21</v>
      </c>
      <c r="H37" s="3">
        <v>3.36</v>
      </c>
      <c r="I37" s="3">
        <v>1.96</v>
      </c>
      <c r="J37" s="3">
        <v>242</v>
      </c>
    </row>
    <row r="38" spans="1:10" x14ac:dyDescent="0.3">
      <c r="A38" s="7">
        <f t="shared" si="0"/>
        <v>44610</v>
      </c>
      <c r="B38" s="4" t="s">
        <v>12</v>
      </c>
      <c r="C38" s="3">
        <v>12</v>
      </c>
      <c r="D38" s="3">
        <v>587</v>
      </c>
      <c r="E38" s="3">
        <v>49</v>
      </c>
      <c r="F38" s="3">
        <v>24.53</v>
      </c>
      <c r="G38" s="3">
        <v>4.25</v>
      </c>
      <c r="H38" s="3">
        <v>3.31</v>
      </c>
      <c r="I38" s="3">
        <v>1.86</v>
      </c>
      <c r="J38" s="3">
        <v>211</v>
      </c>
    </row>
    <row r="39" spans="1:10" x14ac:dyDescent="0.3">
      <c r="A39" s="7">
        <f t="shared" si="0"/>
        <v>44610</v>
      </c>
      <c r="B39" s="4" t="s">
        <v>9</v>
      </c>
      <c r="C39" s="3">
        <v>77</v>
      </c>
      <c r="D39" s="5">
        <v>6575</v>
      </c>
      <c r="E39" s="3">
        <v>85</v>
      </c>
      <c r="F39" s="3">
        <v>23.71</v>
      </c>
      <c r="G39" s="3">
        <v>4.42</v>
      </c>
      <c r="H39" s="3">
        <v>3.45</v>
      </c>
      <c r="I39" s="3">
        <v>1.85</v>
      </c>
      <c r="J39" s="3">
        <v>253</v>
      </c>
    </row>
    <row r="40" spans="1:10" x14ac:dyDescent="0.3">
      <c r="A40" s="7">
        <f t="shared" si="0"/>
        <v>44610</v>
      </c>
      <c r="B40" s="4" t="s">
        <v>10</v>
      </c>
      <c r="C40" s="3">
        <v>126</v>
      </c>
      <c r="D40" s="5">
        <v>9406</v>
      </c>
      <c r="E40" s="3">
        <v>75</v>
      </c>
      <c r="F40" s="3">
        <v>24.14</v>
      </c>
      <c r="G40" s="3">
        <v>4.29</v>
      </c>
      <c r="H40" s="3">
        <v>3.35</v>
      </c>
      <c r="I40" s="3">
        <v>1.84</v>
      </c>
      <c r="J40" s="3">
        <v>204</v>
      </c>
    </row>
    <row r="41" spans="1:10" x14ac:dyDescent="0.3">
      <c r="A41" s="7">
        <f t="shared" si="0"/>
        <v>44610</v>
      </c>
      <c r="B41" s="4" t="s">
        <v>11</v>
      </c>
      <c r="C41" s="3">
        <v>16</v>
      </c>
      <c r="D41" s="5">
        <v>1428</v>
      </c>
      <c r="E41" s="3">
        <v>89</v>
      </c>
      <c r="F41" s="3">
        <v>25.45</v>
      </c>
      <c r="G41" s="3">
        <v>4.24</v>
      </c>
      <c r="H41" s="3">
        <v>3.33</v>
      </c>
      <c r="I41" s="3">
        <v>1.93</v>
      </c>
      <c r="J41" s="3">
        <v>171</v>
      </c>
    </row>
    <row r="42" spans="1:10" x14ac:dyDescent="0.3">
      <c r="A42" s="7">
        <f t="shared" si="0"/>
        <v>44603</v>
      </c>
      <c r="B42" s="4" t="s">
        <v>12</v>
      </c>
      <c r="C42" s="3">
        <v>6</v>
      </c>
      <c r="D42" s="3">
        <v>358</v>
      </c>
      <c r="E42" s="3">
        <v>60</v>
      </c>
      <c r="F42" s="3">
        <v>24.55</v>
      </c>
      <c r="G42" s="3">
        <v>4.13</v>
      </c>
      <c r="H42" s="3">
        <v>3.31</v>
      </c>
      <c r="I42" s="3">
        <v>1.83</v>
      </c>
      <c r="J42" s="3">
        <v>147</v>
      </c>
    </row>
    <row r="43" spans="1:10" x14ac:dyDescent="0.3">
      <c r="A43" s="7">
        <f t="shared" si="0"/>
        <v>44603</v>
      </c>
      <c r="B43" s="4" t="s">
        <v>9</v>
      </c>
      <c r="C43" s="3">
        <v>68</v>
      </c>
      <c r="D43" s="5">
        <v>5236</v>
      </c>
      <c r="E43" s="3">
        <v>77</v>
      </c>
      <c r="F43" s="3">
        <v>23.28</v>
      </c>
      <c r="G43" s="3">
        <v>4.43</v>
      </c>
      <c r="H43" s="3">
        <v>3.49</v>
      </c>
      <c r="I43" s="3">
        <v>1.83</v>
      </c>
      <c r="J43" s="3">
        <v>210</v>
      </c>
    </row>
    <row r="44" spans="1:10" x14ac:dyDescent="0.3">
      <c r="A44" s="7">
        <f t="shared" si="0"/>
        <v>44603</v>
      </c>
      <c r="B44" s="4" t="s">
        <v>10</v>
      </c>
      <c r="C44" s="3">
        <v>113</v>
      </c>
      <c r="D44" s="5">
        <v>8969</v>
      </c>
      <c r="E44" s="3">
        <v>79</v>
      </c>
      <c r="F44" s="3">
        <v>23.47</v>
      </c>
      <c r="G44" s="3">
        <v>4.2699999999999996</v>
      </c>
      <c r="H44" s="3">
        <v>3.39</v>
      </c>
      <c r="I44" s="3">
        <v>1.8</v>
      </c>
      <c r="J44" s="3">
        <v>204</v>
      </c>
    </row>
    <row r="45" spans="1:10" x14ac:dyDescent="0.3">
      <c r="A45" s="7">
        <f t="shared" si="0"/>
        <v>44603</v>
      </c>
      <c r="B45" s="4" t="s">
        <v>11</v>
      </c>
      <c r="C45" s="3">
        <v>28</v>
      </c>
      <c r="D45" s="5">
        <v>1891</v>
      </c>
      <c r="E45" s="3">
        <v>68</v>
      </c>
      <c r="F45" s="3">
        <v>26.5</v>
      </c>
      <c r="G45" s="3">
        <v>4.26</v>
      </c>
      <c r="H45" s="3">
        <v>3.37</v>
      </c>
      <c r="I45" s="3">
        <v>2.02</v>
      </c>
      <c r="J45" s="3">
        <v>158</v>
      </c>
    </row>
    <row r="46" spans="1:10" x14ac:dyDescent="0.3">
      <c r="A46" s="7">
        <f t="shared" si="0"/>
        <v>44596</v>
      </c>
      <c r="B46" s="4" t="s">
        <v>12</v>
      </c>
      <c r="C46" s="3">
        <v>19</v>
      </c>
      <c r="D46" s="5">
        <v>1417</v>
      </c>
      <c r="E46" s="3">
        <v>75</v>
      </c>
      <c r="F46" s="3">
        <v>21.55</v>
      </c>
      <c r="G46" s="3">
        <v>4.24</v>
      </c>
      <c r="H46" s="3">
        <v>3.34</v>
      </c>
      <c r="I46" s="3">
        <v>1.63</v>
      </c>
      <c r="J46" s="3">
        <v>249</v>
      </c>
    </row>
    <row r="47" spans="1:10" x14ac:dyDescent="0.3">
      <c r="A47" s="7">
        <f t="shared" si="0"/>
        <v>44596</v>
      </c>
      <c r="B47" s="4" t="s">
        <v>9</v>
      </c>
      <c r="C47" s="3">
        <v>70</v>
      </c>
      <c r="D47" s="5">
        <v>5955</v>
      </c>
      <c r="E47" s="3">
        <v>85</v>
      </c>
      <c r="F47" s="3">
        <v>23.25</v>
      </c>
      <c r="G47" s="3">
        <v>4.2699999999999996</v>
      </c>
      <c r="H47" s="3">
        <v>3.42</v>
      </c>
      <c r="I47" s="3">
        <v>1.77</v>
      </c>
      <c r="J47" s="3">
        <v>195</v>
      </c>
    </row>
    <row r="48" spans="1:10" x14ac:dyDescent="0.3">
      <c r="A48" s="7">
        <f t="shared" si="0"/>
        <v>44596</v>
      </c>
      <c r="B48" s="4" t="s">
        <v>10</v>
      </c>
      <c r="C48" s="3">
        <v>60</v>
      </c>
      <c r="D48" s="5">
        <v>4907</v>
      </c>
      <c r="E48" s="3">
        <v>82</v>
      </c>
      <c r="F48" s="3">
        <v>22.64</v>
      </c>
      <c r="G48" s="3">
        <v>4.18</v>
      </c>
      <c r="H48" s="3">
        <v>3.37</v>
      </c>
      <c r="I48" s="3">
        <v>1.7</v>
      </c>
      <c r="J48" s="3">
        <v>187</v>
      </c>
    </row>
    <row r="49" spans="1:10" x14ac:dyDescent="0.3">
      <c r="A49" s="7">
        <f t="shared" si="0"/>
        <v>44596</v>
      </c>
      <c r="B49" s="4" t="s">
        <v>11</v>
      </c>
      <c r="C49" s="3">
        <v>17</v>
      </c>
      <c r="D49" s="5">
        <v>1118</v>
      </c>
      <c r="E49" s="3">
        <v>66</v>
      </c>
      <c r="F49" s="3">
        <v>23.67</v>
      </c>
      <c r="G49" s="3">
        <v>4.08</v>
      </c>
      <c r="H49" s="3">
        <v>3.32</v>
      </c>
      <c r="I49" s="3">
        <v>1.75</v>
      </c>
      <c r="J49" s="3">
        <v>180</v>
      </c>
    </row>
    <row r="50" spans="1:10" x14ac:dyDescent="0.3">
      <c r="A50" s="7">
        <f t="shared" si="0"/>
        <v>44589</v>
      </c>
      <c r="B50" s="4" t="s">
        <v>12</v>
      </c>
      <c r="C50" s="3">
        <v>13</v>
      </c>
      <c r="D50" s="3">
        <v>873</v>
      </c>
      <c r="E50" s="3">
        <v>67</v>
      </c>
      <c r="F50" s="3">
        <v>22.94</v>
      </c>
      <c r="G50" s="3">
        <v>4.25</v>
      </c>
      <c r="H50" s="3">
        <v>3.36</v>
      </c>
      <c r="I50" s="3">
        <v>1.74</v>
      </c>
      <c r="J50" s="3">
        <v>252</v>
      </c>
    </row>
    <row r="51" spans="1:10" x14ac:dyDescent="0.3">
      <c r="A51" s="7">
        <f t="shared" si="0"/>
        <v>44589</v>
      </c>
      <c r="B51" s="4" t="s">
        <v>9</v>
      </c>
      <c r="C51" s="3">
        <v>70</v>
      </c>
      <c r="D51" s="5">
        <v>5165</v>
      </c>
      <c r="E51" s="3">
        <v>74</v>
      </c>
      <c r="F51" s="3">
        <v>22.47</v>
      </c>
      <c r="G51" s="3">
        <v>4.29</v>
      </c>
      <c r="H51" s="3">
        <v>3.46</v>
      </c>
      <c r="I51" s="3">
        <v>1.74</v>
      </c>
      <c r="J51" s="3">
        <v>213</v>
      </c>
    </row>
    <row r="52" spans="1:10" x14ac:dyDescent="0.3">
      <c r="A52" s="7">
        <f t="shared" si="0"/>
        <v>44589</v>
      </c>
      <c r="B52" s="4" t="s">
        <v>10</v>
      </c>
      <c r="C52" s="3">
        <v>53</v>
      </c>
      <c r="D52" s="5">
        <v>4549</v>
      </c>
      <c r="E52" s="3">
        <v>86</v>
      </c>
      <c r="F52" s="3">
        <v>23.22</v>
      </c>
      <c r="G52" s="3">
        <v>4.25</v>
      </c>
      <c r="H52" s="3">
        <v>3.43</v>
      </c>
      <c r="I52" s="3">
        <v>1.77</v>
      </c>
      <c r="J52" s="3">
        <v>200</v>
      </c>
    </row>
    <row r="53" spans="1:10" x14ac:dyDescent="0.3">
      <c r="A53" s="7">
        <f t="shared" si="0"/>
        <v>44589</v>
      </c>
      <c r="B53" s="4" t="s">
        <v>11</v>
      </c>
      <c r="C53" s="3">
        <v>16</v>
      </c>
      <c r="D53" s="5">
        <v>1051</v>
      </c>
      <c r="E53" s="3">
        <v>66</v>
      </c>
      <c r="F53" s="3">
        <v>22.66</v>
      </c>
      <c r="G53" s="3">
        <v>4.07</v>
      </c>
      <c r="H53" s="3">
        <v>3.43</v>
      </c>
      <c r="I53" s="3">
        <v>1.68</v>
      </c>
      <c r="J53" s="3">
        <v>278</v>
      </c>
    </row>
    <row r="54" spans="1:10" x14ac:dyDescent="0.3">
      <c r="A54" s="7">
        <f t="shared" si="0"/>
        <v>44582</v>
      </c>
      <c r="B54" s="4" t="s">
        <v>12</v>
      </c>
      <c r="C54" s="3">
        <v>19</v>
      </c>
      <c r="D54" s="5">
        <v>1088</v>
      </c>
      <c r="E54" s="3">
        <v>57</v>
      </c>
      <c r="F54" s="3">
        <v>22.2</v>
      </c>
      <c r="G54" s="3">
        <v>4.26</v>
      </c>
      <c r="H54" s="3">
        <v>3.34</v>
      </c>
      <c r="I54" s="3">
        <v>1.69</v>
      </c>
      <c r="J54" s="3">
        <v>297</v>
      </c>
    </row>
    <row r="55" spans="1:10" x14ac:dyDescent="0.3">
      <c r="A55" s="7">
        <f t="shared" si="0"/>
        <v>44582</v>
      </c>
      <c r="B55" s="4" t="s">
        <v>9</v>
      </c>
      <c r="C55" s="3">
        <v>78</v>
      </c>
      <c r="D55" s="5">
        <v>7404</v>
      </c>
      <c r="E55" s="3">
        <v>95</v>
      </c>
      <c r="F55" s="3">
        <v>22.2</v>
      </c>
      <c r="G55" s="3">
        <v>4.3899999999999997</v>
      </c>
      <c r="H55" s="3">
        <v>3.48</v>
      </c>
      <c r="I55" s="3">
        <v>1.74</v>
      </c>
      <c r="J55" s="3">
        <v>218</v>
      </c>
    </row>
    <row r="56" spans="1:10" x14ac:dyDescent="0.3">
      <c r="A56" s="7">
        <f t="shared" si="0"/>
        <v>44582</v>
      </c>
      <c r="B56" s="4" t="s">
        <v>10</v>
      </c>
      <c r="C56" s="3">
        <v>49</v>
      </c>
      <c r="D56" s="5">
        <v>3441</v>
      </c>
      <c r="E56" s="3">
        <v>70</v>
      </c>
      <c r="F56" s="3">
        <v>21.1</v>
      </c>
      <c r="G56" s="3">
        <v>4.3600000000000003</v>
      </c>
      <c r="H56" s="3">
        <v>3.49</v>
      </c>
      <c r="I56" s="3">
        <v>1.64</v>
      </c>
      <c r="J56" s="3">
        <v>215</v>
      </c>
    </row>
    <row r="57" spans="1:10" x14ac:dyDescent="0.3">
      <c r="A57" s="7">
        <f t="shared" si="0"/>
        <v>44582</v>
      </c>
      <c r="B57" s="4" t="s">
        <v>11</v>
      </c>
      <c r="C57" s="3">
        <v>23</v>
      </c>
      <c r="D57" s="5">
        <v>1394</v>
      </c>
      <c r="E57" s="3">
        <v>61</v>
      </c>
      <c r="F57" s="3">
        <v>22.85</v>
      </c>
      <c r="G57" s="3">
        <v>4.22</v>
      </c>
      <c r="H57" s="3">
        <v>3.41</v>
      </c>
      <c r="I57" s="3">
        <v>1.73</v>
      </c>
      <c r="J57" s="3">
        <v>253</v>
      </c>
    </row>
    <row r="58" spans="1:10" x14ac:dyDescent="0.3">
      <c r="A58" s="7">
        <f t="shared" si="0"/>
        <v>44575</v>
      </c>
      <c r="B58" s="4" t="s">
        <v>12</v>
      </c>
      <c r="C58" s="3">
        <v>13</v>
      </c>
      <c r="D58" s="3">
        <v>826</v>
      </c>
      <c r="E58" s="3">
        <v>64</v>
      </c>
      <c r="F58" s="3">
        <v>21.08</v>
      </c>
      <c r="G58" s="3">
        <v>4.08</v>
      </c>
      <c r="H58" s="3">
        <v>3.33</v>
      </c>
      <c r="I58" s="3">
        <v>1.56</v>
      </c>
      <c r="J58" s="3">
        <v>220</v>
      </c>
    </row>
    <row r="59" spans="1:10" x14ac:dyDescent="0.3">
      <c r="A59" s="7">
        <f t="shared" si="0"/>
        <v>44575</v>
      </c>
      <c r="B59" s="4" t="s">
        <v>9</v>
      </c>
      <c r="C59" s="3">
        <v>43</v>
      </c>
      <c r="D59" s="5">
        <v>3099</v>
      </c>
      <c r="E59" s="3">
        <v>72</v>
      </c>
      <c r="F59" s="3">
        <v>22.03</v>
      </c>
      <c r="G59" s="3">
        <v>4.2300000000000004</v>
      </c>
      <c r="H59" s="3">
        <v>3.54</v>
      </c>
      <c r="I59" s="3">
        <v>1.7</v>
      </c>
      <c r="J59" s="3">
        <v>230</v>
      </c>
    </row>
    <row r="60" spans="1:10" x14ac:dyDescent="0.3">
      <c r="A60" s="7">
        <f t="shared" si="0"/>
        <v>44575</v>
      </c>
      <c r="B60" s="4" t="s">
        <v>10</v>
      </c>
      <c r="C60" s="3">
        <v>36</v>
      </c>
      <c r="D60" s="5">
        <v>2200</v>
      </c>
      <c r="E60" s="3">
        <v>61</v>
      </c>
      <c r="F60" s="3">
        <v>20.71</v>
      </c>
      <c r="G60" s="3">
        <v>4.37</v>
      </c>
      <c r="H60" s="3">
        <v>3.48</v>
      </c>
      <c r="I60" s="3">
        <v>1.6</v>
      </c>
      <c r="J60" s="3">
        <v>209</v>
      </c>
    </row>
    <row r="61" spans="1:10" x14ac:dyDescent="0.3">
      <c r="A61" s="7">
        <f t="shared" si="0"/>
        <v>44575</v>
      </c>
      <c r="B61" s="4" t="s">
        <v>11</v>
      </c>
      <c r="C61" s="3">
        <v>8</v>
      </c>
      <c r="D61" s="3">
        <v>417</v>
      </c>
      <c r="E61" s="3">
        <v>52</v>
      </c>
      <c r="F61" s="3">
        <v>22.19</v>
      </c>
      <c r="G61" s="3">
        <v>4.1500000000000004</v>
      </c>
      <c r="H61" s="3">
        <v>3.4</v>
      </c>
      <c r="I61" s="3">
        <v>1.66</v>
      </c>
      <c r="J61" s="3">
        <v>226</v>
      </c>
    </row>
    <row r="62" spans="1:10" x14ac:dyDescent="0.3">
      <c r="A62" s="7">
        <f t="shared" si="0"/>
        <v>44568</v>
      </c>
      <c r="B62" s="4" t="s">
        <v>12</v>
      </c>
      <c r="C62" s="3">
        <v>1</v>
      </c>
      <c r="D62" s="3">
        <v>98</v>
      </c>
      <c r="E62" s="3">
        <v>98</v>
      </c>
      <c r="F62" s="3">
        <v>24.69</v>
      </c>
      <c r="G62" s="3">
        <v>3.85</v>
      </c>
      <c r="H62" s="3">
        <v>3.56</v>
      </c>
      <c r="I62" s="3">
        <v>1.83</v>
      </c>
      <c r="J62" s="3">
        <v>290</v>
      </c>
    </row>
    <row r="63" spans="1:10" x14ac:dyDescent="0.3">
      <c r="A63" s="7">
        <f t="shared" si="0"/>
        <v>44568</v>
      </c>
      <c r="B63" s="4" t="s">
        <v>9</v>
      </c>
      <c r="C63" s="3">
        <v>10</v>
      </c>
      <c r="D63" s="3">
        <v>787</v>
      </c>
      <c r="E63" s="3">
        <v>79</v>
      </c>
      <c r="F63" s="3">
        <v>24.9</v>
      </c>
      <c r="G63" s="3">
        <v>4.04</v>
      </c>
      <c r="H63" s="3">
        <v>3.52</v>
      </c>
      <c r="I63" s="3">
        <v>1.88</v>
      </c>
      <c r="J63" s="3">
        <v>207</v>
      </c>
    </row>
    <row r="64" spans="1:10" x14ac:dyDescent="0.3">
      <c r="A64" s="7">
        <f t="shared" si="0"/>
        <v>44568</v>
      </c>
      <c r="B64" s="4" t="s">
        <v>10</v>
      </c>
      <c r="C64" s="3">
        <v>10</v>
      </c>
      <c r="D64" s="3">
        <v>796</v>
      </c>
      <c r="E64" s="3">
        <v>80</v>
      </c>
      <c r="F64" s="3">
        <v>18.12</v>
      </c>
      <c r="G64" s="3">
        <v>4.24</v>
      </c>
      <c r="H64" s="3">
        <v>3.55</v>
      </c>
      <c r="I64" s="3">
        <v>1.41</v>
      </c>
      <c r="J64" s="3">
        <v>230</v>
      </c>
    </row>
    <row r="65" spans="1:10" x14ac:dyDescent="0.3">
      <c r="A65" s="7">
        <f t="shared" si="0"/>
        <v>44568</v>
      </c>
      <c r="B65" s="4" t="s">
        <v>11</v>
      </c>
      <c r="C65" s="3">
        <v>3</v>
      </c>
      <c r="D65" s="3">
        <v>234</v>
      </c>
      <c r="E65" s="3">
        <v>78</v>
      </c>
      <c r="F65" s="3">
        <v>21.8</v>
      </c>
      <c r="G65" s="3">
        <v>4.16</v>
      </c>
      <c r="H65" s="3">
        <v>3.6</v>
      </c>
      <c r="I65" s="3">
        <v>1.63</v>
      </c>
      <c r="J65" s="3">
        <v>171</v>
      </c>
    </row>
    <row r="66" spans="1:10" x14ac:dyDescent="0.3">
      <c r="A66" s="7">
        <f t="shared" si="0"/>
        <v>44561</v>
      </c>
      <c r="B66" s="4" t="s">
        <v>12</v>
      </c>
      <c r="C66" s="3">
        <v>3</v>
      </c>
      <c r="D66" s="3">
        <v>131</v>
      </c>
      <c r="E66" s="3">
        <v>44</v>
      </c>
      <c r="F66" s="3">
        <v>21.65</v>
      </c>
      <c r="G66" s="3">
        <v>3.96</v>
      </c>
      <c r="H66" s="3">
        <v>3.39</v>
      </c>
      <c r="I66" s="3">
        <v>1.58</v>
      </c>
      <c r="J66" s="3">
        <v>138</v>
      </c>
    </row>
    <row r="67" spans="1:10" x14ac:dyDescent="0.3">
      <c r="A67" s="7">
        <f t="shared" si="0"/>
        <v>44561</v>
      </c>
      <c r="B67" s="4" t="s">
        <v>9</v>
      </c>
      <c r="C67" s="3">
        <v>16</v>
      </c>
      <c r="D67" s="5">
        <v>1276</v>
      </c>
      <c r="E67" s="3">
        <v>80</v>
      </c>
      <c r="F67" s="3">
        <v>20.39</v>
      </c>
      <c r="G67" s="3">
        <v>4.49</v>
      </c>
      <c r="H67" s="3">
        <v>3.58</v>
      </c>
      <c r="I67" s="3">
        <v>1.62</v>
      </c>
      <c r="J67" s="3">
        <v>219</v>
      </c>
    </row>
    <row r="68" spans="1:10" x14ac:dyDescent="0.3">
      <c r="A68" s="7">
        <f t="shared" si="0"/>
        <v>44561</v>
      </c>
      <c r="B68" s="4" t="s">
        <v>10</v>
      </c>
      <c r="C68" s="3">
        <v>1</v>
      </c>
      <c r="D68" s="3">
        <v>79</v>
      </c>
      <c r="E68" s="3">
        <v>79</v>
      </c>
      <c r="F68" s="3">
        <v>22.6</v>
      </c>
      <c r="G68" s="3">
        <v>4.3600000000000003</v>
      </c>
      <c r="H68" s="3">
        <v>3.4</v>
      </c>
      <c r="I68" s="3">
        <v>1.75</v>
      </c>
      <c r="J68" s="3">
        <v>133</v>
      </c>
    </row>
    <row r="69" spans="1:10" x14ac:dyDescent="0.3">
      <c r="A69" s="7">
        <f t="shared" si="0"/>
        <v>44561</v>
      </c>
      <c r="B69" s="4" t="s">
        <v>11</v>
      </c>
      <c r="C69" s="3">
        <v>8</v>
      </c>
      <c r="D69" s="3">
        <v>424</v>
      </c>
      <c r="E69" s="3">
        <v>53</v>
      </c>
      <c r="F69" s="3">
        <v>23.05</v>
      </c>
      <c r="G69" s="3">
        <v>4.1399999999999997</v>
      </c>
      <c r="H69" s="3">
        <v>3.35</v>
      </c>
      <c r="I69" s="3">
        <v>1.73</v>
      </c>
      <c r="J69" s="3">
        <v>155</v>
      </c>
    </row>
    <row r="70" spans="1:10" x14ac:dyDescent="0.3">
      <c r="A70" s="7">
        <f t="shared" si="0"/>
        <v>44554</v>
      </c>
      <c r="B70" s="4" t="s">
        <v>12</v>
      </c>
      <c r="C70" s="3">
        <v>11</v>
      </c>
      <c r="D70" s="3">
        <v>500</v>
      </c>
      <c r="E70" s="3">
        <v>45</v>
      </c>
      <c r="F70" s="3">
        <v>21.59</v>
      </c>
      <c r="G70" s="3">
        <v>4.24</v>
      </c>
      <c r="H70" s="3">
        <v>3.52</v>
      </c>
      <c r="I70" s="3">
        <v>1.66</v>
      </c>
      <c r="J70" s="3">
        <v>186</v>
      </c>
    </row>
    <row r="71" spans="1:10" x14ac:dyDescent="0.3">
      <c r="A71" s="7">
        <f t="shared" ref="A71:A134" si="1">A67-7</f>
        <v>44554</v>
      </c>
      <c r="B71" s="4" t="s">
        <v>9</v>
      </c>
      <c r="C71" s="3">
        <v>103</v>
      </c>
      <c r="D71" s="5">
        <v>9327</v>
      </c>
      <c r="E71" s="3">
        <v>91</v>
      </c>
      <c r="F71" s="3">
        <v>19.71</v>
      </c>
      <c r="G71" s="3">
        <v>4.4800000000000004</v>
      </c>
      <c r="H71" s="3">
        <v>3.59</v>
      </c>
      <c r="I71" s="3">
        <v>1.57</v>
      </c>
      <c r="J71" s="3">
        <v>216</v>
      </c>
    </row>
    <row r="72" spans="1:10" x14ac:dyDescent="0.3">
      <c r="A72" s="7">
        <f t="shared" si="1"/>
        <v>44554</v>
      </c>
      <c r="B72" s="4" t="s">
        <v>10</v>
      </c>
      <c r="C72" s="3">
        <v>48</v>
      </c>
      <c r="D72" s="5">
        <v>4836</v>
      </c>
      <c r="E72" s="3">
        <v>101</v>
      </c>
      <c r="F72" s="3">
        <v>19.55</v>
      </c>
      <c r="G72" s="3">
        <v>4.3600000000000003</v>
      </c>
      <c r="H72" s="3">
        <v>3.59</v>
      </c>
      <c r="I72" s="3">
        <v>1.54</v>
      </c>
      <c r="J72" s="3">
        <v>235</v>
      </c>
    </row>
    <row r="73" spans="1:10" x14ac:dyDescent="0.3">
      <c r="A73" s="7">
        <f t="shared" si="1"/>
        <v>44554</v>
      </c>
      <c r="B73" s="4" t="s">
        <v>11</v>
      </c>
      <c r="C73" s="3">
        <v>23</v>
      </c>
      <c r="D73" s="5">
        <v>1547</v>
      </c>
      <c r="E73" s="3">
        <v>67</v>
      </c>
      <c r="F73" s="3">
        <v>19.77</v>
      </c>
      <c r="G73" s="3">
        <v>4.3899999999999997</v>
      </c>
      <c r="H73" s="3">
        <v>3.57</v>
      </c>
      <c r="I73" s="3">
        <v>1.55</v>
      </c>
      <c r="J73" s="3">
        <v>214</v>
      </c>
    </row>
    <row r="74" spans="1:10" x14ac:dyDescent="0.3">
      <c r="A74" s="7">
        <f t="shared" si="1"/>
        <v>44547</v>
      </c>
      <c r="B74" s="4" t="s">
        <v>12</v>
      </c>
      <c r="C74" s="3">
        <v>27</v>
      </c>
      <c r="D74" s="5">
        <v>1622</v>
      </c>
      <c r="E74" s="3">
        <v>60</v>
      </c>
      <c r="F74" s="3">
        <v>18.36</v>
      </c>
      <c r="G74" s="3">
        <v>4.5199999999999996</v>
      </c>
      <c r="H74" s="3">
        <v>3.58</v>
      </c>
      <c r="I74" s="3">
        <v>1.47</v>
      </c>
      <c r="J74" s="3">
        <v>257</v>
      </c>
    </row>
    <row r="75" spans="1:10" x14ac:dyDescent="0.3">
      <c r="A75" s="7">
        <f t="shared" si="1"/>
        <v>44547</v>
      </c>
      <c r="B75" s="4" t="s">
        <v>9</v>
      </c>
      <c r="C75" s="3">
        <v>89</v>
      </c>
      <c r="D75" s="5">
        <v>8599</v>
      </c>
      <c r="E75" s="3">
        <v>97</v>
      </c>
      <c r="F75" s="3">
        <v>19.489999999999998</v>
      </c>
      <c r="G75" s="3">
        <v>4.6500000000000004</v>
      </c>
      <c r="H75" s="3">
        <v>3.72</v>
      </c>
      <c r="I75" s="3">
        <v>1.6</v>
      </c>
      <c r="J75" s="3">
        <v>193</v>
      </c>
    </row>
    <row r="76" spans="1:10" x14ac:dyDescent="0.3">
      <c r="A76" s="7">
        <f t="shared" si="1"/>
        <v>44547</v>
      </c>
      <c r="B76" s="4" t="s">
        <v>10</v>
      </c>
      <c r="C76" s="3">
        <v>157</v>
      </c>
      <c r="D76" s="5">
        <v>13595</v>
      </c>
      <c r="E76" s="3">
        <v>87</v>
      </c>
      <c r="F76" s="3">
        <v>17.190000000000001</v>
      </c>
      <c r="G76" s="3">
        <v>4.5</v>
      </c>
      <c r="H76" s="3">
        <v>3.68</v>
      </c>
      <c r="I76" s="3">
        <v>1.38</v>
      </c>
      <c r="J76" s="3">
        <v>206</v>
      </c>
    </row>
    <row r="77" spans="1:10" x14ac:dyDescent="0.3">
      <c r="A77" s="7">
        <f t="shared" si="1"/>
        <v>44547</v>
      </c>
      <c r="B77" s="4" t="s">
        <v>11</v>
      </c>
      <c r="C77" s="3">
        <v>27</v>
      </c>
      <c r="D77" s="5">
        <v>2543</v>
      </c>
      <c r="E77" s="3">
        <v>94</v>
      </c>
      <c r="F77" s="3">
        <v>18.8</v>
      </c>
      <c r="G77" s="3">
        <v>4.43</v>
      </c>
      <c r="H77" s="3">
        <v>3.74</v>
      </c>
      <c r="I77" s="3">
        <v>1.51</v>
      </c>
      <c r="J77" s="3">
        <v>202</v>
      </c>
    </row>
    <row r="78" spans="1:10" x14ac:dyDescent="0.3">
      <c r="A78" s="7">
        <f t="shared" si="1"/>
        <v>44540</v>
      </c>
      <c r="B78" s="4" t="s">
        <v>12</v>
      </c>
      <c r="C78" s="3">
        <v>39</v>
      </c>
      <c r="D78" s="5">
        <v>2386</v>
      </c>
      <c r="E78" s="3">
        <v>61</v>
      </c>
      <c r="F78" s="3">
        <v>17.329999999999998</v>
      </c>
      <c r="G78" s="3">
        <v>4.4800000000000004</v>
      </c>
      <c r="H78" s="3">
        <v>3.64</v>
      </c>
      <c r="I78" s="3">
        <v>1.39</v>
      </c>
      <c r="J78" s="3">
        <v>219</v>
      </c>
    </row>
    <row r="79" spans="1:10" x14ac:dyDescent="0.3">
      <c r="A79" s="7">
        <f t="shared" si="1"/>
        <v>44540</v>
      </c>
      <c r="B79" s="4" t="s">
        <v>9</v>
      </c>
      <c r="C79" s="3">
        <v>96</v>
      </c>
      <c r="D79" s="5">
        <v>9686</v>
      </c>
      <c r="E79" s="3">
        <v>101</v>
      </c>
      <c r="F79" s="3">
        <v>17.7</v>
      </c>
      <c r="G79" s="3">
        <v>4.6900000000000004</v>
      </c>
      <c r="H79" s="3">
        <v>3.76</v>
      </c>
      <c r="I79" s="3">
        <v>1.47</v>
      </c>
      <c r="J79" s="3">
        <v>200</v>
      </c>
    </row>
    <row r="80" spans="1:10" x14ac:dyDescent="0.3">
      <c r="A80" s="7">
        <f t="shared" si="1"/>
        <v>44540</v>
      </c>
      <c r="B80" s="4" t="s">
        <v>10</v>
      </c>
      <c r="C80" s="3">
        <v>200</v>
      </c>
      <c r="D80" s="5">
        <v>17965</v>
      </c>
      <c r="E80" s="3">
        <v>90</v>
      </c>
      <c r="F80" s="3">
        <v>16.04</v>
      </c>
      <c r="G80" s="3">
        <v>4.71</v>
      </c>
      <c r="H80" s="3">
        <v>3.8</v>
      </c>
      <c r="I80" s="3">
        <v>1.33</v>
      </c>
      <c r="J80" s="3">
        <v>195</v>
      </c>
    </row>
    <row r="81" spans="1:10" x14ac:dyDescent="0.3">
      <c r="A81" s="7">
        <f t="shared" si="1"/>
        <v>44540</v>
      </c>
      <c r="B81" s="4" t="s">
        <v>11</v>
      </c>
      <c r="C81" s="3">
        <v>43</v>
      </c>
      <c r="D81" s="5">
        <v>4609</v>
      </c>
      <c r="E81" s="3">
        <v>107</v>
      </c>
      <c r="F81" s="3">
        <v>17.63</v>
      </c>
      <c r="G81" s="3">
        <v>4.57</v>
      </c>
      <c r="H81" s="3">
        <v>3.79</v>
      </c>
      <c r="I81" s="3">
        <v>1.45</v>
      </c>
      <c r="J81" s="3">
        <v>174</v>
      </c>
    </row>
    <row r="82" spans="1:10" x14ac:dyDescent="0.3">
      <c r="A82" s="7">
        <f t="shared" si="1"/>
        <v>44533</v>
      </c>
      <c r="B82" s="4" t="s">
        <v>12</v>
      </c>
      <c r="C82" s="3">
        <v>16</v>
      </c>
      <c r="D82" s="5">
        <v>1260</v>
      </c>
      <c r="E82" s="3">
        <v>79</v>
      </c>
      <c r="F82" s="3">
        <v>16.89</v>
      </c>
      <c r="G82" s="3">
        <v>4.5</v>
      </c>
      <c r="H82" s="3">
        <v>3.68</v>
      </c>
      <c r="I82" s="3">
        <v>1.36</v>
      </c>
      <c r="J82" s="3">
        <v>200</v>
      </c>
    </row>
    <row r="83" spans="1:10" x14ac:dyDescent="0.3">
      <c r="A83" s="7">
        <f t="shared" si="1"/>
        <v>44533</v>
      </c>
      <c r="B83" s="4" t="s">
        <v>9</v>
      </c>
      <c r="C83" s="3">
        <v>54</v>
      </c>
      <c r="D83" s="5">
        <v>6170</v>
      </c>
      <c r="E83" s="3">
        <v>114</v>
      </c>
      <c r="F83" s="3">
        <v>16.86</v>
      </c>
      <c r="G83" s="3">
        <v>4.74</v>
      </c>
      <c r="H83" s="3">
        <v>3.81</v>
      </c>
      <c r="I83" s="3">
        <v>1.42</v>
      </c>
      <c r="J83" s="3">
        <v>160</v>
      </c>
    </row>
    <row r="84" spans="1:10" x14ac:dyDescent="0.3">
      <c r="A84" s="7">
        <f t="shared" si="1"/>
        <v>44533</v>
      </c>
      <c r="B84" s="4" t="s">
        <v>10</v>
      </c>
      <c r="C84" s="3">
        <v>196</v>
      </c>
      <c r="D84" s="5">
        <v>17425</v>
      </c>
      <c r="E84" s="3">
        <v>89</v>
      </c>
      <c r="F84" s="3">
        <v>13.81</v>
      </c>
      <c r="G84" s="3">
        <v>4.8499999999999996</v>
      </c>
      <c r="H84" s="3">
        <v>3.91</v>
      </c>
      <c r="I84" s="3">
        <v>1.2</v>
      </c>
      <c r="J84" s="3">
        <v>209</v>
      </c>
    </row>
    <row r="85" spans="1:10" x14ac:dyDescent="0.3">
      <c r="A85" s="7">
        <f t="shared" si="1"/>
        <v>44533</v>
      </c>
      <c r="B85" s="4" t="s">
        <v>11</v>
      </c>
      <c r="C85" s="3">
        <v>18</v>
      </c>
      <c r="D85" s="5">
        <v>1552</v>
      </c>
      <c r="E85" s="3">
        <v>86</v>
      </c>
      <c r="F85" s="3">
        <v>16.149999999999999</v>
      </c>
      <c r="G85" s="3">
        <v>4.74</v>
      </c>
      <c r="H85" s="3">
        <v>3.78</v>
      </c>
      <c r="I85" s="3">
        <v>1.34</v>
      </c>
      <c r="J85" s="3">
        <v>181</v>
      </c>
    </row>
    <row r="86" spans="1:10" x14ac:dyDescent="0.3">
      <c r="A86" s="7">
        <f t="shared" si="1"/>
        <v>44526</v>
      </c>
      <c r="B86" s="4" t="s">
        <v>12</v>
      </c>
      <c r="C86" s="3">
        <v>32</v>
      </c>
      <c r="D86" s="5">
        <v>2753</v>
      </c>
      <c r="E86" s="3">
        <v>86</v>
      </c>
      <c r="F86" s="3">
        <v>15.79</v>
      </c>
      <c r="G86" s="3">
        <v>4.66</v>
      </c>
      <c r="H86" s="3">
        <v>3.72</v>
      </c>
      <c r="I86" s="3">
        <v>1.29</v>
      </c>
      <c r="J86" s="3">
        <v>207</v>
      </c>
    </row>
    <row r="87" spans="1:10" x14ac:dyDescent="0.3">
      <c r="A87" s="7">
        <f t="shared" si="1"/>
        <v>44526</v>
      </c>
      <c r="B87" s="4" t="s">
        <v>9</v>
      </c>
      <c r="C87" s="3">
        <v>140</v>
      </c>
      <c r="D87" s="5">
        <v>16226</v>
      </c>
      <c r="E87" s="3">
        <v>116</v>
      </c>
      <c r="F87" s="3">
        <v>15.43</v>
      </c>
      <c r="G87" s="3">
        <v>4.79</v>
      </c>
      <c r="H87" s="3">
        <v>3.83</v>
      </c>
      <c r="I87" s="3">
        <v>1.3</v>
      </c>
      <c r="J87" s="3">
        <v>196</v>
      </c>
    </row>
    <row r="88" spans="1:10" x14ac:dyDescent="0.3">
      <c r="A88" s="7">
        <f t="shared" si="1"/>
        <v>44526</v>
      </c>
      <c r="B88" s="4" t="s">
        <v>10</v>
      </c>
      <c r="C88" s="3">
        <v>403</v>
      </c>
      <c r="D88" s="5">
        <v>38643</v>
      </c>
      <c r="E88" s="3">
        <v>96</v>
      </c>
      <c r="F88" s="3">
        <v>13.52</v>
      </c>
      <c r="G88" s="3">
        <v>4.78</v>
      </c>
      <c r="H88" s="3">
        <v>3.9</v>
      </c>
      <c r="I88" s="3">
        <v>1.1599999999999999</v>
      </c>
      <c r="J88" s="3">
        <v>199</v>
      </c>
    </row>
    <row r="89" spans="1:10" x14ac:dyDescent="0.3">
      <c r="A89" s="7">
        <f t="shared" si="1"/>
        <v>44526</v>
      </c>
      <c r="B89" s="4" t="s">
        <v>11</v>
      </c>
      <c r="C89" s="3">
        <v>48</v>
      </c>
      <c r="D89" s="5">
        <v>4090</v>
      </c>
      <c r="E89" s="3">
        <v>85</v>
      </c>
      <c r="F89" s="3">
        <v>15.79</v>
      </c>
      <c r="G89" s="3">
        <v>4.67</v>
      </c>
      <c r="H89" s="3">
        <v>3.78</v>
      </c>
      <c r="I89" s="3">
        <v>1.31</v>
      </c>
      <c r="J89" s="3">
        <v>179</v>
      </c>
    </row>
    <row r="90" spans="1:10" x14ac:dyDescent="0.3">
      <c r="A90" s="7">
        <f t="shared" si="1"/>
        <v>44519</v>
      </c>
      <c r="B90" s="4" t="s">
        <v>12</v>
      </c>
      <c r="C90" s="3">
        <v>48</v>
      </c>
      <c r="D90" s="5">
        <v>4265</v>
      </c>
      <c r="E90" s="3">
        <v>89</v>
      </c>
      <c r="F90" s="3">
        <v>14.25</v>
      </c>
      <c r="G90" s="3">
        <v>4.78</v>
      </c>
      <c r="H90" s="3">
        <v>3.87</v>
      </c>
      <c r="I90" s="3">
        <v>1.21</v>
      </c>
      <c r="J90" s="3">
        <v>193</v>
      </c>
    </row>
    <row r="91" spans="1:10" x14ac:dyDescent="0.3">
      <c r="A91" s="7">
        <f t="shared" si="1"/>
        <v>44519</v>
      </c>
      <c r="B91" s="4" t="s">
        <v>9</v>
      </c>
      <c r="C91" s="3">
        <v>214</v>
      </c>
      <c r="D91" s="5">
        <v>25451</v>
      </c>
      <c r="E91" s="3">
        <v>119</v>
      </c>
      <c r="F91" s="3">
        <v>14.92</v>
      </c>
      <c r="G91" s="3">
        <v>4.87</v>
      </c>
      <c r="H91" s="3">
        <v>3.95</v>
      </c>
      <c r="I91" s="3">
        <v>1.3</v>
      </c>
      <c r="J91" s="3">
        <v>198</v>
      </c>
    </row>
    <row r="92" spans="1:10" x14ac:dyDescent="0.3">
      <c r="A92" s="7">
        <f t="shared" si="1"/>
        <v>44519</v>
      </c>
      <c r="B92" s="4" t="s">
        <v>10</v>
      </c>
      <c r="C92" s="3">
        <v>634</v>
      </c>
      <c r="D92" s="5">
        <v>65077</v>
      </c>
      <c r="E92" s="3">
        <v>103</v>
      </c>
      <c r="F92" s="3">
        <v>13.8</v>
      </c>
      <c r="G92" s="3">
        <v>4.8099999999999996</v>
      </c>
      <c r="H92" s="3">
        <v>3.96</v>
      </c>
      <c r="I92" s="3">
        <v>1.2</v>
      </c>
      <c r="J92" s="3">
        <v>200</v>
      </c>
    </row>
    <row r="93" spans="1:10" x14ac:dyDescent="0.3">
      <c r="A93" s="7">
        <f t="shared" si="1"/>
        <v>44519</v>
      </c>
      <c r="B93" s="4" t="s">
        <v>11</v>
      </c>
      <c r="C93" s="3">
        <v>52</v>
      </c>
      <c r="D93" s="5">
        <v>4427</v>
      </c>
      <c r="E93" s="3">
        <v>85</v>
      </c>
      <c r="F93" s="3">
        <v>14.69</v>
      </c>
      <c r="G93" s="3">
        <v>4.75</v>
      </c>
      <c r="H93" s="3">
        <v>3.88</v>
      </c>
      <c r="I93" s="3">
        <v>1.26</v>
      </c>
      <c r="J93" s="3">
        <v>179</v>
      </c>
    </row>
    <row r="94" spans="1:10" x14ac:dyDescent="0.3">
      <c r="A94" s="7">
        <f t="shared" si="1"/>
        <v>44512</v>
      </c>
      <c r="B94" s="4" t="s">
        <v>12</v>
      </c>
      <c r="C94" s="3">
        <v>53</v>
      </c>
      <c r="D94" s="5">
        <v>4399</v>
      </c>
      <c r="E94" s="3">
        <v>83</v>
      </c>
      <c r="F94" s="3">
        <v>15.49</v>
      </c>
      <c r="G94" s="3">
        <v>4.7</v>
      </c>
      <c r="H94" s="3">
        <v>3.84</v>
      </c>
      <c r="I94" s="3">
        <v>1.31</v>
      </c>
      <c r="J94" s="3">
        <v>213</v>
      </c>
    </row>
    <row r="95" spans="1:10" x14ac:dyDescent="0.3">
      <c r="A95" s="7">
        <f t="shared" si="1"/>
        <v>44512</v>
      </c>
      <c r="B95" s="4" t="s">
        <v>9</v>
      </c>
      <c r="C95" s="3">
        <v>197</v>
      </c>
      <c r="D95" s="5">
        <v>25660</v>
      </c>
      <c r="E95" s="3">
        <v>130</v>
      </c>
      <c r="F95" s="3">
        <v>15.11</v>
      </c>
      <c r="G95" s="3">
        <v>4.9400000000000004</v>
      </c>
      <c r="H95" s="3">
        <v>4.09</v>
      </c>
      <c r="I95" s="3">
        <v>1.35</v>
      </c>
      <c r="J95" s="3">
        <v>182</v>
      </c>
    </row>
    <row r="96" spans="1:10" x14ac:dyDescent="0.3">
      <c r="A96" s="7">
        <f t="shared" si="1"/>
        <v>44512</v>
      </c>
      <c r="B96" s="4" t="s">
        <v>10</v>
      </c>
      <c r="C96" s="3">
        <v>760</v>
      </c>
      <c r="D96" s="5">
        <v>78905</v>
      </c>
      <c r="E96" s="3">
        <v>104</v>
      </c>
      <c r="F96" s="3">
        <v>14.22</v>
      </c>
      <c r="G96" s="3">
        <v>4.79</v>
      </c>
      <c r="H96" s="3">
        <v>3.99</v>
      </c>
      <c r="I96" s="3">
        <v>1.24</v>
      </c>
      <c r="J96" s="3">
        <v>191</v>
      </c>
    </row>
    <row r="97" spans="1:10" x14ac:dyDescent="0.3">
      <c r="A97" s="7">
        <f t="shared" si="1"/>
        <v>44512</v>
      </c>
      <c r="B97" s="4" t="s">
        <v>11</v>
      </c>
      <c r="C97" s="3">
        <v>54</v>
      </c>
      <c r="D97" s="5">
        <v>5129</v>
      </c>
      <c r="E97" s="3">
        <v>95</v>
      </c>
      <c r="F97" s="3">
        <v>14.99</v>
      </c>
      <c r="G97" s="3">
        <v>4.72</v>
      </c>
      <c r="H97" s="3">
        <v>3.95</v>
      </c>
      <c r="I97" s="3">
        <v>1.29</v>
      </c>
      <c r="J97" s="3">
        <v>210</v>
      </c>
    </row>
    <row r="98" spans="1:10" x14ac:dyDescent="0.3">
      <c r="A98" s="7">
        <f t="shared" si="1"/>
        <v>44505</v>
      </c>
      <c r="B98" s="4" t="s">
        <v>12</v>
      </c>
      <c r="C98" s="3">
        <v>54</v>
      </c>
      <c r="D98" s="5">
        <v>5105</v>
      </c>
      <c r="E98" s="3">
        <v>95</v>
      </c>
      <c r="F98" s="3">
        <v>13.93</v>
      </c>
      <c r="G98" s="3">
        <v>4.84</v>
      </c>
      <c r="H98" s="3">
        <v>3.95</v>
      </c>
      <c r="I98" s="3">
        <v>1.21</v>
      </c>
      <c r="J98" s="3">
        <v>207</v>
      </c>
    </row>
    <row r="99" spans="1:10" x14ac:dyDescent="0.3">
      <c r="A99" s="7">
        <f t="shared" si="1"/>
        <v>44505</v>
      </c>
      <c r="B99" s="4" t="s">
        <v>9</v>
      </c>
      <c r="C99" s="3">
        <v>172</v>
      </c>
      <c r="D99" s="5">
        <v>21481</v>
      </c>
      <c r="E99" s="3">
        <v>125</v>
      </c>
      <c r="F99" s="3">
        <v>15.9</v>
      </c>
      <c r="G99" s="3">
        <v>4.84</v>
      </c>
      <c r="H99" s="3">
        <v>4.0199999999999996</v>
      </c>
      <c r="I99" s="3">
        <v>1.4</v>
      </c>
      <c r="J99" s="3">
        <v>183</v>
      </c>
    </row>
    <row r="100" spans="1:10" x14ac:dyDescent="0.3">
      <c r="A100" s="7">
        <f t="shared" si="1"/>
        <v>44505</v>
      </c>
      <c r="B100" s="4" t="s">
        <v>10</v>
      </c>
      <c r="C100" s="3">
        <v>828</v>
      </c>
      <c r="D100" s="5">
        <v>83795</v>
      </c>
      <c r="E100" s="3">
        <v>101</v>
      </c>
      <c r="F100" s="3">
        <v>14.6</v>
      </c>
      <c r="G100" s="3">
        <v>4.76</v>
      </c>
      <c r="H100" s="3">
        <v>4</v>
      </c>
      <c r="I100" s="3">
        <v>1.27</v>
      </c>
      <c r="J100" s="3">
        <v>188</v>
      </c>
    </row>
    <row r="101" spans="1:10" x14ac:dyDescent="0.3">
      <c r="A101" s="7">
        <f t="shared" si="1"/>
        <v>44505</v>
      </c>
      <c r="B101" s="4" t="s">
        <v>11</v>
      </c>
      <c r="C101" s="3">
        <v>41</v>
      </c>
      <c r="D101" s="5">
        <v>3771</v>
      </c>
      <c r="E101" s="3">
        <v>92</v>
      </c>
      <c r="F101" s="3">
        <v>15.57</v>
      </c>
      <c r="G101" s="3">
        <v>4.7300000000000004</v>
      </c>
      <c r="H101" s="3">
        <v>3.98</v>
      </c>
      <c r="I101" s="3">
        <v>1.34</v>
      </c>
      <c r="J101" s="3">
        <v>199</v>
      </c>
    </row>
    <row r="102" spans="1:10" x14ac:dyDescent="0.3">
      <c r="A102" s="7">
        <f t="shared" si="1"/>
        <v>44498</v>
      </c>
      <c r="B102" s="4" t="s">
        <v>12</v>
      </c>
      <c r="C102" s="3">
        <v>56</v>
      </c>
      <c r="D102" s="5">
        <v>5161</v>
      </c>
      <c r="E102" s="3">
        <v>92</v>
      </c>
      <c r="F102" s="3">
        <v>15.75</v>
      </c>
      <c r="G102" s="3">
        <v>4.59</v>
      </c>
      <c r="H102" s="3">
        <v>3.88</v>
      </c>
      <c r="I102" s="3">
        <v>1.32</v>
      </c>
      <c r="J102" s="3">
        <v>214</v>
      </c>
    </row>
    <row r="103" spans="1:10" x14ac:dyDescent="0.3">
      <c r="A103" s="7">
        <f t="shared" si="1"/>
        <v>44498</v>
      </c>
      <c r="B103" s="4" t="s">
        <v>9</v>
      </c>
      <c r="C103" s="3">
        <v>220</v>
      </c>
      <c r="D103" s="5">
        <v>25727</v>
      </c>
      <c r="E103" s="3">
        <v>117</v>
      </c>
      <c r="F103" s="3">
        <v>16.440000000000001</v>
      </c>
      <c r="G103" s="3">
        <v>4.75</v>
      </c>
      <c r="H103" s="3">
        <v>4</v>
      </c>
      <c r="I103" s="3">
        <v>1.43</v>
      </c>
      <c r="J103" s="3">
        <v>198</v>
      </c>
    </row>
    <row r="104" spans="1:10" x14ac:dyDescent="0.3">
      <c r="A104" s="7">
        <f t="shared" si="1"/>
        <v>44498</v>
      </c>
      <c r="B104" s="4" t="s">
        <v>10</v>
      </c>
      <c r="C104" s="3">
        <v>787</v>
      </c>
      <c r="D104" s="5">
        <v>80968</v>
      </c>
      <c r="E104" s="3">
        <v>103</v>
      </c>
      <c r="F104" s="3">
        <v>15.7</v>
      </c>
      <c r="G104" s="3">
        <v>4.68</v>
      </c>
      <c r="H104" s="3">
        <v>4.01</v>
      </c>
      <c r="I104" s="3">
        <v>1.36</v>
      </c>
      <c r="J104" s="3">
        <v>180</v>
      </c>
    </row>
    <row r="105" spans="1:10" x14ac:dyDescent="0.3">
      <c r="A105" s="7">
        <f t="shared" si="1"/>
        <v>44498</v>
      </c>
      <c r="B105" s="4" t="s">
        <v>11</v>
      </c>
      <c r="C105" s="3">
        <v>68</v>
      </c>
      <c r="D105" s="5">
        <v>4953</v>
      </c>
      <c r="E105" s="3">
        <v>73</v>
      </c>
      <c r="F105" s="3">
        <v>16.920000000000002</v>
      </c>
      <c r="G105" s="3">
        <v>4.5</v>
      </c>
      <c r="H105" s="3">
        <v>3.88</v>
      </c>
      <c r="I105" s="3">
        <v>1.41</v>
      </c>
      <c r="J105" s="3">
        <v>224</v>
      </c>
    </row>
    <row r="106" spans="1:10" x14ac:dyDescent="0.3">
      <c r="A106" s="7">
        <f t="shared" si="1"/>
        <v>44491</v>
      </c>
      <c r="B106" s="4" t="s">
        <v>12</v>
      </c>
      <c r="C106" s="3">
        <v>70</v>
      </c>
      <c r="D106" s="5">
        <v>6904</v>
      </c>
      <c r="E106" s="3">
        <v>99</v>
      </c>
      <c r="F106" s="3">
        <v>15.97</v>
      </c>
      <c r="G106" s="3">
        <v>4.66</v>
      </c>
      <c r="H106" s="3">
        <v>3.96</v>
      </c>
      <c r="I106" s="3">
        <v>1.36</v>
      </c>
      <c r="J106" s="3">
        <v>193</v>
      </c>
    </row>
    <row r="107" spans="1:10" x14ac:dyDescent="0.3">
      <c r="A107" s="7">
        <f t="shared" si="1"/>
        <v>44491</v>
      </c>
      <c r="B107" s="4" t="s">
        <v>9</v>
      </c>
      <c r="C107" s="3">
        <v>233</v>
      </c>
      <c r="D107" s="5">
        <v>28692</v>
      </c>
      <c r="E107" s="3">
        <v>123</v>
      </c>
      <c r="F107" s="3">
        <v>17.02</v>
      </c>
      <c r="G107" s="3">
        <v>4.63</v>
      </c>
      <c r="H107" s="3">
        <v>3.98</v>
      </c>
      <c r="I107" s="3">
        <v>1.46</v>
      </c>
      <c r="J107" s="3">
        <v>186</v>
      </c>
    </row>
    <row r="108" spans="1:10" x14ac:dyDescent="0.3">
      <c r="A108" s="7">
        <f t="shared" si="1"/>
        <v>44491</v>
      </c>
      <c r="B108" s="4" t="s">
        <v>10</v>
      </c>
      <c r="C108" s="3">
        <v>918</v>
      </c>
      <c r="D108" s="5">
        <v>94358</v>
      </c>
      <c r="E108" s="3">
        <v>103</v>
      </c>
      <c r="F108" s="3">
        <v>16.260000000000002</v>
      </c>
      <c r="G108" s="3">
        <v>4.62</v>
      </c>
      <c r="H108" s="3">
        <v>4</v>
      </c>
      <c r="I108" s="3">
        <v>1.39</v>
      </c>
      <c r="J108" s="3">
        <v>179</v>
      </c>
    </row>
    <row r="109" spans="1:10" x14ac:dyDescent="0.3">
      <c r="A109" s="7">
        <f t="shared" si="1"/>
        <v>44491</v>
      </c>
      <c r="B109" s="4" t="s">
        <v>11</v>
      </c>
      <c r="C109" s="3">
        <v>42</v>
      </c>
      <c r="D109" s="5">
        <v>3552</v>
      </c>
      <c r="E109" s="3">
        <v>85</v>
      </c>
      <c r="F109" s="3">
        <v>17.73</v>
      </c>
      <c r="G109" s="3">
        <v>4.53</v>
      </c>
      <c r="H109" s="3">
        <v>3.91</v>
      </c>
      <c r="I109" s="3">
        <v>1.48</v>
      </c>
      <c r="J109" s="3">
        <v>210</v>
      </c>
    </row>
    <row r="110" spans="1:10" x14ac:dyDescent="0.3">
      <c r="A110" s="7">
        <f t="shared" si="1"/>
        <v>44484</v>
      </c>
      <c r="B110" s="4" t="s">
        <v>12</v>
      </c>
      <c r="C110" s="3">
        <v>50</v>
      </c>
      <c r="D110" s="5">
        <v>4163</v>
      </c>
      <c r="E110" s="3">
        <v>83</v>
      </c>
      <c r="F110" s="3">
        <v>16.8</v>
      </c>
      <c r="G110" s="3">
        <v>4.5599999999999996</v>
      </c>
      <c r="H110" s="3">
        <v>3.88</v>
      </c>
      <c r="I110" s="3">
        <v>1.41</v>
      </c>
      <c r="J110" s="3">
        <v>203</v>
      </c>
    </row>
    <row r="111" spans="1:10" x14ac:dyDescent="0.3">
      <c r="A111" s="7">
        <f t="shared" si="1"/>
        <v>44484</v>
      </c>
      <c r="B111" s="4" t="s">
        <v>9</v>
      </c>
      <c r="C111" s="3">
        <v>227</v>
      </c>
      <c r="D111" s="5">
        <v>27347</v>
      </c>
      <c r="E111" s="3">
        <v>120</v>
      </c>
      <c r="F111" s="3">
        <v>17.170000000000002</v>
      </c>
      <c r="G111" s="3">
        <v>4.7</v>
      </c>
      <c r="H111" s="3">
        <v>3.98</v>
      </c>
      <c r="I111" s="3">
        <v>1.48</v>
      </c>
      <c r="J111" s="3">
        <v>179</v>
      </c>
    </row>
    <row r="112" spans="1:10" x14ac:dyDescent="0.3">
      <c r="A112" s="7">
        <f t="shared" si="1"/>
        <v>44484</v>
      </c>
      <c r="B112" s="4" t="s">
        <v>10</v>
      </c>
      <c r="C112" s="3">
        <v>832</v>
      </c>
      <c r="D112" s="5">
        <v>81394</v>
      </c>
      <c r="E112" s="3">
        <v>98</v>
      </c>
      <c r="F112" s="3">
        <v>16.559999999999999</v>
      </c>
      <c r="G112" s="3">
        <v>4.63</v>
      </c>
      <c r="H112" s="3">
        <v>3.98</v>
      </c>
      <c r="I112" s="3">
        <v>1.42</v>
      </c>
      <c r="J112" s="3">
        <v>180</v>
      </c>
    </row>
    <row r="113" spans="1:10" x14ac:dyDescent="0.3">
      <c r="A113" s="7">
        <f t="shared" si="1"/>
        <v>44484</v>
      </c>
      <c r="B113" s="4" t="s">
        <v>11</v>
      </c>
      <c r="C113" s="3">
        <v>47</v>
      </c>
      <c r="D113" s="5">
        <v>3449</v>
      </c>
      <c r="E113" s="3">
        <v>73</v>
      </c>
      <c r="F113" s="3">
        <v>18.21</v>
      </c>
      <c r="G113" s="3">
        <v>4.5199999999999996</v>
      </c>
      <c r="H113" s="3">
        <v>3.84</v>
      </c>
      <c r="I113" s="3">
        <v>1.5</v>
      </c>
      <c r="J113" s="3">
        <v>178</v>
      </c>
    </row>
    <row r="114" spans="1:10" x14ac:dyDescent="0.3">
      <c r="A114" s="7">
        <f t="shared" si="1"/>
        <v>44477</v>
      </c>
      <c r="B114" s="4" t="s">
        <v>12</v>
      </c>
      <c r="C114" s="3">
        <v>41</v>
      </c>
      <c r="D114" s="5">
        <v>3359</v>
      </c>
      <c r="E114" s="3">
        <v>82</v>
      </c>
      <c r="F114" s="3">
        <v>19.14</v>
      </c>
      <c r="G114" s="3">
        <v>4.42</v>
      </c>
      <c r="H114" s="3">
        <v>3.82</v>
      </c>
      <c r="I114" s="3">
        <v>1.56</v>
      </c>
      <c r="J114" s="3">
        <v>206</v>
      </c>
    </row>
    <row r="115" spans="1:10" x14ac:dyDescent="0.3">
      <c r="A115" s="7">
        <f t="shared" si="1"/>
        <v>44477</v>
      </c>
      <c r="B115" s="4" t="s">
        <v>9</v>
      </c>
      <c r="C115" s="3">
        <v>246</v>
      </c>
      <c r="D115" s="5">
        <v>27189</v>
      </c>
      <c r="E115" s="3">
        <v>111</v>
      </c>
      <c r="F115" s="3">
        <v>17.899999999999999</v>
      </c>
      <c r="G115" s="3">
        <v>4.57</v>
      </c>
      <c r="H115" s="3">
        <v>3.89</v>
      </c>
      <c r="I115" s="3">
        <v>1.51</v>
      </c>
      <c r="J115" s="3">
        <v>194</v>
      </c>
    </row>
    <row r="116" spans="1:10" x14ac:dyDescent="0.3">
      <c r="A116" s="7">
        <f t="shared" si="1"/>
        <v>44477</v>
      </c>
      <c r="B116" s="4" t="s">
        <v>10</v>
      </c>
      <c r="C116" s="3">
        <v>757</v>
      </c>
      <c r="D116" s="5">
        <v>79162</v>
      </c>
      <c r="E116" s="3">
        <v>105</v>
      </c>
      <c r="F116" s="3">
        <v>17.48</v>
      </c>
      <c r="G116" s="3">
        <v>4.53</v>
      </c>
      <c r="H116" s="3">
        <v>3.9</v>
      </c>
      <c r="I116" s="3">
        <v>1.47</v>
      </c>
      <c r="J116" s="3">
        <v>185</v>
      </c>
    </row>
    <row r="117" spans="1:10" x14ac:dyDescent="0.3">
      <c r="A117" s="7">
        <f t="shared" si="1"/>
        <v>44477</v>
      </c>
      <c r="B117" s="4" t="s">
        <v>11</v>
      </c>
      <c r="C117" s="3">
        <v>54</v>
      </c>
      <c r="D117" s="5">
        <v>4352</v>
      </c>
      <c r="E117" s="3">
        <v>81</v>
      </c>
      <c r="F117" s="3">
        <v>18.11</v>
      </c>
      <c r="G117" s="3">
        <v>4.5599999999999996</v>
      </c>
      <c r="H117" s="3">
        <v>3.87</v>
      </c>
      <c r="I117" s="3">
        <v>1.52</v>
      </c>
      <c r="J117" s="3">
        <v>186</v>
      </c>
    </row>
    <row r="118" spans="1:10" x14ac:dyDescent="0.3">
      <c r="A118" s="7">
        <f t="shared" si="1"/>
        <v>44470</v>
      </c>
      <c r="B118" s="4" t="s">
        <v>12</v>
      </c>
      <c r="C118" s="3">
        <v>43</v>
      </c>
      <c r="D118" s="5">
        <v>2847</v>
      </c>
      <c r="E118" s="3">
        <v>66</v>
      </c>
      <c r="F118" s="3">
        <v>18.77</v>
      </c>
      <c r="G118" s="3">
        <v>4.43</v>
      </c>
      <c r="H118" s="3">
        <v>3.71</v>
      </c>
      <c r="I118" s="3">
        <v>1.53</v>
      </c>
      <c r="J118" s="3">
        <v>209</v>
      </c>
    </row>
    <row r="119" spans="1:10" x14ac:dyDescent="0.3">
      <c r="A119" s="7">
        <f t="shared" si="1"/>
        <v>44470</v>
      </c>
      <c r="B119" s="4" t="s">
        <v>9</v>
      </c>
      <c r="C119" s="3">
        <v>220</v>
      </c>
      <c r="D119" s="5">
        <v>26147</v>
      </c>
      <c r="E119" s="3">
        <v>119</v>
      </c>
      <c r="F119" s="3">
        <v>18.91</v>
      </c>
      <c r="G119" s="3">
        <v>4.41</v>
      </c>
      <c r="H119" s="3">
        <v>3.8</v>
      </c>
      <c r="I119" s="3">
        <v>1.54</v>
      </c>
      <c r="J119" s="3">
        <v>190</v>
      </c>
    </row>
    <row r="120" spans="1:10" x14ac:dyDescent="0.3">
      <c r="A120" s="7">
        <f t="shared" si="1"/>
        <v>44470</v>
      </c>
      <c r="B120" s="4" t="s">
        <v>10</v>
      </c>
      <c r="C120" s="3">
        <v>545</v>
      </c>
      <c r="D120" s="5">
        <v>56241</v>
      </c>
      <c r="E120" s="3">
        <v>103</v>
      </c>
      <c r="F120" s="3">
        <v>18.34</v>
      </c>
      <c r="G120" s="3">
        <v>4.3899999999999997</v>
      </c>
      <c r="H120" s="3">
        <v>3.8</v>
      </c>
      <c r="I120" s="3">
        <v>1.49</v>
      </c>
      <c r="J120" s="3">
        <v>188</v>
      </c>
    </row>
    <row r="121" spans="1:10" x14ac:dyDescent="0.3">
      <c r="A121" s="7">
        <f t="shared" si="1"/>
        <v>44470</v>
      </c>
      <c r="B121" s="4" t="s">
        <v>11</v>
      </c>
      <c r="C121" s="3">
        <v>54</v>
      </c>
      <c r="D121" s="5">
        <v>5073</v>
      </c>
      <c r="E121" s="3">
        <v>94</v>
      </c>
      <c r="F121" s="3">
        <v>18.670000000000002</v>
      </c>
      <c r="G121" s="3">
        <v>4.3499999999999996</v>
      </c>
      <c r="H121" s="3">
        <v>3.79</v>
      </c>
      <c r="I121" s="3">
        <v>1.5</v>
      </c>
      <c r="J121" s="3">
        <v>190</v>
      </c>
    </row>
    <row r="122" spans="1:10" x14ac:dyDescent="0.3">
      <c r="A122" s="7">
        <f t="shared" si="1"/>
        <v>44463</v>
      </c>
      <c r="B122" s="4" t="s">
        <v>12</v>
      </c>
      <c r="C122" s="3">
        <v>61</v>
      </c>
      <c r="D122" s="5">
        <v>5467</v>
      </c>
      <c r="E122" s="3">
        <v>90</v>
      </c>
      <c r="F122" s="3">
        <v>19.11</v>
      </c>
      <c r="G122" s="3">
        <v>4.25</v>
      </c>
      <c r="H122" s="3">
        <v>3.65</v>
      </c>
      <c r="I122" s="3">
        <v>1.5</v>
      </c>
      <c r="J122" s="3">
        <v>198</v>
      </c>
    </row>
    <row r="123" spans="1:10" x14ac:dyDescent="0.3">
      <c r="A123" s="7">
        <f t="shared" si="1"/>
        <v>44463</v>
      </c>
      <c r="B123" s="4" t="s">
        <v>9</v>
      </c>
      <c r="C123" s="3">
        <v>212</v>
      </c>
      <c r="D123" s="5">
        <v>25178</v>
      </c>
      <c r="E123" s="3">
        <v>119</v>
      </c>
      <c r="F123" s="3">
        <v>19.489999999999998</v>
      </c>
      <c r="G123" s="3">
        <v>4.3</v>
      </c>
      <c r="H123" s="3">
        <v>3.75</v>
      </c>
      <c r="I123" s="3">
        <v>1.56</v>
      </c>
      <c r="J123" s="3">
        <v>197</v>
      </c>
    </row>
    <row r="124" spans="1:10" x14ac:dyDescent="0.3">
      <c r="A124" s="7">
        <f t="shared" si="1"/>
        <v>44463</v>
      </c>
      <c r="B124" s="4" t="s">
        <v>10</v>
      </c>
      <c r="C124" s="3">
        <v>628</v>
      </c>
      <c r="D124" s="5">
        <v>65451</v>
      </c>
      <c r="E124" s="3">
        <v>104</v>
      </c>
      <c r="F124" s="3">
        <v>19.07</v>
      </c>
      <c r="G124" s="3">
        <v>4.34</v>
      </c>
      <c r="H124" s="3">
        <v>3.74</v>
      </c>
      <c r="I124" s="3">
        <v>1.54</v>
      </c>
      <c r="J124" s="3">
        <v>178</v>
      </c>
    </row>
    <row r="125" spans="1:10" x14ac:dyDescent="0.3">
      <c r="A125" s="7">
        <f t="shared" si="1"/>
        <v>44463</v>
      </c>
      <c r="B125" s="4" t="s">
        <v>11</v>
      </c>
      <c r="C125" s="3">
        <v>53</v>
      </c>
      <c r="D125" s="5">
        <v>4244</v>
      </c>
      <c r="E125" s="3">
        <v>80</v>
      </c>
      <c r="F125" s="3">
        <v>20.05</v>
      </c>
      <c r="G125" s="3">
        <v>4.1500000000000004</v>
      </c>
      <c r="H125" s="3">
        <v>3.7</v>
      </c>
      <c r="I125" s="3">
        <v>1.57</v>
      </c>
      <c r="J125" s="3">
        <v>225</v>
      </c>
    </row>
    <row r="126" spans="1:10" x14ac:dyDescent="0.3">
      <c r="A126" s="7">
        <f t="shared" si="1"/>
        <v>44456</v>
      </c>
      <c r="B126" s="4" t="s">
        <v>12</v>
      </c>
      <c r="C126" s="3">
        <v>66</v>
      </c>
      <c r="D126" s="5">
        <v>5453</v>
      </c>
      <c r="E126" s="3">
        <v>83</v>
      </c>
      <c r="F126" s="3">
        <v>20.32</v>
      </c>
      <c r="G126" s="3">
        <v>4.12</v>
      </c>
      <c r="H126" s="3">
        <v>3.59</v>
      </c>
      <c r="I126" s="3">
        <v>1.56</v>
      </c>
      <c r="J126" s="3">
        <v>212</v>
      </c>
    </row>
    <row r="127" spans="1:10" x14ac:dyDescent="0.3">
      <c r="A127" s="7">
        <f t="shared" si="1"/>
        <v>44456</v>
      </c>
      <c r="B127" s="4" t="s">
        <v>9</v>
      </c>
      <c r="C127" s="3">
        <v>210</v>
      </c>
      <c r="D127" s="5">
        <v>27350</v>
      </c>
      <c r="E127" s="3">
        <v>130</v>
      </c>
      <c r="F127" s="3">
        <v>19.78</v>
      </c>
      <c r="G127" s="3">
        <v>4.2699999999999996</v>
      </c>
      <c r="H127" s="3">
        <v>3.71</v>
      </c>
      <c r="I127" s="3">
        <v>1.57</v>
      </c>
      <c r="J127" s="3">
        <v>192</v>
      </c>
    </row>
    <row r="128" spans="1:10" x14ac:dyDescent="0.3">
      <c r="A128" s="7">
        <f t="shared" si="1"/>
        <v>44456</v>
      </c>
      <c r="B128" s="4" t="s">
        <v>10</v>
      </c>
      <c r="C128" s="3">
        <v>652</v>
      </c>
      <c r="D128" s="5">
        <v>67933</v>
      </c>
      <c r="E128" s="3">
        <v>104</v>
      </c>
      <c r="F128" s="3">
        <v>19.88</v>
      </c>
      <c r="G128" s="3">
        <v>4.2300000000000004</v>
      </c>
      <c r="H128" s="3">
        <v>3.69</v>
      </c>
      <c r="I128" s="3">
        <v>1.57</v>
      </c>
      <c r="J128" s="3">
        <v>174</v>
      </c>
    </row>
    <row r="129" spans="1:10" x14ac:dyDescent="0.3">
      <c r="A129" s="7">
        <f t="shared" si="1"/>
        <v>44456</v>
      </c>
      <c r="B129" s="4" t="s">
        <v>11</v>
      </c>
      <c r="C129" s="3">
        <v>58</v>
      </c>
      <c r="D129" s="5">
        <v>5387</v>
      </c>
      <c r="E129" s="3">
        <v>93</v>
      </c>
      <c r="F129" s="3">
        <v>20.18</v>
      </c>
      <c r="G129" s="3">
        <v>4.2</v>
      </c>
      <c r="H129" s="3">
        <v>3.64</v>
      </c>
      <c r="I129" s="3">
        <v>1.57</v>
      </c>
      <c r="J129" s="3">
        <v>222</v>
      </c>
    </row>
    <row r="130" spans="1:10" x14ac:dyDescent="0.3">
      <c r="A130" s="7">
        <f t="shared" si="1"/>
        <v>44449</v>
      </c>
      <c r="B130" s="4" t="s">
        <v>12</v>
      </c>
      <c r="C130" s="3">
        <v>46</v>
      </c>
      <c r="D130" s="5">
        <v>3874</v>
      </c>
      <c r="E130" s="3">
        <v>84</v>
      </c>
      <c r="F130" s="3">
        <v>22.19</v>
      </c>
      <c r="G130" s="3">
        <v>4.12</v>
      </c>
      <c r="H130" s="3">
        <v>3.64</v>
      </c>
      <c r="I130" s="3">
        <v>1.71</v>
      </c>
      <c r="J130" s="3">
        <v>181</v>
      </c>
    </row>
    <row r="131" spans="1:10" x14ac:dyDescent="0.3">
      <c r="A131" s="7">
        <f t="shared" si="1"/>
        <v>44449</v>
      </c>
      <c r="B131" s="4" t="s">
        <v>9</v>
      </c>
      <c r="C131" s="3">
        <v>219</v>
      </c>
      <c r="D131" s="5">
        <v>26759</v>
      </c>
      <c r="E131" s="3">
        <v>122</v>
      </c>
      <c r="F131" s="3">
        <v>21.06</v>
      </c>
      <c r="G131" s="3">
        <v>4.2300000000000004</v>
      </c>
      <c r="H131" s="3">
        <v>3.72</v>
      </c>
      <c r="I131" s="3">
        <v>1.67</v>
      </c>
      <c r="J131" s="3">
        <v>192</v>
      </c>
    </row>
    <row r="132" spans="1:10" x14ac:dyDescent="0.3">
      <c r="A132" s="7">
        <f t="shared" si="1"/>
        <v>44449</v>
      </c>
      <c r="B132" s="4" t="s">
        <v>10</v>
      </c>
      <c r="C132" s="3">
        <v>656</v>
      </c>
      <c r="D132" s="5">
        <v>71402</v>
      </c>
      <c r="E132" s="3">
        <v>109</v>
      </c>
      <c r="F132" s="3">
        <v>20.63</v>
      </c>
      <c r="G132" s="3">
        <v>4.16</v>
      </c>
      <c r="H132" s="3">
        <v>3.67</v>
      </c>
      <c r="I132" s="3">
        <v>1.61</v>
      </c>
      <c r="J132" s="3">
        <v>168</v>
      </c>
    </row>
    <row r="133" spans="1:10" x14ac:dyDescent="0.3">
      <c r="A133" s="7">
        <f t="shared" si="1"/>
        <v>44449</v>
      </c>
      <c r="B133" s="4" t="s">
        <v>11</v>
      </c>
      <c r="C133" s="3">
        <v>64</v>
      </c>
      <c r="D133" s="5">
        <v>4749</v>
      </c>
      <c r="E133" s="3">
        <v>74</v>
      </c>
      <c r="F133" s="3">
        <v>22.43</v>
      </c>
      <c r="G133" s="3">
        <v>4.04</v>
      </c>
      <c r="H133" s="3">
        <v>3.65</v>
      </c>
      <c r="I133" s="3">
        <v>1.72</v>
      </c>
      <c r="J133" s="3">
        <v>213</v>
      </c>
    </row>
    <row r="134" spans="1:10" x14ac:dyDescent="0.3">
      <c r="A134" s="7">
        <f t="shared" si="1"/>
        <v>44442</v>
      </c>
      <c r="B134" s="4" t="s">
        <v>12</v>
      </c>
      <c r="C134" s="3">
        <v>46</v>
      </c>
      <c r="D134" s="5">
        <v>4757</v>
      </c>
      <c r="E134" s="3">
        <v>103</v>
      </c>
      <c r="F134" s="3">
        <v>20.69</v>
      </c>
      <c r="G134" s="3">
        <v>4.1500000000000004</v>
      </c>
      <c r="H134" s="3">
        <v>3.66</v>
      </c>
      <c r="I134" s="3">
        <v>1.6</v>
      </c>
      <c r="J134" s="3">
        <v>177</v>
      </c>
    </row>
    <row r="135" spans="1:10" x14ac:dyDescent="0.3">
      <c r="A135" s="7">
        <f t="shared" ref="A135:A198" si="2">A131-7</f>
        <v>44442</v>
      </c>
      <c r="B135" s="4" t="s">
        <v>9</v>
      </c>
      <c r="C135" s="3">
        <v>237</v>
      </c>
      <c r="D135" s="5">
        <v>30038</v>
      </c>
      <c r="E135" s="3">
        <v>127</v>
      </c>
      <c r="F135" s="3">
        <v>21.21</v>
      </c>
      <c r="G135" s="3">
        <v>4.1100000000000003</v>
      </c>
      <c r="H135" s="3">
        <v>3.63</v>
      </c>
      <c r="I135" s="3">
        <v>1.64</v>
      </c>
      <c r="J135" s="3">
        <v>188</v>
      </c>
    </row>
    <row r="136" spans="1:10" x14ac:dyDescent="0.3">
      <c r="A136" s="7">
        <f t="shared" si="2"/>
        <v>44442</v>
      </c>
      <c r="B136" s="4" t="s">
        <v>10</v>
      </c>
      <c r="C136" s="3">
        <v>655</v>
      </c>
      <c r="D136" s="5">
        <v>68054</v>
      </c>
      <c r="E136" s="3">
        <v>104</v>
      </c>
      <c r="F136" s="3">
        <v>21.11</v>
      </c>
      <c r="G136" s="3">
        <v>4.09</v>
      </c>
      <c r="H136" s="3">
        <v>3.61</v>
      </c>
      <c r="I136" s="3">
        <v>1.62</v>
      </c>
      <c r="J136" s="3">
        <v>172</v>
      </c>
    </row>
    <row r="137" spans="1:10" x14ac:dyDescent="0.3">
      <c r="A137" s="7">
        <f t="shared" si="2"/>
        <v>44442</v>
      </c>
      <c r="B137" s="4" t="s">
        <v>11</v>
      </c>
      <c r="C137" s="3">
        <v>60</v>
      </c>
      <c r="D137" s="5">
        <v>5776</v>
      </c>
      <c r="E137" s="3">
        <v>96</v>
      </c>
      <c r="F137" s="3">
        <v>21.98</v>
      </c>
      <c r="G137" s="3">
        <v>4</v>
      </c>
      <c r="H137" s="3">
        <v>3.56</v>
      </c>
      <c r="I137" s="3">
        <v>1.66</v>
      </c>
      <c r="J137" s="3">
        <v>243</v>
      </c>
    </row>
    <row r="138" spans="1:10" x14ac:dyDescent="0.3">
      <c r="A138" s="7">
        <f t="shared" si="2"/>
        <v>44435</v>
      </c>
      <c r="B138" s="4" t="s">
        <v>12</v>
      </c>
      <c r="C138" s="3">
        <v>72</v>
      </c>
      <c r="D138" s="5">
        <v>5846</v>
      </c>
      <c r="E138" s="3">
        <v>81</v>
      </c>
      <c r="F138" s="3">
        <v>21.18</v>
      </c>
      <c r="G138" s="3">
        <v>4.1500000000000004</v>
      </c>
      <c r="H138" s="3">
        <v>3.59</v>
      </c>
      <c r="I138" s="3">
        <v>1.64</v>
      </c>
      <c r="J138" s="3">
        <v>187</v>
      </c>
    </row>
    <row r="139" spans="1:10" x14ac:dyDescent="0.3">
      <c r="A139" s="7">
        <f t="shared" si="2"/>
        <v>44435</v>
      </c>
      <c r="B139" s="4" t="s">
        <v>9</v>
      </c>
      <c r="C139" s="3">
        <v>186</v>
      </c>
      <c r="D139" s="5">
        <v>25350</v>
      </c>
      <c r="E139" s="3">
        <v>136</v>
      </c>
      <c r="F139" s="3">
        <v>21.91</v>
      </c>
      <c r="G139" s="3">
        <v>4.2300000000000004</v>
      </c>
      <c r="H139" s="3">
        <v>3.66</v>
      </c>
      <c r="I139" s="3">
        <v>1.72</v>
      </c>
      <c r="J139" s="3">
        <v>203</v>
      </c>
    </row>
    <row r="140" spans="1:10" x14ac:dyDescent="0.3">
      <c r="A140" s="7">
        <f t="shared" si="2"/>
        <v>44435</v>
      </c>
      <c r="B140" s="4" t="s">
        <v>10</v>
      </c>
      <c r="C140" s="3">
        <v>737</v>
      </c>
      <c r="D140" s="5">
        <v>76950</v>
      </c>
      <c r="E140" s="3">
        <v>104</v>
      </c>
      <c r="F140" s="3">
        <v>21.34</v>
      </c>
      <c r="G140" s="3">
        <v>4.13</v>
      </c>
      <c r="H140" s="3">
        <v>3.61</v>
      </c>
      <c r="I140" s="3">
        <v>1.65</v>
      </c>
      <c r="J140" s="3">
        <v>178</v>
      </c>
    </row>
    <row r="141" spans="1:10" x14ac:dyDescent="0.3">
      <c r="A141" s="7">
        <f t="shared" si="2"/>
        <v>44435</v>
      </c>
      <c r="B141" s="4" t="s">
        <v>11</v>
      </c>
      <c r="C141" s="3">
        <v>54</v>
      </c>
      <c r="D141" s="5">
        <v>4493</v>
      </c>
      <c r="E141" s="3">
        <v>83</v>
      </c>
      <c r="F141" s="3">
        <v>21.62</v>
      </c>
      <c r="G141" s="3">
        <v>4.08</v>
      </c>
      <c r="H141" s="3">
        <v>3.57</v>
      </c>
      <c r="I141" s="3">
        <v>1.64</v>
      </c>
      <c r="J141" s="3">
        <v>247</v>
      </c>
    </row>
    <row r="142" spans="1:10" x14ac:dyDescent="0.3">
      <c r="A142" s="7">
        <f t="shared" si="2"/>
        <v>44428</v>
      </c>
      <c r="B142" s="4" t="s">
        <v>12</v>
      </c>
      <c r="C142" s="3">
        <v>73</v>
      </c>
      <c r="D142" s="5">
        <v>6412</v>
      </c>
      <c r="E142" s="3">
        <v>88</v>
      </c>
      <c r="F142" s="3">
        <v>21.5</v>
      </c>
      <c r="G142" s="3">
        <v>4.05</v>
      </c>
      <c r="H142" s="3">
        <v>3.58</v>
      </c>
      <c r="I142" s="3">
        <v>1.64</v>
      </c>
      <c r="J142" s="3">
        <v>185</v>
      </c>
    </row>
    <row r="143" spans="1:10" x14ac:dyDescent="0.3">
      <c r="A143" s="7">
        <f t="shared" si="2"/>
        <v>44428</v>
      </c>
      <c r="B143" s="4" t="s">
        <v>9</v>
      </c>
      <c r="C143" s="3">
        <v>213</v>
      </c>
      <c r="D143" s="5">
        <v>26723</v>
      </c>
      <c r="E143" s="3">
        <v>125</v>
      </c>
      <c r="F143" s="3">
        <v>21.61</v>
      </c>
      <c r="G143" s="3">
        <v>4.21</v>
      </c>
      <c r="H143" s="3">
        <v>3.62</v>
      </c>
      <c r="I143" s="3">
        <v>1.69</v>
      </c>
      <c r="J143" s="3">
        <v>219</v>
      </c>
    </row>
    <row r="144" spans="1:10" x14ac:dyDescent="0.3">
      <c r="A144" s="7">
        <f t="shared" si="2"/>
        <v>44428</v>
      </c>
      <c r="B144" s="4" t="s">
        <v>10</v>
      </c>
      <c r="C144" s="3">
        <v>766</v>
      </c>
      <c r="D144" s="5">
        <v>78781</v>
      </c>
      <c r="E144" s="3">
        <v>103</v>
      </c>
      <c r="F144" s="3">
        <v>21.64</v>
      </c>
      <c r="G144" s="3">
        <v>4.13</v>
      </c>
      <c r="H144" s="3">
        <v>3.56</v>
      </c>
      <c r="I144" s="3">
        <v>1.66</v>
      </c>
      <c r="J144" s="3">
        <v>192</v>
      </c>
    </row>
    <row r="145" spans="1:10" x14ac:dyDescent="0.3">
      <c r="A145" s="7">
        <f t="shared" si="2"/>
        <v>44428</v>
      </c>
      <c r="B145" s="4" t="s">
        <v>11</v>
      </c>
      <c r="C145" s="3">
        <v>47</v>
      </c>
      <c r="D145" s="5">
        <v>3953</v>
      </c>
      <c r="E145" s="3">
        <v>84</v>
      </c>
      <c r="F145" s="3">
        <v>22.51</v>
      </c>
      <c r="G145" s="3">
        <v>4.09</v>
      </c>
      <c r="H145" s="3">
        <v>3.56</v>
      </c>
      <c r="I145" s="3">
        <v>1.72</v>
      </c>
      <c r="J145" s="3">
        <v>236</v>
      </c>
    </row>
    <row r="146" spans="1:10" x14ac:dyDescent="0.3">
      <c r="A146" s="7">
        <f t="shared" si="2"/>
        <v>44421</v>
      </c>
      <c r="B146" s="4" t="s">
        <v>12</v>
      </c>
      <c r="C146" s="3">
        <v>41</v>
      </c>
      <c r="D146" s="5">
        <v>4107</v>
      </c>
      <c r="E146" s="3">
        <v>100</v>
      </c>
      <c r="F146" s="3">
        <v>22.03</v>
      </c>
      <c r="G146" s="3">
        <v>4.03</v>
      </c>
      <c r="H146" s="3">
        <v>3.51</v>
      </c>
      <c r="I146" s="3">
        <v>1.65</v>
      </c>
      <c r="J146" s="3">
        <v>194</v>
      </c>
    </row>
    <row r="147" spans="1:10" x14ac:dyDescent="0.3">
      <c r="A147" s="7">
        <f t="shared" si="2"/>
        <v>44421</v>
      </c>
      <c r="B147" s="4" t="s">
        <v>9</v>
      </c>
      <c r="C147" s="3">
        <v>197</v>
      </c>
      <c r="D147" s="5">
        <v>23122</v>
      </c>
      <c r="E147" s="3">
        <v>117</v>
      </c>
      <c r="F147" s="3">
        <v>22.4</v>
      </c>
      <c r="G147" s="3">
        <v>4.07</v>
      </c>
      <c r="H147" s="3">
        <v>3.55</v>
      </c>
      <c r="I147" s="3">
        <v>1.7</v>
      </c>
      <c r="J147" s="3">
        <v>187</v>
      </c>
    </row>
    <row r="148" spans="1:10" x14ac:dyDescent="0.3">
      <c r="A148" s="7">
        <f t="shared" si="2"/>
        <v>44421</v>
      </c>
      <c r="B148" s="4" t="s">
        <v>10</v>
      </c>
      <c r="C148" s="3">
        <v>721</v>
      </c>
      <c r="D148" s="5">
        <v>74437</v>
      </c>
      <c r="E148" s="3">
        <v>103</v>
      </c>
      <c r="F148" s="3">
        <v>22.28</v>
      </c>
      <c r="G148" s="3">
        <v>4.03</v>
      </c>
      <c r="H148" s="3">
        <v>3.52</v>
      </c>
      <c r="I148" s="3">
        <v>1.68</v>
      </c>
      <c r="J148" s="3">
        <v>191</v>
      </c>
    </row>
    <row r="149" spans="1:10" x14ac:dyDescent="0.3">
      <c r="A149" s="7">
        <f t="shared" si="2"/>
        <v>44421</v>
      </c>
      <c r="B149" s="4" t="s">
        <v>11</v>
      </c>
      <c r="C149" s="3">
        <v>48</v>
      </c>
      <c r="D149" s="5">
        <v>3860</v>
      </c>
      <c r="E149" s="3">
        <v>80</v>
      </c>
      <c r="F149" s="3">
        <v>23.23</v>
      </c>
      <c r="G149" s="3">
        <v>3.95</v>
      </c>
      <c r="H149" s="3">
        <v>3.51</v>
      </c>
      <c r="I149" s="3">
        <v>1.72</v>
      </c>
      <c r="J149" s="3">
        <v>177</v>
      </c>
    </row>
    <row r="150" spans="1:10" x14ac:dyDescent="0.3">
      <c r="A150" s="7">
        <f t="shared" si="2"/>
        <v>44414</v>
      </c>
      <c r="B150" s="4" t="s">
        <v>12</v>
      </c>
      <c r="C150" s="3">
        <v>36</v>
      </c>
      <c r="D150" s="5">
        <v>2807</v>
      </c>
      <c r="E150" s="3">
        <v>78</v>
      </c>
      <c r="F150" s="3">
        <v>23.17</v>
      </c>
      <c r="G150" s="3">
        <v>3.93</v>
      </c>
      <c r="H150" s="3">
        <v>3.44</v>
      </c>
      <c r="I150" s="3">
        <v>1.7</v>
      </c>
      <c r="J150" s="3">
        <v>184</v>
      </c>
    </row>
    <row r="151" spans="1:10" x14ac:dyDescent="0.3">
      <c r="A151" s="7">
        <f t="shared" si="2"/>
        <v>44414</v>
      </c>
      <c r="B151" s="4" t="s">
        <v>9</v>
      </c>
      <c r="C151" s="3">
        <v>203</v>
      </c>
      <c r="D151" s="5">
        <v>24314</v>
      </c>
      <c r="E151" s="3">
        <v>120</v>
      </c>
      <c r="F151" s="3">
        <v>22.16</v>
      </c>
      <c r="G151" s="3">
        <v>3.97</v>
      </c>
      <c r="H151" s="3">
        <v>3.51</v>
      </c>
      <c r="I151" s="3">
        <v>1.65</v>
      </c>
      <c r="J151" s="3">
        <v>188</v>
      </c>
    </row>
    <row r="152" spans="1:10" x14ac:dyDescent="0.3">
      <c r="A152" s="7">
        <f t="shared" si="2"/>
        <v>44414</v>
      </c>
      <c r="B152" s="4" t="s">
        <v>10</v>
      </c>
      <c r="C152" s="3">
        <v>639</v>
      </c>
      <c r="D152" s="5">
        <v>69194</v>
      </c>
      <c r="E152" s="3">
        <v>108</v>
      </c>
      <c r="F152" s="3">
        <v>22.86</v>
      </c>
      <c r="G152" s="3">
        <v>3.95</v>
      </c>
      <c r="H152" s="3">
        <v>3.48</v>
      </c>
      <c r="I152" s="3">
        <v>1.69</v>
      </c>
      <c r="J152" s="3">
        <v>198</v>
      </c>
    </row>
    <row r="153" spans="1:10" x14ac:dyDescent="0.3">
      <c r="A153" s="7">
        <f t="shared" si="2"/>
        <v>44414</v>
      </c>
      <c r="B153" s="4" t="s">
        <v>11</v>
      </c>
      <c r="C153" s="3">
        <v>58</v>
      </c>
      <c r="D153" s="5">
        <v>4979</v>
      </c>
      <c r="E153" s="3">
        <v>86</v>
      </c>
      <c r="F153" s="3">
        <v>22.66</v>
      </c>
      <c r="G153" s="3">
        <v>3.9</v>
      </c>
      <c r="H153" s="3">
        <v>3.48</v>
      </c>
      <c r="I153" s="3">
        <v>1.66</v>
      </c>
      <c r="J153" s="3">
        <v>206</v>
      </c>
    </row>
    <row r="154" spans="1:10" x14ac:dyDescent="0.3">
      <c r="A154" s="7">
        <f t="shared" si="2"/>
        <v>44407</v>
      </c>
      <c r="B154" s="4" t="s">
        <v>12</v>
      </c>
      <c r="C154" s="3">
        <v>37</v>
      </c>
      <c r="D154" s="5">
        <v>3502</v>
      </c>
      <c r="E154" s="3">
        <v>95</v>
      </c>
      <c r="F154" s="3">
        <v>23.53</v>
      </c>
      <c r="G154" s="3">
        <v>3.65</v>
      </c>
      <c r="H154" s="3">
        <v>3.4</v>
      </c>
      <c r="I154" s="3">
        <v>1.65</v>
      </c>
      <c r="J154" s="3">
        <v>185</v>
      </c>
    </row>
    <row r="155" spans="1:10" x14ac:dyDescent="0.3">
      <c r="A155" s="7">
        <f t="shared" si="2"/>
        <v>44407</v>
      </c>
      <c r="B155" s="4" t="s">
        <v>9</v>
      </c>
      <c r="C155" s="3">
        <v>169</v>
      </c>
      <c r="D155" s="5">
        <v>20712</v>
      </c>
      <c r="E155" s="3">
        <v>123</v>
      </c>
      <c r="F155" s="3">
        <v>22.99</v>
      </c>
      <c r="G155" s="3">
        <v>3.89</v>
      </c>
      <c r="H155" s="3">
        <v>3.44</v>
      </c>
      <c r="I155" s="3">
        <v>1.68</v>
      </c>
      <c r="J155" s="3">
        <v>174</v>
      </c>
    </row>
    <row r="156" spans="1:10" x14ac:dyDescent="0.3">
      <c r="A156" s="7">
        <f t="shared" si="2"/>
        <v>44407</v>
      </c>
      <c r="B156" s="4" t="s">
        <v>10</v>
      </c>
      <c r="C156" s="3">
        <v>567</v>
      </c>
      <c r="D156" s="5">
        <v>59428</v>
      </c>
      <c r="E156" s="3">
        <v>105</v>
      </c>
      <c r="F156" s="3">
        <v>23.15</v>
      </c>
      <c r="G156" s="3">
        <v>3.88</v>
      </c>
      <c r="H156" s="3">
        <v>3.41</v>
      </c>
      <c r="I156" s="3">
        <v>1.68</v>
      </c>
      <c r="J156" s="3">
        <v>194</v>
      </c>
    </row>
    <row r="157" spans="1:10" x14ac:dyDescent="0.3">
      <c r="A157" s="7">
        <f t="shared" si="2"/>
        <v>44407</v>
      </c>
      <c r="B157" s="4" t="s">
        <v>11</v>
      </c>
      <c r="C157" s="3">
        <v>40</v>
      </c>
      <c r="D157" s="5">
        <v>3889</v>
      </c>
      <c r="E157" s="3">
        <v>97</v>
      </c>
      <c r="F157" s="3">
        <v>23.6</v>
      </c>
      <c r="G157" s="3">
        <v>3.78</v>
      </c>
      <c r="H157" s="3">
        <v>3.4</v>
      </c>
      <c r="I157" s="3">
        <v>1.69</v>
      </c>
      <c r="J157" s="3">
        <v>208</v>
      </c>
    </row>
    <row r="158" spans="1:10" x14ac:dyDescent="0.3">
      <c r="A158" s="7">
        <f t="shared" si="2"/>
        <v>44400</v>
      </c>
      <c r="B158" s="4" t="s">
        <v>12</v>
      </c>
      <c r="C158" s="3">
        <v>44</v>
      </c>
      <c r="D158" s="5">
        <v>3494</v>
      </c>
      <c r="E158" s="3">
        <v>79</v>
      </c>
      <c r="F158" s="3">
        <v>23.76</v>
      </c>
      <c r="G158" s="3">
        <v>3.8</v>
      </c>
      <c r="H158" s="3">
        <v>3.4</v>
      </c>
      <c r="I158" s="3">
        <v>1.71</v>
      </c>
      <c r="J158" s="3">
        <v>178</v>
      </c>
    </row>
    <row r="159" spans="1:10" x14ac:dyDescent="0.3">
      <c r="A159" s="7">
        <f t="shared" si="2"/>
        <v>44400</v>
      </c>
      <c r="B159" s="4" t="s">
        <v>9</v>
      </c>
      <c r="C159" s="3">
        <v>219</v>
      </c>
      <c r="D159" s="5">
        <v>26791</v>
      </c>
      <c r="E159" s="3">
        <v>122</v>
      </c>
      <c r="F159" s="3">
        <v>23.36</v>
      </c>
      <c r="G159" s="3">
        <v>3.89</v>
      </c>
      <c r="H159" s="3">
        <v>3.46</v>
      </c>
      <c r="I159" s="3">
        <v>1.71</v>
      </c>
      <c r="J159" s="3">
        <v>164</v>
      </c>
    </row>
    <row r="160" spans="1:10" x14ac:dyDescent="0.3">
      <c r="A160" s="7">
        <f t="shared" si="2"/>
        <v>44400</v>
      </c>
      <c r="B160" s="4" t="s">
        <v>10</v>
      </c>
      <c r="C160" s="3">
        <v>592</v>
      </c>
      <c r="D160" s="5">
        <v>62147</v>
      </c>
      <c r="E160" s="3">
        <v>105</v>
      </c>
      <c r="F160" s="3">
        <v>23.67</v>
      </c>
      <c r="G160" s="3">
        <v>3.91</v>
      </c>
      <c r="H160" s="3">
        <v>3.48</v>
      </c>
      <c r="I160" s="3">
        <v>1.75</v>
      </c>
      <c r="J160" s="3">
        <v>177</v>
      </c>
    </row>
    <row r="161" spans="1:10" x14ac:dyDescent="0.3">
      <c r="A161" s="7">
        <f t="shared" si="2"/>
        <v>44400</v>
      </c>
      <c r="B161" s="4" t="s">
        <v>11</v>
      </c>
      <c r="C161" s="3">
        <v>63</v>
      </c>
      <c r="D161" s="5">
        <v>5647</v>
      </c>
      <c r="E161" s="3">
        <v>90</v>
      </c>
      <c r="F161" s="3">
        <v>24.23</v>
      </c>
      <c r="G161" s="3">
        <v>3.82</v>
      </c>
      <c r="H161" s="3">
        <v>3.37</v>
      </c>
      <c r="I161" s="3">
        <v>1.74</v>
      </c>
      <c r="J161" s="3">
        <v>195</v>
      </c>
    </row>
    <row r="162" spans="1:10" x14ac:dyDescent="0.3">
      <c r="A162" s="7">
        <f t="shared" si="2"/>
        <v>44393</v>
      </c>
      <c r="B162" s="4" t="s">
        <v>12</v>
      </c>
      <c r="C162" s="3">
        <v>59</v>
      </c>
      <c r="D162" s="5">
        <v>5632</v>
      </c>
      <c r="E162" s="3">
        <v>95</v>
      </c>
      <c r="F162" s="3">
        <v>24.76</v>
      </c>
      <c r="G162" s="3">
        <v>3.79</v>
      </c>
      <c r="H162" s="3">
        <v>3.45</v>
      </c>
      <c r="I162" s="3">
        <v>1.78</v>
      </c>
      <c r="J162" s="3">
        <v>166</v>
      </c>
    </row>
    <row r="163" spans="1:10" x14ac:dyDescent="0.3">
      <c r="A163" s="7">
        <f t="shared" si="2"/>
        <v>44393</v>
      </c>
      <c r="B163" s="4" t="s">
        <v>9</v>
      </c>
      <c r="C163" s="3">
        <v>248</v>
      </c>
      <c r="D163" s="5">
        <v>32069</v>
      </c>
      <c r="E163" s="3">
        <v>129</v>
      </c>
      <c r="F163" s="3">
        <v>24.03</v>
      </c>
      <c r="G163" s="3">
        <v>3.83</v>
      </c>
      <c r="H163" s="3">
        <v>3.5</v>
      </c>
      <c r="I163" s="3">
        <v>1.76</v>
      </c>
      <c r="J163" s="3">
        <v>165</v>
      </c>
    </row>
    <row r="164" spans="1:10" x14ac:dyDescent="0.3">
      <c r="A164" s="7">
        <f t="shared" si="2"/>
        <v>44393</v>
      </c>
      <c r="B164" s="4" t="s">
        <v>10</v>
      </c>
      <c r="C164" s="3">
        <v>680</v>
      </c>
      <c r="D164" s="5">
        <v>68019</v>
      </c>
      <c r="E164" s="3">
        <v>100</v>
      </c>
      <c r="F164" s="3">
        <v>24.26</v>
      </c>
      <c r="G164" s="3">
        <v>3.91</v>
      </c>
      <c r="H164" s="3">
        <v>3.5</v>
      </c>
      <c r="I164" s="3">
        <v>1.79</v>
      </c>
      <c r="J164" s="3">
        <v>171</v>
      </c>
    </row>
    <row r="165" spans="1:10" x14ac:dyDescent="0.3">
      <c r="A165" s="7">
        <f t="shared" si="2"/>
        <v>44393</v>
      </c>
      <c r="B165" s="4" t="s">
        <v>11</v>
      </c>
      <c r="C165" s="3">
        <v>78</v>
      </c>
      <c r="D165" s="5">
        <v>6396</v>
      </c>
      <c r="E165" s="3">
        <v>82</v>
      </c>
      <c r="F165" s="3">
        <v>24.74</v>
      </c>
      <c r="G165" s="3">
        <v>3.79</v>
      </c>
      <c r="H165" s="3">
        <v>3.42</v>
      </c>
      <c r="I165" s="3">
        <v>1.78</v>
      </c>
      <c r="J165" s="3">
        <v>211</v>
      </c>
    </row>
    <row r="166" spans="1:10" x14ac:dyDescent="0.3">
      <c r="A166" s="7">
        <f t="shared" si="2"/>
        <v>44386</v>
      </c>
      <c r="B166" s="4" t="s">
        <v>12</v>
      </c>
      <c r="C166" s="3">
        <v>48</v>
      </c>
      <c r="D166" s="5">
        <v>4669</v>
      </c>
      <c r="E166" s="3">
        <v>97</v>
      </c>
      <c r="F166" s="3">
        <v>24.24</v>
      </c>
      <c r="G166" s="3">
        <v>3.85</v>
      </c>
      <c r="H166" s="3">
        <v>3.53</v>
      </c>
      <c r="I166" s="3">
        <v>1.77</v>
      </c>
      <c r="J166" s="3">
        <v>174</v>
      </c>
    </row>
    <row r="167" spans="1:10" x14ac:dyDescent="0.3">
      <c r="A167" s="7">
        <f t="shared" si="2"/>
        <v>44386</v>
      </c>
      <c r="B167" s="4" t="s">
        <v>9</v>
      </c>
      <c r="C167" s="3">
        <v>232</v>
      </c>
      <c r="D167" s="5">
        <v>30901</v>
      </c>
      <c r="E167" s="3">
        <v>133</v>
      </c>
      <c r="F167" s="3">
        <v>23.63</v>
      </c>
      <c r="G167" s="3">
        <v>3.86</v>
      </c>
      <c r="H167" s="3">
        <v>3.5</v>
      </c>
      <c r="I167" s="3">
        <v>1.73</v>
      </c>
      <c r="J167" s="3">
        <v>166</v>
      </c>
    </row>
    <row r="168" spans="1:10" x14ac:dyDescent="0.3">
      <c r="A168" s="7">
        <f t="shared" si="2"/>
        <v>44386</v>
      </c>
      <c r="B168" s="4" t="s">
        <v>10</v>
      </c>
      <c r="C168" s="3">
        <v>702</v>
      </c>
      <c r="D168" s="5">
        <v>75391</v>
      </c>
      <c r="E168" s="3">
        <v>107</v>
      </c>
      <c r="F168" s="3">
        <v>24.81</v>
      </c>
      <c r="G168" s="3">
        <v>3.88</v>
      </c>
      <c r="H168" s="3">
        <v>3.5</v>
      </c>
      <c r="I168" s="3">
        <v>1.83</v>
      </c>
      <c r="J168" s="3">
        <v>166</v>
      </c>
    </row>
    <row r="169" spans="1:10" x14ac:dyDescent="0.3">
      <c r="A169" s="7">
        <f t="shared" si="2"/>
        <v>44386</v>
      </c>
      <c r="B169" s="4" t="s">
        <v>11</v>
      </c>
      <c r="C169" s="3">
        <v>63</v>
      </c>
      <c r="D169" s="5">
        <v>5043</v>
      </c>
      <c r="E169" s="3">
        <v>80</v>
      </c>
      <c r="F169" s="3">
        <v>25.31</v>
      </c>
      <c r="G169" s="3">
        <v>3.81</v>
      </c>
      <c r="H169" s="3">
        <v>3.45</v>
      </c>
      <c r="I169" s="3">
        <v>1.83</v>
      </c>
      <c r="J169" s="3">
        <v>158</v>
      </c>
    </row>
    <row r="170" spans="1:10" x14ac:dyDescent="0.3">
      <c r="A170" s="7">
        <f t="shared" si="2"/>
        <v>44379</v>
      </c>
      <c r="B170" s="4" t="s">
        <v>12</v>
      </c>
      <c r="C170" s="3">
        <v>68</v>
      </c>
      <c r="D170" s="5">
        <v>6418</v>
      </c>
      <c r="E170" s="3">
        <v>94</v>
      </c>
      <c r="F170" s="3">
        <v>25.21</v>
      </c>
      <c r="G170" s="3">
        <v>3.82</v>
      </c>
      <c r="H170" s="3">
        <v>3.5</v>
      </c>
      <c r="I170" s="3">
        <v>1.83</v>
      </c>
      <c r="J170" s="3">
        <v>166</v>
      </c>
    </row>
    <row r="171" spans="1:10" x14ac:dyDescent="0.3">
      <c r="A171" s="7">
        <f t="shared" si="2"/>
        <v>44379</v>
      </c>
      <c r="B171" s="4" t="s">
        <v>9</v>
      </c>
      <c r="C171" s="3">
        <v>240</v>
      </c>
      <c r="D171" s="5">
        <v>29745</v>
      </c>
      <c r="E171" s="3">
        <v>124</v>
      </c>
      <c r="F171" s="3">
        <v>24.87</v>
      </c>
      <c r="G171" s="3">
        <v>3.91</v>
      </c>
      <c r="H171" s="3">
        <v>3.52</v>
      </c>
      <c r="I171" s="3">
        <v>1.84</v>
      </c>
      <c r="J171" s="3">
        <v>152</v>
      </c>
    </row>
    <row r="172" spans="1:10" x14ac:dyDescent="0.3">
      <c r="A172" s="7">
        <f t="shared" si="2"/>
        <v>44379</v>
      </c>
      <c r="B172" s="4" t="s">
        <v>10</v>
      </c>
      <c r="C172" s="3">
        <v>796</v>
      </c>
      <c r="D172" s="5">
        <v>86192</v>
      </c>
      <c r="E172" s="3">
        <v>108</v>
      </c>
      <c r="F172" s="3">
        <v>24.99</v>
      </c>
      <c r="G172" s="3">
        <v>3.89</v>
      </c>
      <c r="H172" s="3">
        <v>3.51</v>
      </c>
      <c r="I172" s="3">
        <v>1.84</v>
      </c>
      <c r="J172" s="3">
        <v>168</v>
      </c>
    </row>
    <row r="173" spans="1:10" x14ac:dyDescent="0.3">
      <c r="A173" s="7">
        <f t="shared" si="2"/>
        <v>44379</v>
      </c>
      <c r="B173" s="4" t="s">
        <v>11</v>
      </c>
      <c r="C173" s="3">
        <v>64</v>
      </c>
      <c r="D173" s="5">
        <v>6247</v>
      </c>
      <c r="E173" s="3">
        <v>98</v>
      </c>
      <c r="F173" s="3">
        <v>26.66</v>
      </c>
      <c r="G173" s="3">
        <v>3.79</v>
      </c>
      <c r="H173" s="3">
        <v>3.46</v>
      </c>
      <c r="I173" s="3">
        <v>1.93</v>
      </c>
      <c r="J173" s="3">
        <v>165</v>
      </c>
    </row>
    <row r="174" spans="1:10" x14ac:dyDescent="0.3">
      <c r="A174" s="7">
        <f t="shared" si="2"/>
        <v>44372</v>
      </c>
      <c r="B174" s="4" t="s">
        <v>12</v>
      </c>
      <c r="C174" s="3">
        <v>72</v>
      </c>
      <c r="D174" s="5">
        <v>5718</v>
      </c>
      <c r="E174" s="3">
        <v>79</v>
      </c>
      <c r="F174" s="3">
        <v>25.64</v>
      </c>
      <c r="G174" s="3">
        <v>3.84</v>
      </c>
      <c r="H174" s="3">
        <v>3.47</v>
      </c>
      <c r="I174" s="3">
        <v>1.87</v>
      </c>
      <c r="J174" s="3">
        <v>135</v>
      </c>
    </row>
    <row r="175" spans="1:10" x14ac:dyDescent="0.3">
      <c r="A175" s="7">
        <f t="shared" si="2"/>
        <v>44372</v>
      </c>
      <c r="B175" s="4" t="s">
        <v>9</v>
      </c>
      <c r="C175" s="3">
        <v>231</v>
      </c>
      <c r="D175" s="5">
        <v>28829</v>
      </c>
      <c r="E175" s="3">
        <v>125</v>
      </c>
      <c r="F175" s="3">
        <v>25.3</v>
      </c>
      <c r="G175" s="3">
        <v>3.87</v>
      </c>
      <c r="H175" s="3">
        <v>3.46</v>
      </c>
      <c r="I175" s="3">
        <v>1.85</v>
      </c>
      <c r="J175" s="3">
        <v>164</v>
      </c>
    </row>
    <row r="176" spans="1:10" x14ac:dyDescent="0.3">
      <c r="A176" s="7">
        <f t="shared" si="2"/>
        <v>44372</v>
      </c>
      <c r="B176" s="4" t="s">
        <v>10</v>
      </c>
      <c r="C176" s="3">
        <v>727</v>
      </c>
      <c r="D176" s="5">
        <v>79321</v>
      </c>
      <c r="E176" s="3">
        <v>109</v>
      </c>
      <c r="F176" s="3">
        <v>25.28</v>
      </c>
      <c r="G176" s="3">
        <v>3.87</v>
      </c>
      <c r="H176" s="3">
        <v>3.49</v>
      </c>
      <c r="I176" s="3">
        <v>1.86</v>
      </c>
      <c r="J176" s="3">
        <v>165</v>
      </c>
    </row>
    <row r="177" spans="1:10" x14ac:dyDescent="0.3">
      <c r="A177" s="7">
        <f t="shared" si="2"/>
        <v>44372</v>
      </c>
      <c r="B177" s="4" t="s">
        <v>11</v>
      </c>
      <c r="C177" s="3">
        <v>46</v>
      </c>
      <c r="D177" s="5">
        <v>4642</v>
      </c>
      <c r="E177" s="3">
        <v>101</v>
      </c>
      <c r="F177" s="3">
        <v>25.55</v>
      </c>
      <c r="G177" s="3">
        <v>3.88</v>
      </c>
      <c r="H177" s="3">
        <v>3.42</v>
      </c>
      <c r="I177" s="3">
        <v>1.86</v>
      </c>
      <c r="J177" s="3">
        <v>169</v>
      </c>
    </row>
    <row r="178" spans="1:10" x14ac:dyDescent="0.3">
      <c r="A178" s="7">
        <f t="shared" si="2"/>
        <v>44365</v>
      </c>
      <c r="B178" s="4" t="s">
        <v>12</v>
      </c>
      <c r="C178" s="3">
        <v>53</v>
      </c>
      <c r="D178" s="5">
        <v>4193</v>
      </c>
      <c r="E178" s="3">
        <v>79</v>
      </c>
      <c r="F178" s="3">
        <v>26.68</v>
      </c>
      <c r="G178" s="3">
        <v>3.78</v>
      </c>
      <c r="H178" s="3">
        <v>3.46</v>
      </c>
      <c r="I178" s="3">
        <v>1.92</v>
      </c>
      <c r="J178" s="3">
        <v>161</v>
      </c>
    </row>
    <row r="179" spans="1:10" x14ac:dyDescent="0.3">
      <c r="A179" s="7">
        <f t="shared" si="2"/>
        <v>44365</v>
      </c>
      <c r="B179" s="4" t="s">
        <v>9</v>
      </c>
      <c r="C179" s="3">
        <v>210</v>
      </c>
      <c r="D179" s="5">
        <v>26593</v>
      </c>
      <c r="E179" s="3">
        <v>127</v>
      </c>
      <c r="F179" s="3">
        <v>25.42</v>
      </c>
      <c r="G179" s="3">
        <v>3.87</v>
      </c>
      <c r="H179" s="3">
        <v>3.47</v>
      </c>
      <c r="I179" s="3">
        <v>1.86</v>
      </c>
      <c r="J179" s="3">
        <v>154</v>
      </c>
    </row>
    <row r="180" spans="1:10" x14ac:dyDescent="0.3">
      <c r="A180" s="7">
        <f t="shared" si="2"/>
        <v>44365</v>
      </c>
      <c r="B180" s="4" t="s">
        <v>10</v>
      </c>
      <c r="C180" s="3">
        <v>645</v>
      </c>
      <c r="D180" s="5">
        <v>65523</v>
      </c>
      <c r="E180" s="3">
        <v>102</v>
      </c>
      <c r="F180" s="3">
        <v>26.36</v>
      </c>
      <c r="G180" s="3">
        <v>3.86</v>
      </c>
      <c r="H180" s="3">
        <v>3.48</v>
      </c>
      <c r="I180" s="3">
        <v>1.93</v>
      </c>
      <c r="J180" s="3">
        <v>153</v>
      </c>
    </row>
    <row r="181" spans="1:10" x14ac:dyDescent="0.3">
      <c r="A181" s="7">
        <f t="shared" si="2"/>
        <v>44365</v>
      </c>
      <c r="B181" s="4" t="s">
        <v>11</v>
      </c>
      <c r="C181" s="3">
        <v>60</v>
      </c>
      <c r="D181" s="5">
        <v>5431</v>
      </c>
      <c r="E181" s="3">
        <v>91</v>
      </c>
      <c r="F181" s="3">
        <v>26.79</v>
      </c>
      <c r="G181" s="3">
        <v>3.74</v>
      </c>
      <c r="H181" s="3">
        <v>3.41</v>
      </c>
      <c r="I181" s="3">
        <v>1.91</v>
      </c>
      <c r="J181" s="3">
        <v>164</v>
      </c>
    </row>
    <row r="182" spans="1:10" x14ac:dyDescent="0.3">
      <c r="A182" s="7">
        <f t="shared" si="2"/>
        <v>44358</v>
      </c>
      <c r="B182" s="4" t="s">
        <v>12</v>
      </c>
      <c r="C182" s="3">
        <v>47</v>
      </c>
      <c r="D182" s="5">
        <v>4175</v>
      </c>
      <c r="E182" s="3">
        <v>89</v>
      </c>
      <c r="F182" s="3">
        <v>26.26</v>
      </c>
      <c r="G182" s="3">
        <v>3.83</v>
      </c>
      <c r="H182" s="3">
        <v>3.44</v>
      </c>
      <c r="I182" s="3">
        <v>1.91</v>
      </c>
      <c r="J182" s="3">
        <v>162</v>
      </c>
    </row>
    <row r="183" spans="1:10" x14ac:dyDescent="0.3">
      <c r="A183" s="7">
        <f t="shared" si="2"/>
        <v>44358</v>
      </c>
      <c r="B183" s="4" t="s">
        <v>9</v>
      </c>
      <c r="C183" s="3">
        <v>216</v>
      </c>
      <c r="D183" s="5">
        <v>26854</v>
      </c>
      <c r="E183" s="3">
        <v>124</v>
      </c>
      <c r="F183" s="3">
        <v>26.27</v>
      </c>
      <c r="G183" s="3">
        <v>3.81</v>
      </c>
      <c r="H183" s="3">
        <v>3.46</v>
      </c>
      <c r="I183" s="3">
        <v>1.91</v>
      </c>
      <c r="J183" s="3">
        <v>147</v>
      </c>
    </row>
    <row r="184" spans="1:10" x14ac:dyDescent="0.3">
      <c r="A184" s="7">
        <f t="shared" si="2"/>
        <v>44358</v>
      </c>
      <c r="B184" s="4" t="s">
        <v>10</v>
      </c>
      <c r="C184" s="3">
        <v>673</v>
      </c>
      <c r="D184" s="5">
        <v>70620</v>
      </c>
      <c r="E184" s="3">
        <v>105</v>
      </c>
      <c r="F184" s="3">
        <v>26.96</v>
      </c>
      <c r="G184" s="3">
        <v>3.84</v>
      </c>
      <c r="H184" s="3">
        <v>3.49</v>
      </c>
      <c r="I184" s="3">
        <v>1.97</v>
      </c>
      <c r="J184" s="3">
        <v>160</v>
      </c>
    </row>
    <row r="185" spans="1:10" x14ac:dyDescent="0.3">
      <c r="A185" s="7">
        <f t="shared" si="2"/>
        <v>44358</v>
      </c>
      <c r="B185" s="4" t="s">
        <v>11</v>
      </c>
      <c r="C185" s="3">
        <v>45</v>
      </c>
      <c r="D185" s="5">
        <v>4272</v>
      </c>
      <c r="E185" s="3">
        <v>95</v>
      </c>
      <c r="F185" s="3">
        <v>27</v>
      </c>
      <c r="G185" s="3">
        <v>3.8</v>
      </c>
      <c r="H185" s="3">
        <v>3.45</v>
      </c>
      <c r="I185" s="3">
        <v>1.95</v>
      </c>
      <c r="J185" s="3">
        <v>195</v>
      </c>
    </row>
    <row r="186" spans="1:10" x14ac:dyDescent="0.3">
      <c r="A186" s="7">
        <f t="shared" si="2"/>
        <v>44351</v>
      </c>
      <c r="B186" s="4" t="s">
        <v>12</v>
      </c>
      <c r="C186" s="3">
        <v>46</v>
      </c>
      <c r="D186" s="5">
        <v>4270</v>
      </c>
      <c r="E186" s="3">
        <v>93</v>
      </c>
      <c r="F186" s="3">
        <v>27.59</v>
      </c>
      <c r="G186" s="3">
        <v>3.87</v>
      </c>
      <c r="H186" s="3">
        <v>3.46</v>
      </c>
      <c r="I186" s="3">
        <v>2.02</v>
      </c>
      <c r="J186" s="3">
        <v>157</v>
      </c>
    </row>
    <row r="187" spans="1:10" x14ac:dyDescent="0.3">
      <c r="A187" s="7">
        <f t="shared" si="2"/>
        <v>44351</v>
      </c>
      <c r="B187" s="4" t="s">
        <v>9</v>
      </c>
      <c r="C187" s="3">
        <v>232</v>
      </c>
      <c r="D187" s="5">
        <v>31538</v>
      </c>
      <c r="E187" s="3">
        <v>136</v>
      </c>
      <c r="F187" s="3">
        <v>27.51</v>
      </c>
      <c r="G187" s="3">
        <v>3.91</v>
      </c>
      <c r="H187" s="3">
        <v>3.49</v>
      </c>
      <c r="I187" s="3">
        <v>2.0299999999999998</v>
      </c>
      <c r="J187" s="3">
        <v>160</v>
      </c>
    </row>
    <row r="188" spans="1:10" x14ac:dyDescent="0.3">
      <c r="A188" s="7">
        <f t="shared" si="2"/>
        <v>44351</v>
      </c>
      <c r="B188" s="4" t="s">
        <v>10</v>
      </c>
      <c r="C188" s="3">
        <v>719</v>
      </c>
      <c r="D188" s="5">
        <v>77893</v>
      </c>
      <c r="E188" s="3">
        <v>108</v>
      </c>
      <c r="F188" s="3">
        <v>27.71</v>
      </c>
      <c r="G188" s="3">
        <v>3.86</v>
      </c>
      <c r="H188" s="3">
        <v>3.49</v>
      </c>
      <c r="I188" s="3">
        <v>2.0299999999999998</v>
      </c>
      <c r="J188" s="3">
        <v>162</v>
      </c>
    </row>
    <row r="189" spans="1:10" x14ac:dyDescent="0.3">
      <c r="A189" s="7">
        <f t="shared" si="2"/>
        <v>44351</v>
      </c>
      <c r="B189" s="4" t="s">
        <v>11</v>
      </c>
      <c r="C189" s="3">
        <v>57</v>
      </c>
      <c r="D189" s="5">
        <v>5339</v>
      </c>
      <c r="E189" s="3">
        <v>94</v>
      </c>
      <c r="F189" s="3">
        <v>28.59</v>
      </c>
      <c r="G189" s="3">
        <v>3.72</v>
      </c>
      <c r="H189" s="3">
        <v>3.38</v>
      </c>
      <c r="I189" s="3">
        <v>2.0299999999999998</v>
      </c>
      <c r="J189" s="3">
        <v>163</v>
      </c>
    </row>
    <row r="190" spans="1:10" x14ac:dyDescent="0.3">
      <c r="A190" s="7">
        <f t="shared" si="2"/>
        <v>44344</v>
      </c>
      <c r="B190" s="4" t="s">
        <v>12</v>
      </c>
      <c r="C190" s="3">
        <v>52</v>
      </c>
      <c r="D190" s="5">
        <v>5508</v>
      </c>
      <c r="E190" s="3">
        <v>106</v>
      </c>
      <c r="F190" s="3">
        <v>27.34</v>
      </c>
      <c r="G190" s="3">
        <v>3.81</v>
      </c>
      <c r="H190" s="3">
        <v>3.35</v>
      </c>
      <c r="I190" s="3">
        <v>1.95</v>
      </c>
      <c r="J190" s="3">
        <v>185</v>
      </c>
    </row>
    <row r="191" spans="1:10" x14ac:dyDescent="0.3">
      <c r="A191" s="7">
        <f t="shared" si="2"/>
        <v>44344</v>
      </c>
      <c r="B191" s="4" t="s">
        <v>9</v>
      </c>
      <c r="C191" s="3">
        <v>203</v>
      </c>
      <c r="D191" s="5">
        <v>25886</v>
      </c>
      <c r="E191" s="3">
        <v>128</v>
      </c>
      <c r="F191" s="3">
        <v>27.78</v>
      </c>
      <c r="G191" s="3">
        <v>3.97</v>
      </c>
      <c r="H191" s="3">
        <v>3.46</v>
      </c>
      <c r="I191" s="3">
        <v>2.06</v>
      </c>
      <c r="J191" s="3">
        <v>160</v>
      </c>
    </row>
    <row r="192" spans="1:10" x14ac:dyDescent="0.3">
      <c r="A192" s="7">
        <f t="shared" si="2"/>
        <v>44344</v>
      </c>
      <c r="B192" s="4" t="s">
        <v>10</v>
      </c>
      <c r="C192" s="3">
        <v>712</v>
      </c>
      <c r="D192" s="5">
        <v>74802</v>
      </c>
      <c r="E192" s="3">
        <v>105</v>
      </c>
      <c r="F192" s="3">
        <v>28.18</v>
      </c>
      <c r="G192" s="3">
        <v>3.84</v>
      </c>
      <c r="H192" s="3">
        <v>3.49</v>
      </c>
      <c r="I192" s="3">
        <v>2.06</v>
      </c>
      <c r="J192" s="3">
        <v>164</v>
      </c>
    </row>
    <row r="193" spans="1:10" x14ac:dyDescent="0.3">
      <c r="A193" s="7">
        <f t="shared" si="2"/>
        <v>44344</v>
      </c>
      <c r="B193" s="4" t="s">
        <v>11</v>
      </c>
      <c r="C193" s="3">
        <v>55</v>
      </c>
      <c r="D193" s="5">
        <v>5017</v>
      </c>
      <c r="E193" s="3">
        <v>91</v>
      </c>
      <c r="F193" s="3">
        <v>28.74</v>
      </c>
      <c r="G193" s="3">
        <v>3.82</v>
      </c>
      <c r="H193" s="3">
        <v>3.44</v>
      </c>
      <c r="I193" s="3">
        <v>2.08</v>
      </c>
      <c r="J193" s="3">
        <v>171</v>
      </c>
    </row>
    <row r="194" spans="1:10" x14ac:dyDescent="0.3">
      <c r="A194" s="7">
        <f t="shared" si="2"/>
        <v>44337</v>
      </c>
      <c r="B194" s="4" t="s">
        <v>12</v>
      </c>
      <c r="C194" s="3">
        <v>44</v>
      </c>
      <c r="D194" s="5">
        <v>3394</v>
      </c>
      <c r="E194" s="3">
        <v>77</v>
      </c>
      <c r="F194" s="3">
        <v>29.49</v>
      </c>
      <c r="G194" s="3">
        <v>3.76</v>
      </c>
      <c r="H194" s="3">
        <v>3.44</v>
      </c>
      <c r="I194" s="3">
        <v>2.12</v>
      </c>
      <c r="J194" s="3">
        <v>153</v>
      </c>
    </row>
    <row r="195" spans="1:10" x14ac:dyDescent="0.3">
      <c r="A195" s="7">
        <f t="shared" si="2"/>
        <v>44337</v>
      </c>
      <c r="B195" s="4" t="s">
        <v>9</v>
      </c>
      <c r="C195" s="3">
        <v>200</v>
      </c>
      <c r="D195" s="5">
        <v>25095</v>
      </c>
      <c r="E195" s="3">
        <v>125</v>
      </c>
      <c r="F195" s="3">
        <v>28.02</v>
      </c>
      <c r="G195" s="3">
        <v>3.84</v>
      </c>
      <c r="H195" s="3">
        <v>3.47</v>
      </c>
      <c r="I195" s="3">
        <v>2.04</v>
      </c>
      <c r="J195" s="3">
        <v>170</v>
      </c>
    </row>
    <row r="196" spans="1:10" x14ac:dyDescent="0.3">
      <c r="A196" s="7">
        <f t="shared" si="2"/>
        <v>44337</v>
      </c>
      <c r="B196" s="4" t="s">
        <v>10</v>
      </c>
      <c r="C196" s="3">
        <v>716</v>
      </c>
      <c r="D196" s="5">
        <v>73867</v>
      </c>
      <c r="E196" s="3">
        <v>103</v>
      </c>
      <c r="F196" s="3">
        <v>28.75</v>
      </c>
      <c r="G196" s="3">
        <v>3.8</v>
      </c>
      <c r="H196" s="3">
        <v>3.49</v>
      </c>
      <c r="I196" s="3">
        <v>2.09</v>
      </c>
      <c r="J196" s="3">
        <v>159</v>
      </c>
    </row>
    <row r="197" spans="1:10" x14ac:dyDescent="0.3">
      <c r="A197" s="7">
        <f t="shared" si="2"/>
        <v>44337</v>
      </c>
      <c r="B197" s="4" t="s">
        <v>11</v>
      </c>
      <c r="C197" s="3">
        <v>54</v>
      </c>
      <c r="D197" s="5">
        <v>4833</v>
      </c>
      <c r="E197" s="3">
        <v>90</v>
      </c>
      <c r="F197" s="3">
        <v>27.81</v>
      </c>
      <c r="G197" s="3">
        <v>3.71</v>
      </c>
      <c r="H197" s="3">
        <v>3.45</v>
      </c>
      <c r="I197" s="3">
        <v>1.99</v>
      </c>
      <c r="J197" s="3">
        <v>171</v>
      </c>
    </row>
    <row r="198" spans="1:10" x14ac:dyDescent="0.3">
      <c r="A198" s="7">
        <f t="shared" si="2"/>
        <v>44330</v>
      </c>
      <c r="B198" s="4" t="s">
        <v>12</v>
      </c>
      <c r="C198" s="3">
        <v>41</v>
      </c>
      <c r="D198" s="5">
        <v>3563</v>
      </c>
      <c r="E198" s="3">
        <v>87</v>
      </c>
      <c r="F198" s="3">
        <v>28.03</v>
      </c>
      <c r="G198" s="3">
        <v>3.97</v>
      </c>
      <c r="H198" s="3">
        <v>3.5</v>
      </c>
      <c r="I198" s="3">
        <v>2.09</v>
      </c>
      <c r="J198" s="3">
        <v>177</v>
      </c>
    </row>
    <row r="199" spans="1:10" x14ac:dyDescent="0.3">
      <c r="A199" s="7">
        <f t="shared" ref="A199:A262" si="3">A195-7</f>
        <v>44330</v>
      </c>
      <c r="B199" s="4" t="s">
        <v>9</v>
      </c>
      <c r="C199" s="3">
        <v>194</v>
      </c>
      <c r="D199" s="5">
        <v>23298</v>
      </c>
      <c r="E199" s="3">
        <v>120</v>
      </c>
      <c r="F199" s="3">
        <v>28.16</v>
      </c>
      <c r="G199" s="3">
        <v>3.92</v>
      </c>
      <c r="H199" s="3">
        <v>3.5</v>
      </c>
      <c r="I199" s="3">
        <v>2.09</v>
      </c>
      <c r="J199" s="3">
        <v>162</v>
      </c>
    </row>
    <row r="200" spans="1:10" x14ac:dyDescent="0.3">
      <c r="A200" s="7">
        <f t="shared" si="3"/>
        <v>44330</v>
      </c>
      <c r="B200" s="4" t="s">
        <v>10</v>
      </c>
      <c r="C200" s="3">
        <v>575</v>
      </c>
      <c r="D200" s="5">
        <v>61143</v>
      </c>
      <c r="E200" s="3">
        <v>106</v>
      </c>
      <c r="F200" s="3">
        <v>29.36</v>
      </c>
      <c r="G200" s="3">
        <v>3.81</v>
      </c>
      <c r="H200" s="3">
        <v>3.49</v>
      </c>
      <c r="I200" s="3">
        <v>2.14</v>
      </c>
      <c r="J200" s="3">
        <v>163</v>
      </c>
    </row>
    <row r="201" spans="1:10" x14ac:dyDescent="0.3">
      <c r="A201" s="7">
        <f t="shared" si="3"/>
        <v>44330</v>
      </c>
      <c r="B201" s="4" t="s">
        <v>11</v>
      </c>
      <c r="C201" s="3">
        <v>48</v>
      </c>
      <c r="D201" s="5">
        <v>4580</v>
      </c>
      <c r="E201" s="3">
        <v>95</v>
      </c>
      <c r="F201" s="3">
        <v>27.6</v>
      </c>
      <c r="G201" s="3">
        <v>3.77</v>
      </c>
      <c r="H201" s="3">
        <v>3.43</v>
      </c>
      <c r="I201" s="3">
        <v>1.98</v>
      </c>
      <c r="J201" s="3">
        <v>218</v>
      </c>
    </row>
    <row r="202" spans="1:10" x14ac:dyDescent="0.3">
      <c r="A202" s="7">
        <f t="shared" si="3"/>
        <v>44323</v>
      </c>
      <c r="B202" s="4" t="s">
        <v>12</v>
      </c>
      <c r="C202" s="3">
        <v>47</v>
      </c>
      <c r="D202" s="5">
        <v>4649</v>
      </c>
      <c r="E202" s="3">
        <v>99</v>
      </c>
      <c r="F202" s="3">
        <v>28.06</v>
      </c>
      <c r="G202" s="3">
        <v>3.85</v>
      </c>
      <c r="H202" s="3">
        <v>3.45</v>
      </c>
      <c r="I202" s="3">
        <v>2.04</v>
      </c>
      <c r="J202" s="3">
        <v>175</v>
      </c>
    </row>
    <row r="203" spans="1:10" x14ac:dyDescent="0.3">
      <c r="A203" s="7">
        <f t="shared" si="3"/>
        <v>44323</v>
      </c>
      <c r="B203" s="4" t="s">
        <v>9</v>
      </c>
      <c r="C203" s="3">
        <v>217</v>
      </c>
      <c r="D203" s="5">
        <v>29094</v>
      </c>
      <c r="E203" s="3">
        <v>134</v>
      </c>
      <c r="F203" s="3">
        <v>28.71</v>
      </c>
      <c r="G203" s="3">
        <v>3.93</v>
      </c>
      <c r="H203" s="3">
        <v>3.47</v>
      </c>
      <c r="I203" s="3">
        <v>2.12</v>
      </c>
      <c r="J203" s="3">
        <v>164</v>
      </c>
    </row>
    <row r="204" spans="1:10" x14ac:dyDescent="0.3">
      <c r="A204" s="7">
        <f t="shared" si="3"/>
        <v>44323</v>
      </c>
      <c r="B204" s="4" t="s">
        <v>10</v>
      </c>
      <c r="C204" s="3">
        <v>583</v>
      </c>
      <c r="D204" s="5">
        <v>58585</v>
      </c>
      <c r="E204" s="3">
        <v>100</v>
      </c>
      <c r="F204" s="3">
        <v>29.04</v>
      </c>
      <c r="G204" s="3">
        <v>3.82</v>
      </c>
      <c r="H204" s="3">
        <v>3.46</v>
      </c>
      <c r="I204" s="3">
        <v>2.11</v>
      </c>
      <c r="J204" s="3">
        <v>165</v>
      </c>
    </row>
    <row r="205" spans="1:10" x14ac:dyDescent="0.3">
      <c r="A205" s="7">
        <f t="shared" si="3"/>
        <v>44323</v>
      </c>
      <c r="B205" s="4" t="s">
        <v>11</v>
      </c>
      <c r="C205" s="3">
        <v>53</v>
      </c>
      <c r="D205" s="5">
        <v>4254</v>
      </c>
      <c r="E205" s="3">
        <v>80</v>
      </c>
      <c r="F205" s="3">
        <v>27.83</v>
      </c>
      <c r="G205" s="3">
        <v>3.8</v>
      </c>
      <c r="H205" s="3">
        <v>3.44</v>
      </c>
      <c r="I205" s="3">
        <v>2.02</v>
      </c>
      <c r="J205" s="3">
        <v>176</v>
      </c>
    </row>
    <row r="206" spans="1:10" x14ac:dyDescent="0.3">
      <c r="A206" s="7">
        <f t="shared" si="3"/>
        <v>44316</v>
      </c>
      <c r="B206" s="4" t="s">
        <v>12</v>
      </c>
      <c r="C206" s="3">
        <v>70</v>
      </c>
      <c r="D206" s="5">
        <v>6416</v>
      </c>
      <c r="E206" s="3">
        <v>92</v>
      </c>
      <c r="F206" s="3">
        <v>28.15</v>
      </c>
      <c r="G206" s="3">
        <v>3.83</v>
      </c>
      <c r="H206" s="3">
        <v>3.42</v>
      </c>
      <c r="I206" s="3">
        <v>2.04</v>
      </c>
      <c r="J206" s="3">
        <v>172</v>
      </c>
    </row>
    <row r="207" spans="1:10" x14ac:dyDescent="0.3">
      <c r="A207" s="7">
        <f t="shared" si="3"/>
        <v>44316</v>
      </c>
      <c r="B207" s="4" t="s">
        <v>9</v>
      </c>
      <c r="C207" s="3">
        <v>256</v>
      </c>
      <c r="D207" s="5">
        <v>32793</v>
      </c>
      <c r="E207" s="3">
        <v>128</v>
      </c>
      <c r="F207" s="3">
        <v>28.38</v>
      </c>
      <c r="G207" s="3">
        <v>3.85</v>
      </c>
      <c r="H207" s="3">
        <v>3.51</v>
      </c>
      <c r="I207" s="3">
        <v>2.08</v>
      </c>
      <c r="J207" s="3">
        <v>152</v>
      </c>
    </row>
    <row r="208" spans="1:10" x14ac:dyDescent="0.3">
      <c r="A208" s="7">
        <f t="shared" si="3"/>
        <v>44316</v>
      </c>
      <c r="B208" s="4" t="s">
        <v>10</v>
      </c>
      <c r="C208" s="3">
        <v>772</v>
      </c>
      <c r="D208" s="5">
        <v>81532</v>
      </c>
      <c r="E208" s="3">
        <v>106</v>
      </c>
      <c r="F208" s="3">
        <v>28.99</v>
      </c>
      <c r="G208" s="3">
        <v>3.84</v>
      </c>
      <c r="H208" s="3">
        <v>3.46</v>
      </c>
      <c r="I208" s="3">
        <v>2.11</v>
      </c>
      <c r="J208" s="3">
        <v>157</v>
      </c>
    </row>
    <row r="209" spans="1:10" x14ac:dyDescent="0.3">
      <c r="A209" s="7">
        <f t="shared" si="3"/>
        <v>44316</v>
      </c>
      <c r="B209" s="4" t="s">
        <v>11</v>
      </c>
      <c r="C209" s="3">
        <v>64</v>
      </c>
      <c r="D209" s="5">
        <v>5015</v>
      </c>
      <c r="E209" s="3">
        <v>78</v>
      </c>
      <c r="F209" s="3">
        <v>29.53</v>
      </c>
      <c r="G209" s="3">
        <v>3.84</v>
      </c>
      <c r="H209" s="3">
        <v>3.45</v>
      </c>
      <c r="I209" s="3">
        <v>2.15</v>
      </c>
      <c r="J209" s="3">
        <v>167</v>
      </c>
    </row>
    <row r="210" spans="1:10" x14ac:dyDescent="0.3">
      <c r="A210" s="7">
        <f t="shared" si="3"/>
        <v>44309</v>
      </c>
      <c r="B210" s="4" t="s">
        <v>12</v>
      </c>
      <c r="C210" s="3">
        <v>49</v>
      </c>
      <c r="D210" s="5">
        <v>4182</v>
      </c>
      <c r="E210" s="3">
        <v>85</v>
      </c>
      <c r="F210" s="3">
        <v>28.31</v>
      </c>
      <c r="G210" s="3">
        <v>3.9</v>
      </c>
      <c r="H210" s="3">
        <v>3.4</v>
      </c>
      <c r="I210" s="3">
        <v>2.06</v>
      </c>
      <c r="J210" s="3">
        <v>172</v>
      </c>
    </row>
    <row r="211" spans="1:10" x14ac:dyDescent="0.3">
      <c r="A211" s="7">
        <f t="shared" si="3"/>
        <v>44309</v>
      </c>
      <c r="B211" s="4" t="s">
        <v>9</v>
      </c>
      <c r="C211" s="3">
        <v>262</v>
      </c>
      <c r="D211" s="5">
        <v>30252</v>
      </c>
      <c r="E211" s="3">
        <v>115</v>
      </c>
      <c r="F211" s="3">
        <v>28.71</v>
      </c>
      <c r="G211" s="3">
        <v>3.94</v>
      </c>
      <c r="H211" s="3">
        <v>3.46</v>
      </c>
      <c r="I211" s="3">
        <v>2.12</v>
      </c>
      <c r="J211" s="3">
        <v>163</v>
      </c>
    </row>
    <row r="212" spans="1:10" x14ac:dyDescent="0.3">
      <c r="A212" s="7">
        <f t="shared" si="3"/>
        <v>44309</v>
      </c>
      <c r="B212" s="4" t="s">
        <v>10</v>
      </c>
      <c r="C212" s="3">
        <v>769</v>
      </c>
      <c r="D212" s="5">
        <v>79152</v>
      </c>
      <c r="E212" s="3">
        <v>103</v>
      </c>
      <c r="F212" s="3">
        <v>28.76</v>
      </c>
      <c r="G212" s="3">
        <v>3.85</v>
      </c>
      <c r="H212" s="3">
        <v>3.46</v>
      </c>
      <c r="I212" s="3">
        <v>2.1</v>
      </c>
      <c r="J212" s="3">
        <v>151</v>
      </c>
    </row>
    <row r="213" spans="1:10" x14ac:dyDescent="0.3">
      <c r="A213" s="7">
        <f t="shared" si="3"/>
        <v>44309</v>
      </c>
      <c r="B213" s="4" t="s">
        <v>11</v>
      </c>
      <c r="C213" s="3">
        <v>56</v>
      </c>
      <c r="D213" s="5">
        <v>4547</v>
      </c>
      <c r="E213" s="3">
        <v>81</v>
      </c>
      <c r="F213" s="3">
        <v>27.9</v>
      </c>
      <c r="G213" s="3">
        <v>4.0599999999999996</v>
      </c>
      <c r="H213" s="3">
        <v>3.42</v>
      </c>
      <c r="I213" s="3">
        <v>2.08</v>
      </c>
      <c r="J213" s="3">
        <v>178</v>
      </c>
    </row>
    <row r="214" spans="1:10" x14ac:dyDescent="0.3">
      <c r="A214" s="7">
        <f t="shared" si="3"/>
        <v>44302</v>
      </c>
      <c r="B214" s="4" t="s">
        <v>12</v>
      </c>
      <c r="C214" s="3">
        <v>49</v>
      </c>
      <c r="D214" s="5">
        <v>3823</v>
      </c>
      <c r="E214" s="3">
        <v>78</v>
      </c>
      <c r="F214" s="3">
        <v>27.56</v>
      </c>
      <c r="G214" s="3">
        <v>4.03</v>
      </c>
      <c r="H214" s="3">
        <v>3.37</v>
      </c>
      <c r="I214" s="3">
        <v>2.04</v>
      </c>
      <c r="J214" s="3">
        <v>180</v>
      </c>
    </row>
    <row r="215" spans="1:10" x14ac:dyDescent="0.3">
      <c r="A215" s="7">
        <f t="shared" si="3"/>
        <v>44302</v>
      </c>
      <c r="B215" s="4" t="s">
        <v>9</v>
      </c>
      <c r="C215" s="3">
        <v>229</v>
      </c>
      <c r="D215" s="5">
        <v>27087</v>
      </c>
      <c r="E215" s="3">
        <v>118</v>
      </c>
      <c r="F215" s="3">
        <v>28.5</v>
      </c>
      <c r="G215" s="3">
        <v>4.0199999999999996</v>
      </c>
      <c r="H215" s="3">
        <v>3.44</v>
      </c>
      <c r="I215" s="3">
        <v>2.12</v>
      </c>
      <c r="J215" s="3">
        <v>160</v>
      </c>
    </row>
    <row r="216" spans="1:10" x14ac:dyDescent="0.3">
      <c r="A216" s="7">
        <f t="shared" si="3"/>
        <v>44302</v>
      </c>
      <c r="B216" s="4" t="s">
        <v>10</v>
      </c>
      <c r="C216" s="3">
        <v>732</v>
      </c>
      <c r="D216" s="5">
        <v>68988</v>
      </c>
      <c r="E216" s="3">
        <v>94</v>
      </c>
      <c r="F216" s="3">
        <v>28.67</v>
      </c>
      <c r="G216" s="3">
        <v>3.92</v>
      </c>
      <c r="H216" s="3">
        <v>3.44</v>
      </c>
      <c r="I216" s="3">
        <v>2.11</v>
      </c>
      <c r="J216" s="3">
        <v>155</v>
      </c>
    </row>
    <row r="217" spans="1:10" x14ac:dyDescent="0.3">
      <c r="A217" s="7">
        <f t="shared" si="3"/>
        <v>44302</v>
      </c>
      <c r="B217" s="4" t="s">
        <v>11</v>
      </c>
      <c r="C217" s="3">
        <v>56</v>
      </c>
      <c r="D217" s="5">
        <v>4744</v>
      </c>
      <c r="E217" s="3">
        <v>85</v>
      </c>
      <c r="F217" s="3">
        <v>27.65</v>
      </c>
      <c r="G217" s="3">
        <v>4.07</v>
      </c>
      <c r="H217" s="3">
        <v>3.37</v>
      </c>
      <c r="I217" s="3">
        <v>2.06</v>
      </c>
      <c r="J217" s="3">
        <v>195</v>
      </c>
    </row>
    <row r="218" spans="1:10" x14ac:dyDescent="0.3">
      <c r="A218" s="7">
        <f t="shared" si="3"/>
        <v>44295</v>
      </c>
      <c r="B218" s="4" t="s">
        <v>12</v>
      </c>
      <c r="C218" s="3">
        <v>49</v>
      </c>
      <c r="D218" s="5">
        <v>4497</v>
      </c>
      <c r="E218" s="3">
        <v>92</v>
      </c>
      <c r="F218" s="3">
        <v>25.48</v>
      </c>
      <c r="G218" s="3">
        <v>4.24</v>
      </c>
      <c r="H218" s="3">
        <v>3.45</v>
      </c>
      <c r="I218" s="3">
        <v>1.96</v>
      </c>
      <c r="J218" s="3">
        <v>185</v>
      </c>
    </row>
    <row r="219" spans="1:10" x14ac:dyDescent="0.3">
      <c r="A219" s="7">
        <f t="shared" si="3"/>
        <v>44295</v>
      </c>
      <c r="B219" s="4" t="s">
        <v>9</v>
      </c>
      <c r="C219" s="3">
        <v>209</v>
      </c>
      <c r="D219" s="5">
        <v>24837</v>
      </c>
      <c r="E219" s="3">
        <v>119</v>
      </c>
      <c r="F219" s="3">
        <v>28.35</v>
      </c>
      <c r="G219" s="3">
        <v>4.21</v>
      </c>
      <c r="H219" s="3">
        <v>3.58</v>
      </c>
      <c r="I219" s="3">
        <v>2.2000000000000002</v>
      </c>
      <c r="J219" s="3">
        <v>168</v>
      </c>
    </row>
    <row r="220" spans="1:10" x14ac:dyDescent="0.3">
      <c r="A220" s="7">
        <f t="shared" si="3"/>
        <v>44295</v>
      </c>
      <c r="B220" s="4" t="s">
        <v>10</v>
      </c>
      <c r="C220" s="3">
        <v>597</v>
      </c>
      <c r="D220" s="5">
        <v>58548</v>
      </c>
      <c r="E220" s="3">
        <v>98</v>
      </c>
      <c r="F220" s="3">
        <v>28.29</v>
      </c>
      <c r="G220" s="3">
        <v>4.03</v>
      </c>
      <c r="H220" s="3">
        <v>3.36</v>
      </c>
      <c r="I220" s="3">
        <v>2.09</v>
      </c>
      <c r="J220" s="3">
        <v>176</v>
      </c>
    </row>
    <row r="221" spans="1:10" x14ac:dyDescent="0.3">
      <c r="A221" s="7">
        <f t="shared" si="3"/>
        <v>44295</v>
      </c>
      <c r="B221" s="4" t="s">
        <v>11</v>
      </c>
      <c r="C221" s="3">
        <v>52</v>
      </c>
      <c r="D221" s="5">
        <v>4364</v>
      </c>
      <c r="E221" s="3">
        <v>84</v>
      </c>
      <c r="F221" s="3">
        <v>28.26</v>
      </c>
      <c r="G221" s="3">
        <v>4.13</v>
      </c>
      <c r="H221" s="3">
        <v>3.64</v>
      </c>
      <c r="I221" s="3">
        <v>2.19</v>
      </c>
      <c r="J221" s="3">
        <v>184</v>
      </c>
    </row>
    <row r="222" spans="1:10" x14ac:dyDescent="0.3">
      <c r="A222" s="7">
        <f t="shared" si="3"/>
        <v>44288</v>
      </c>
      <c r="B222" s="4" t="s">
        <v>12</v>
      </c>
      <c r="C222" s="3">
        <v>46</v>
      </c>
      <c r="D222" s="5">
        <v>3722</v>
      </c>
      <c r="E222" s="3">
        <v>81</v>
      </c>
      <c r="F222" s="3">
        <v>27.4</v>
      </c>
      <c r="G222" s="3">
        <v>4.21</v>
      </c>
      <c r="H222" s="3">
        <v>3.31</v>
      </c>
      <c r="I222" s="3">
        <v>2.0499999999999998</v>
      </c>
      <c r="J222" s="3">
        <v>156</v>
      </c>
    </row>
    <row r="223" spans="1:10" x14ac:dyDescent="0.3">
      <c r="A223" s="7">
        <f t="shared" si="3"/>
        <v>44288</v>
      </c>
      <c r="B223" s="4" t="s">
        <v>9</v>
      </c>
      <c r="C223" s="3">
        <v>215</v>
      </c>
      <c r="D223" s="5">
        <v>25497</v>
      </c>
      <c r="E223" s="3">
        <v>119</v>
      </c>
      <c r="F223" s="3">
        <v>28.03</v>
      </c>
      <c r="G223" s="3">
        <v>4.21</v>
      </c>
      <c r="H223" s="3">
        <v>3.34</v>
      </c>
      <c r="I223" s="3">
        <v>2.12</v>
      </c>
      <c r="J223" s="3">
        <v>158</v>
      </c>
    </row>
    <row r="224" spans="1:10" x14ac:dyDescent="0.3">
      <c r="A224" s="7">
        <f t="shared" si="3"/>
        <v>44288</v>
      </c>
      <c r="B224" s="4" t="s">
        <v>10</v>
      </c>
      <c r="C224" s="3">
        <v>733</v>
      </c>
      <c r="D224" s="5">
        <v>73602</v>
      </c>
      <c r="E224" s="3">
        <v>100</v>
      </c>
      <c r="F224" s="3">
        <v>28.01</v>
      </c>
      <c r="G224" s="3">
        <v>4.12</v>
      </c>
      <c r="H224" s="3">
        <v>3.36</v>
      </c>
      <c r="I224" s="3">
        <v>2.09</v>
      </c>
      <c r="J224" s="3">
        <v>175</v>
      </c>
    </row>
    <row r="225" spans="1:10" x14ac:dyDescent="0.3">
      <c r="A225" s="7">
        <f t="shared" si="3"/>
        <v>44288</v>
      </c>
      <c r="B225" s="4" t="s">
        <v>11</v>
      </c>
      <c r="C225" s="3">
        <v>68</v>
      </c>
      <c r="D225" s="5">
        <v>5447</v>
      </c>
      <c r="E225" s="3">
        <v>80</v>
      </c>
      <c r="F225" s="3">
        <v>28.62</v>
      </c>
      <c r="G225" s="3">
        <v>4.18</v>
      </c>
      <c r="H225" s="3">
        <v>3.32</v>
      </c>
      <c r="I225" s="3">
        <v>2.14</v>
      </c>
      <c r="J225" s="3">
        <v>131</v>
      </c>
    </row>
    <row r="226" spans="1:10" x14ac:dyDescent="0.3">
      <c r="A226" s="7">
        <f t="shared" si="3"/>
        <v>44281</v>
      </c>
      <c r="B226" s="4" t="s">
        <v>12</v>
      </c>
      <c r="C226" s="3">
        <v>37</v>
      </c>
      <c r="D226" s="5">
        <v>3701</v>
      </c>
      <c r="E226" s="3">
        <v>100</v>
      </c>
      <c r="F226" s="3">
        <v>25.68</v>
      </c>
      <c r="G226" s="3">
        <v>4.26</v>
      </c>
      <c r="H226" s="3">
        <v>3.32</v>
      </c>
      <c r="I226" s="3">
        <v>1.95</v>
      </c>
      <c r="J226" s="3">
        <v>197</v>
      </c>
    </row>
    <row r="227" spans="1:10" x14ac:dyDescent="0.3">
      <c r="A227" s="7">
        <f t="shared" si="3"/>
        <v>44281</v>
      </c>
      <c r="B227" s="4" t="s">
        <v>9</v>
      </c>
      <c r="C227" s="3">
        <v>132</v>
      </c>
      <c r="D227" s="5">
        <v>16952</v>
      </c>
      <c r="E227" s="3">
        <v>128</v>
      </c>
      <c r="F227" s="3">
        <v>26.68</v>
      </c>
      <c r="G227" s="3">
        <v>4.26</v>
      </c>
      <c r="H227" s="3">
        <v>3.33</v>
      </c>
      <c r="I227" s="3">
        <v>2.0299999999999998</v>
      </c>
      <c r="J227" s="3">
        <v>194</v>
      </c>
    </row>
    <row r="228" spans="1:10" x14ac:dyDescent="0.3">
      <c r="A228" s="7">
        <f t="shared" si="3"/>
        <v>44281</v>
      </c>
      <c r="B228" s="4" t="s">
        <v>10</v>
      </c>
      <c r="C228" s="3">
        <v>584</v>
      </c>
      <c r="D228" s="5">
        <v>54636</v>
      </c>
      <c r="E228" s="3">
        <v>94</v>
      </c>
      <c r="F228" s="3">
        <v>27.58</v>
      </c>
      <c r="G228" s="3">
        <v>4.1399999999999997</v>
      </c>
      <c r="H228" s="3">
        <v>3.3</v>
      </c>
      <c r="I228" s="3">
        <v>2.0499999999999998</v>
      </c>
      <c r="J228" s="3">
        <v>176</v>
      </c>
    </row>
    <row r="229" spans="1:10" x14ac:dyDescent="0.3">
      <c r="A229" s="7">
        <f t="shared" si="3"/>
        <v>44281</v>
      </c>
      <c r="B229" s="4" t="s">
        <v>11</v>
      </c>
      <c r="C229" s="3">
        <v>37</v>
      </c>
      <c r="D229" s="5">
        <v>3243</v>
      </c>
      <c r="E229" s="3">
        <v>88</v>
      </c>
      <c r="F229" s="3">
        <v>27.4</v>
      </c>
      <c r="G229" s="3">
        <v>4.16</v>
      </c>
      <c r="H229" s="3">
        <v>3.28</v>
      </c>
      <c r="I229" s="3">
        <v>2.0299999999999998</v>
      </c>
      <c r="J229" s="3">
        <v>207</v>
      </c>
    </row>
    <row r="230" spans="1:10" x14ac:dyDescent="0.3">
      <c r="A230" s="7">
        <f t="shared" si="3"/>
        <v>44274</v>
      </c>
      <c r="B230" s="4" t="s">
        <v>12</v>
      </c>
      <c r="C230" s="3">
        <v>21</v>
      </c>
      <c r="D230" s="5">
        <v>1660</v>
      </c>
      <c r="E230" s="3">
        <v>79</v>
      </c>
      <c r="F230" s="3">
        <v>25.78</v>
      </c>
      <c r="G230" s="3">
        <v>4.5599999999999996</v>
      </c>
      <c r="H230" s="3">
        <v>3.36</v>
      </c>
      <c r="I230" s="3">
        <v>2.0299999999999998</v>
      </c>
      <c r="J230" s="3">
        <v>264</v>
      </c>
    </row>
    <row r="231" spans="1:10" x14ac:dyDescent="0.3">
      <c r="A231" s="7">
        <f t="shared" si="3"/>
        <v>44274</v>
      </c>
      <c r="B231" s="4" t="s">
        <v>9</v>
      </c>
      <c r="C231" s="3">
        <v>152</v>
      </c>
      <c r="D231" s="5">
        <v>15912</v>
      </c>
      <c r="E231" s="3">
        <v>105</v>
      </c>
      <c r="F231" s="3">
        <v>26.8</v>
      </c>
      <c r="G231" s="3">
        <v>4.4000000000000004</v>
      </c>
      <c r="H231" s="3">
        <v>3.37</v>
      </c>
      <c r="I231" s="3">
        <v>2.08</v>
      </c>
      <c r="J231" s="3">
        <v>182</v>
      </c>
    </row>
    <row r="232" spans="1:10" x14ac:dyDescent="0.3">
      <c r="A232" s="7">
        <f t="shared" si="3"/>
        <v>44274</v>
      </c>
      <c r="B232" s="4" t="s">
        <v>10</v>
      </c>
      <c r="C232" s="3">
        <v>489</v>
      </c>
      <c r="D232" s="5">
        <v>44466</v>
      </c>
      <c r="E232" s="3">
        <v>91</v>
      </c>
      <c r="F232" s="3">
        <v>26.4</v>
      </c>
      <c r="G232" s="3">
        <v>4.3099999999999996</v>
      </c>
      <c r="H232" s="3">
        <v>3.33</v>
      </c>
      <c r="I232" s="3">
        <v>2.0099999999999998</v>
      </c>
      <c r="J232" s="3">
        <v>188</v>
      </c>
    </row>
    <row r="233" spans="1:10" x14ac:dyDescent="0.3">
      <c r="A233" s="7">
        <f t="shared" si="3"/>
        <v>44274</v>
      </c>
      <c r="B233" s="4" t="s">
        <v>11</v>
      </c>
      <c r="C233" s="3">
        <v>32</v>
      </c>
      <c r="D233" s="5">
        <v>2112</v>
      </c>
      <c r="E233" s="3">
        <v>66</v>
      </c>
      <c r="F233" s="3">
        <v>26.88</v>
      </c>
      <c r="G233" s="3">
        <v>4.26</v>
      </c>
      <c r="H233" s="3">
        <v>3.37</v>
      </c>
      <c r="I233" s="3">
        <v>2.0499999999999998</v>
      </c>
      <c r="J233" s="3">
        <v>202</v>
      </c>
    </row>
    <row r="234" spans="1:10" x14ac:dyDescent="0.3">
      <c r="A234" s="7">
        <f t="shared" si="3"/>
        <v>44267</v>
      </c>
      <c r="B234" s="4" t="s">
        <v>12</v>
      </c>
      <c r="C234" s="3">
        <v>23</v>
      </c>
      <c r="D234" s="5">
        <v>1437</v>
      </c>
      <c r="E234" s="3">
        <v>62</v>
      </c>
      <c r="F234" s="3">
        <v>24.94</v>
      </c>
      <c r="G234" s="3">
        <v>4.1399999999999997</v>
      </c>
      <c r="H234" s="3">
        <v>3.33</v>
      </c>
      <c r="I234" s="3">
        <v>1.86</v>
      </c>
      <c r="J234" s="3">
        <v>202</v>
      </c>
    </row>
    <row r="235" spans="1:10" x14ac:dyDescent="0.3">
      <c r="A235" s="7">
        <f t="shared" si="3"/>
        <v>44267</v>
      </c>
      <c r="B235" s="4" t="s">
        <v>9</v>
      </c>
      <c r="C235" s="3">
        <v>143</v>
      </c>
      <c r="D235" s="5">
        <v>13984</v>
      </c>
      <c r="E235" s="3">
        <v>98</v>
      </c>
      <c r="F235" s="3">
        <v>26.8</v>
      </c>
      <c r="G235" s="3">
        <v>4.38</v>
      </c>
      <c r="H235" s="3">
        <v>3.39</v>
      </c>
      <c r="I235" s="3">
        <v>2.08</v>
      </c>
      <c r="J235" s="3">
        <v>211</v>
      </c>
    </row>
    <row r="236" spans="1:10" x14ac:dyDescent="0.3">
      <c r="A236" s="7">
        <f t="shared" si="3"/>
        <v>44267</v>
      </c>
      <c r="B236" s="4" t="s">
        <v>10</v>
      </c>
      <c r="C236" s="3">
        <v>503</v>
      </c>
      <c r="D236" s="5">
        <v>43400</v>
      </c>
      <c r="E236" s="3">
        <v>86</v>
      </c>
      <c r="F236" s="3">
        <v>27.04</v>
      </c>
      <c r="G236" s="3">
        <v>4.3899999999999997</v>
      </c>
      <c r="H236" s="3">
        <v>3.37</v>
      </c>
      <c r="I236" s="3">
        <v>2.09</v>
      </c>
      <c r="J236" s="3">
        <v>185</v>
      </c>
    </row>
    <row r="237" spans="1:10" x14ac:dyDescent="0.3">
      <c r="A237" s="7">
        <f t="shared" si="3"/>
        <v>44267</v>
      </c>
      <c r="B237" s="4" t="s">
        <v>11</v>
      </c>
      <c r="C237" s="3">
        <v>34</v>
      </c>
      <c r="D237" s="5">
        <v>1756</v>
      </c>
      <c r="E237" s="3">
        <v>52</v>
      </c>
      <c r="F237" s="3">
        <v>25.73</v>
      </c>
      <c r="G237" s="3">
        <v>4.3899999999999997</v>
      </c>
      <c r="H237" s="3">
        <v>3.38</v>
      </c>
      <c r="I237" s="3">
        <v>1.99</v>
      </c>
      <c r="J237" s="3">
        <v>232</v>
      </c>
    </row>
    <row r="238" spans="1:10" x14ac:dyDescent="0.3">
      <c r="A238" s="7">
        <f t="shared" si="3"/>
        <v>44260</v>
      </c>
      <c r="B238" s="4" t="s">
        <v>12</v>
      </c>
      <c r="C238" s="3">
        <v>23</v>
      </c>
      <c r="D238" s="5">
        <v>1470</v>
      </c>
      <c r="E238" s="3">
        <v>64</v>
      </c>
      <c r="F238" s="3">
        <v>24.9</v>
      </c>
      <c r="G238" s="3">
        <v>4.2300000000000004</v>
      </c>
      <c r="H238" s="3">
        <v>3.38</v>
      </c>
      <c r="I238" s="3">
        <v>1.89</v>
      </c>
      <c r="J238" s="3">
        <v>222</v>
      </c>
    </row>
    <row r="239" spans="1:10" x14ac:dyDescent="0.3">
      <c r="A239" s="7">
        <f t="shared" si="3"/>
        <v>44260</v>
      </c>
      <c r="B239" s="4" t="s">
        <v>9</v>
      </c>
      <c r="C239" s="3">
        <v>110</v>
      </c>
      <c r="D239" s="5">
        <v>11122</v>
      </c>
      <c r="E239" s="3">
        <v>101</v>
      </c>
      <c r="F239" s="3">
        <v>25.25</v>
      </c>
      <c r="G239" s="3">
        <v>4.28</v>
      </c>
      <c r="H239" s="3">
        <v>3.39</v>
      </c>
      <c r="I239" s="3">
        <v>1.93</v>
      </c>
      <c r="J239" s="3">
        <v>222</v>
      </c>
    </row>
    <row r="240" spans="1:10" x14ac:dyDescent="0.3">
      <c r="A240" s="7">
        <f t="shared" si="3"/>
        <v>44260</v>
      </c>
      <c r="B240" s="4" t="s">
        <v>10</v>
      </c>
      <c r="C240" s="3">
        <v>301</v>
      </c>
      <c r="D240" s="5">
        <v>24256</v>
      </c>
      <c r="E240" s="3">
        <v>81</v>
      </c>
      <c r="F240" s="3">
        <v>25.59</v>
      </c>
      <c r="G240" s="3">
        <v>4.33</v>
      </c>
      <c r="H240" s="3">
        <v>3.34</v>
      </c>
      <c r="I240" s="3">
        <v>1.96</v>
      </c>
      <c r="J240" s="3">
        <v>203</v>
      </c>
    </row>
    <row r="241" spans="1:10" x14ac:dyDescent="0.3">
      <c r="A241" s="7">
        <f t="shared" si="3"/>
        <v>44260</v>
      </c>
      <c r="B241" s="4" t="s">
        <v>11</v>
      </c>
      <c r="C241" s="3">
        <v>25</v>
      </c>
      <c r="D241" s="5">
        <v>1563</v>
      </c>
      <c r="E241" s="3">
        <v>63</v>
      </c>
      <c r="F241" s="3">
        <v>25.83</v>
      </c>
      <c r="G241" s="3">
        <v>4.28</v>
      </c>
      <c r="H241" s="3">
        <v>3.4</v>
      </c>
      <c r="I241" s="3">
        <v>1.96</v>
      </c>
      <c r="J241" s="3">
        <v>229</v>
      </c>
    </row>
    <row r="242" spans="1:10" x14ac:dyDescent="0.3">
      <c r="A242" s="7">
        <f t="shared" si="3"/>
        <v>44253</v>
      </c>
      <c r="B242" s="4" t="s">
        <v>12</v>
      </c>
      <c r="C242" s="3">
        <v>27</v>
      </c>
      <c r="D242" s="5">
        <v>1395</v>
      </c>
      <c r="E242" s="3">
        <v>52</v>
      </c>
      <c r="F242" s="3">
        <v>24.23</v>
      </c>
      <c r="G242" s="3">
        <v>4.18</v>
      </c>
      <c r="H242" s="3">
        <v>3.37</v>
      </c>
      <c r="I242" s="3">
        <v>1.83</v>
      </c>
      <c r="J242" s="3">
        <v>246</v>
      </c>
    </row>
    <row r="243" spans="1:10" x14ac:dyDescent="0.3">
      <c r="A243" s="7">
        <f t="shared" si="3"/>
        <v>44253</v>
      </c>
      <c r="B243" s="4" t="s">
        <v>9</v>
      </c>
      <c r="C243" s="3">
        <v>105</v>
      </c>
      <c r="D243" s="5">
        <v>9747</v>
      </c>
      <c r="E243" s="3">
        <v>93</v>
      </c>
      <c r="F243" s="3">
        <v>25.35</v>
      </c>
      <c r="G243" s="3">
        <v>4.34</v>
      </c>
      <c r="H243" s="3">
        <v>3.46</v>
      </c>
      <c r="I243" s="3">
        <v>1.98</v>
      </c>
      <c r="J243" s="3">
        <v>253</v>
      </c>
    </row>
    <row r="244" spans="1:10" x14ac:dyDescent="0.3">
      <c r="A244" s="7">
        <f t="shared" si="3"/>
        <v>44253</v>
      </c>
      <c r="B244" s="4" t="s">
        <v>10</v>
      </c>
      <c r="C244" s="3">
        <v>217</v>
      </c>
      <c r="D244" s="5">
        <v>16669</v>
      </c>
      <c r="E244" s="3">
        <v>77</v>
      </c>
      <c r="F244" s="3">
        <v>25.51</v>
      </c>
      <c r="G244" s="3">
        <v>4.34</v>
      </c>
      <c r="H244" s="3">
        <v>3.39</v>
      </c>
      <c r="I244" s="3">
        <v>1.97</v>
      </c>
      <c r="J244" s="3">
        <v>193</v>
      </c>
    </row>
    <row r="245" spans="1:10" x14ac:dyDescent="0.3">
      <c r="A245" s="7">
        <f t="shared" si="3"/>
        <v>44253</v>
      </c>
      <c r="B245" s="4" t="s">
        <v>11</v>
      </c>
      <c r="C245" s="3">
        <v>26</v>
      </c>
      <c r="D245" s="5">
        <v>1928</v>
      </c>
      <c r="E245" s="3">
        <v>74</v>
      </c>
      <c r="F245" s="3">
        <v>25.62</v>
      </c>
      <c r="G245" s="3">
        <v>4.25</v>
      </c>
      <c r="H245" s="3">
        <v>3.4</v>
      </c>
      <c r="I245" s="3">
        <v>1.96</v>
      </c>
      <c r="J245" s="3">
        <v>190</v>
      </c>
    </row>
    <row r="246" spans="1:10" x14ac:dyDescent="0.3">
      <c r="A246" s="7">
        <f t="shared" si="3"/>
        <v>44246</v>
      </c>
      <c r="B246" s="4" t="s">
        <v>12</v>
      </c>
      <c r="C246" s="3">
        <v>7</v>
      </c>
      <c r="D246" s="3">
        <v>228</v>
      </c>
      <c r="E246" s="3">
        <v>33</v>
      </c>
      <c r="F246" s="3">
        <v>25.25</v>
      </c>
      <c r="G246" s="3">
        <v>4.3</v>
      </c>
      <c r="H246" s="3">
        <v>3.36</v>
      </c>
      <c r="I246" s="3">
        <v>1.93</v>
      </c>
      <c r="J246" s="3">
        <v>217</v>
      </c>
    </row>
    <row r="247" spans="1:10" x14ac:dyDescent="0.3">
      <c r="A247" s="7">
        <f t="shared" si="3"/>
        <v>44246</v>
      </c>
      <c r="B247" s="4" t="s">
        <v>9</v>
      </c>
      <c r="C247" s="3">
        <v>49</v>
      </c>
      <c r="D247" s="5">
        <v>4154</v>
      </c>
      <c r="E247" s="3">
        <v>85</v>
      </c>
      <c r="F247" s="3">
        <v>24.39</v>
      </c>
      <c r="G247" s="3">
        <v>4.42</v>
      </c>
      <c r="H247" s="3">
        <v>3.52</v>
      </c>
      <c r="I247" s="3">
        <v>1.93</v>
      </c>
      <c r="J247" s="3">
        <v>217</v>
      </c>
    </row>
    <row r="248" spans="1:10" x14ac:dyDescent="0.3">
      <c r="A248" s="7">
        <f t="shared" si="3"/>
        <v>44246</v>
      </c>
      <c r="B248" s="4" t="s">
        <v>10</v>
      </c>
      <c r="C248" s="3">
        <v>135</v>
      </c>
      <c r="D248" s="5">
        <v>9420</v>
      </c>
      <c r="E248" s="3">
        <v>70</v>
      </c>
      <c r="F248" s="3">
        <v>24.96</v>
      </c>
      <c r="G248" s="3">
        <v>4.38</v>
      </c>
      <c r="H248" s="3">
        <v>3.45</v>
      </c>
      <c r="I248" s="3">
        <v>1.95</v>
      </c>
      <c r="J248" s="3">
        <v>170</v>
      </c>
    </row>
    <row r="249" spans="1:10" x14ac:dyDescent="0.3">
      <c r="A249" s="7">
        <f t="shared" si="3"/>
        <v>44246</v>
      </c>
      <c r="B249" s="4" t="s">
        <v>11</v>
      </c>
      <c r="C249" s="3">
        <v>11</v>
      </c>
      <c r="D249" s="3">
        <v>688</v>
      </c>
      <c r="E249" s="3">
        <v>63</v>
      </c>
      <c r="F249" s="3">
        <v>27.23</v>
      </c>
      <c r="G249" s="3">
        <v>4.34</v>
      </c>
      <c r="H249" s="3">
        <v>3.48</v>
      </c>
      <c r="I249" s="3">
        <v>2.12</v>
      </c>
      <c r="J249" s="3">
        <v>276</v>
      </c>
    </row>
    <row r="250" spans="1:10" x14ac:dyDescent="0.3">
      <c r="A250" s="7">
        <f t="shared" si="3"/>
        <v>44239</v>
      </c>
      <c r="B250" s="4" t="s">
        <v>12</v>
      </c>
      <c r="C250" s="3">
        <v>8</v>
      </c>
      <c r="D250" s="3">
        <v>378</v>
      </c>
      <c r="E250" s="3">
        <v>47</v>
      </c>
      <c r="F250" s="3">
        <v>21.54</v>
      </c>
      <c r="G250" s="3">
        <v>4.08</v>
      </c>
      <c r="H250" s="3">
        <v>3.37</v>
      </c>
      <c r="I250" s="3">
        <v>1.59</v>
      </c>
      <c r="J250" s="3">
        <v>205</v>
      </c>
    </row>
    <row r="251" spans="1:10" x14ac:dyDescent="0.3">
      <c r="A251" s="7">
        <f t="shared" si="3"/>
        <v>44239</v>
      </c>
      <c r="B251" s="4" t="s">
        <v>9</v>
      </c>
      <c r="C251" s="3">
        <v>70</v>
      </c>
      <c r="D251" s="5">
        <v>5539</v>
      </c>
      <c r="E251" s="3">
        <v>79</v>
      </c>
      <c r="F251" s="3">
        <v>24.61</v>
      </c>
      <c r="G251" s="3">
        <v>4.3</v>
      </c>
      <c r="H251" s="3">
        <v>3.52</v>
      </c>
      <c r="I251" s="3">
        <v>1.92</v>
      </c>
      <c r="J251" s="3">
        <v>218</v>
      </c>
    </row>
    <row r="252" spans="1:10" x14ac:dyDescent="0.3">
      <c r="A252" s="7">
        <f t="shared" si="3"/>
        <v>44239</v>
      </c>
      <c r="B252" s="4" t="s">
        <v>10</v>
      </c>
      <c r="C252" s="3">
        <v>101</v>
      </c>
      <c r="D252" s="5">
        <v>7139</v>
      </c>
      <c r="E252" s="3">
        <v>71</v>
      </c>
      <c r="F252" s="3">
        <v>25.08</v>
      </c>
      <c r="G252" s="3">
        <v>4.4000000000000004</v>
      </c>
      <c r="H252" s="3">
        <v>3.46</v>
      </c>
      <c r="I252" s="3">
        <v>1.97</v>
      </c>
      <c r="J252" s="3">
        <v>178</v>
      </c>
    </row>
    <row r="253" spans="1:10" x14ac:dyDescent="0.3">
      <c r="A253" s="7">
        <f t="shared" si="3"/>
        <v>44239</v>
      </c>
      <c r="B253" s="4" t="s">
        <v>11</v>
      </c>
      <c r="C253" s="3">
        <v>12</v>
      </c>
      <c r="D253" s="3">
        <v>538</v>
      </c>
      <c r="E253" s="3">
        <v>45</v>
      </c>
      <c r="F253" s="3">
        <v>24.63</v>
      </c>
      <c r="G253" s="3">
        <v>4.0999999999999996</v>
      </c>
      <c r="H253" s="3">
        <v>3.38</v>
      </c>
      <c r="I253" s="3">
        <v>1.83</v>
      </c>
      <c r="J253" s="3">
        <v>200</v>
      </c>
    </row>
    <row r="254" spans="1:10" x14ac:dyDescent="0.3">
      <c r="A254" s="7">
        <f t="shared" si="3"/>
        <v>44232</v>
      </c>
      <c r="B254" s="4" t="s">
        <v>12</v>
      </c>
      <c r="C254" s="3">
        <v>11</v>
      </c>
      <c r="D254" s="3">
        <v>904</v>
      </c>
      <c r="E254" s="3">
        <v>82</v>
      </c>
      <c r="F254" s="3">
        <v>23.29</v>
      </c>
      <c r="G254" s="3">
        <v>4.07</v>
      </c>
      <c r="H254" s="3">
        <v>3.34</v>
      </c>
      <c r="I254" s="3">
        <v>1.72</v>
      </c>
      <c r="J254" s="3">
        <v>271</v>
      </c>
    </row>
    <row r="255" spans="1:10" x14ac:dyDescent="0.3">
      <c r="A255" s="7">
        <f t="shared" si="3"/>
        <v>44232</v>
      </c>
      <c r="B255" s="4" t="s">
        <v>9</v>
      </c>
      <c r="C255" s="3">
        <v>64</v>
      </c>
      <c r="D255" s="5">
        <v>5533</v>
      </c>
      <c r="E255" s="3">
        <v>86</v>
      </c>
      <c r="F255" s="3">
        <v>23.46</v>
      </c>
      <c r="G255" s="3">
        <v>4.32</v>
      </c>
      <c r="H255" s="3">
        <v>3.52</v>
      </c>
      <c r="I255" s="3">
        <v>1.84</v>
      </c>
      <c r="J255" s="3">
        <v>222</v>
      </c>
    </row>
    <row r="256" spans="1:10" x14ac:dyDescent="0.3">
      <c r="A256" s="7">
        <f t="shared" si="3"/>
        <v>44232</v>
      </c>
      <c r="B256" s="4" t="s">
        <v>10</v>
      </c>
      <c r="C256" s="3">
        <v>82</v>
      </c>
      <c r="D256" s="5">
        <v>5799</v>
      </c>
      <c r="E256" s="3">
        <v>71</v>
      </c>
      <c r="F256" s="3">
        <v>23.98</v>
      </c>
      <c r="G256" s="3">
        <v>4.29</v>
      </c>
      <c r="H256" s="3">
        <v>3.44</v>
      </c>
      <c r="I256" s="3">
        <v>1.85</v>
      </c>
      <c r="J256" s="3">
        <v>186</v>
      </c>
    </row>
    <row r="257" spans="1:10" x14ac:dyDescent="0.3">
      <c r="A257" s="7">
        <f t="shared" si="3"/>
        <v>44232</v>
      </c>
      <c r="B257" s="4" t="s">
        <v>11</v>
      </c>
      <c r="C257" s="3">
        <v>18</v>
      </c>
      <c r="D257" s="5">
        <v>1087</v>
      </c>
      <c r="E257" s="3">
        <v>60</v>
      </c>
      <c r="F257" s="3">
        <v>24.74</v>
      </c>
      <c r="G257" s="3">
        <v>4.08</v>
      </c>
      <c r="H257" s="3">
        <v>3.4</v>
      </c>
      <c r="I257" s="3">
        <v>1.82</v>
      </c>
      <c r="J257" s="3">
        <v>229</v>
      </c>
    </row>
    <row r="258" spans="1:10" x14ac:dyDescent="0.3">
      <c r="A258" s="7">
        <f t="shared" si="3"/>
        <v>44225</v>
      </c>
      <c r="B258" s="4" t="s">
        <v>12</v>
      </c>
      <c r="C258" s="3">
        <v>12</v>
      </c>
      <c r="D258" s="3">
        <v>643</v>
      </c>
      <c r="E258" s="3">
        <v>54</v>
      </c>
      <c r="F258" s="3">
        <v>23.62</v>
      </c>
      <c r="G258" s="3">
        <v>4.12</v>
      </c>
      <c r="H258" s="3">
        <v>3.36</v>
      </c>
      <c r="I258" s="3">
        <v>1.77</v>
      </c>
      <c r="J258" s="3">
        <v>284</v>
      </c>
    </row>
    <row r="259" spans="1:10" x14ac:dyDescent="0.3">
      <c r="A259" s="7">
        <f t="shared" si="3"/>
        <v>44225</v>
      </c>
      <c r="B259" s="4" t="s">
        <v>9</v>
      </c>
      <c r="C259" s="3">
        <v>60</v>
      </c>
      <c r="D259" s="5">
        <v>5447</v>
      </c>
      <c r="E259" s="3">
        <v>91</v>
      </c>
      <c r="F259" s="3">
        <v>23.59</v>
      </c>
      <c r="G259" s="3">
        <v>4.3</v>
      </c>
      <c r="H259" s="3">
        <v>3.49</v>
      </c>
      <c r="I259" s="3">
        <v>1.83</v>
      </c>
      <c r="J259" s="3">
        <v>220</v>
      </c>
    </row>
    <row r="260" spans="1:10" x14ac:dyDescent="0.3">
      <c r="A260" s="7">
        <f t="shared" si="3"/>
        <v>44225</v>
      </c>
      <c r="B260" s="4" t="s">
        <v>10</v>
      </c>
      <c r="C260" s="3">
        <v>57</v>
      </c>
      <c r="D260" s="5">
        <v>4477</v>
      </c>
      <c r="E260" s="3">
        <v>79</v>
      </c>
      <c r="F260" s="3">
        <v>23.05</v>
      </c>
      <c r="G260" s="3">
        <v>4.37</v>
      </c>
      <c r="H260" s="3">
        <v>3.47</v>
      </c>
      <c r="I260" s="3">
        <v>1.8</v>
      </c>
      <c r="J260" s="3">
        <v>231</v>
      </c>
    </row>
    <row r="261" spans="1:10" x14ac:dyDescent="0.3">
      <c r="A261" s="7">
        <f t="shared" si="3"/>
        <v>44225</v>
      </c>
      <c r="B261" s="4" t="s">
        <v>11</v>
      </c>
      <c r="C261" s="3">
        <v>14</v>
      </c>
      <c r="D261" s="3">
        <v>927</v>
      </c>
      <c r="E261" s="3">
        <v>66</v>
      </c>
      <c r="F261" s="3">
        <v>23.24</v>
      </c>
      <c r="G261" s="3">
        <v>4.21</v>
      </c>
      <c r="H261" s="3">
        <v>3.46</v>
      </c>
      <c r="I261" s="3">
        <v>1.75</v>
      </c>
      <c r="J261" s="3">
        <v>270</v>
      </c>
    </row>
    <row r="262" spans="1:10" x14ac:dyDescent="0.3">
      <c r="A262" s="7">
        <f t="shared" si="3"/>
        <v>44218</v>
      </c>
      <c r="B262" s="4" t="s">
        <v>12</v>
      </c>
      <c r="C262" s="3">
        <v>9</v>
      </c>
      <c r="D262" s="3">
        <v>499</v>
      </c>
      <c r="E262" s="3">
        <v>55</v>
      </c>
      <c r="F262" s="3">
        <v>23.72</v>
      </c>
      <c r="G262" s="3">
        <v>4.2699999999999996</v>
      </c>
      <c r="H262" s="3">
        <v>3.44</v>
      </c>
      <c r="I262" s="3">
        <v>1.82</v>
      </c>
      <c r="J262" s="3">
        <v>251</v>
      </c>
    </row>
    <row r="263" spans="1:10" x14ac:dyDescent="0.3">
      <c r="A263" s="7">
        <f t="shared" ref="A263:A327" si="4">A259-7</f>
        <v>44218</v>
      </c>
      <c r="B263" s="4" t="s">
        <v>9</v>
      </c>
      <c r="C263" s="3">
        <v>60</v>
      </c>
      <c r="D263" s="5">
        <v>4873</v>
      </c>
      <c r="E263" s="3">
        <v>81</v>
      </c>
      <c r="F263" s="3">
        <v>22.79</v>
      </c>
      <c r="G263" s="3">
        <v>4.26</v>
      </c>
      <c r="H263" s="3">
        <v>3.43</v>
      </c>
      <c r="I263" s="3">
        <v>1.75</v>
      </c>
      <c r="J263" s="3">
        <v>223</v>
      </c>
    </row>
    <row r="264" spans="1:10" x14ac:dyDescent="0.3">
      <c r="A264" s="7">
        <f t="shared" si="4"/>
        <v>44218</v>
      </c>
      <c r="B264" s="4" t="s">
        <v>10</v>
      </c>
      <c r="C264" s="3">
        <v>48</v>
      </c>
      <c r="D264" s="5">
        <v>2853</v>
      </c>
      <c r="E264" s="3">
        <v>59</v>
      </c>
      <c r="F264" s="3">
        <v>21.53</v>
      </c>
      <c r="G264" s="3">
        <v>4.29</v>
      </c>
      <c r="H264" s="3">
        <v>3.49</v>
      </c>
      <c r="I264" s="3">
        <v>1.66</v>
      </c>
      <c r="J264" s="3">
        <v>192</v>
      </c>
    </row>
    <row r="265" spans="1:10" x14ac:dyDescent="0.3">
      <c r="A265" s="7">
        <f t="shared" si="4"/>
        <v>44218</v>
      </c>
      <c r="B265" s="4" t="s">
        <v>11</v>
      </c>
      <c r="C265" s="3">
        <v>19</v>
      </c>
      <c r="D265" s="5">
        <v>1147</v>
      </c>
      <c r="E265" s="3">
        <v>60</v>
      </c>
      <c r="F265" s="3">
        <v>22.64</v>
      </c>
      <c r="G265" s="3">
        <v>4.21</v>
      </c>
      <c r="H265" s="3">
        <v>3.46</v>
      </c>
      <c r="I265" s="3">
        <v>1.72</v>
      </c>
      <c r="J265" s="3">
        <v>393</v>
      </c>
    </row>
    <row r="266" spans="1:10" x14ac:dyDescent="0.3">
      <c r="A266" s="7">
        <f t="shared" si="4"/>
        <v>44211</v>
      </c>
      <c r="B266" s="4" t="s">
        <v>12</v>
      </c>
      <c r="C266" s="3">
        <v>4</v>
      </c>
      <c r="D266" s="3">
        <v>169</v>
      </c>
      <c r="E266" s="3">
        <v>42</v>
      </c>
      <c r="F266" s="3">
        <v>22.14</v>
      </c>
      <c r="G266" s="3">
        <v>4.18</v>
      </c>
      <c r="H266" s="3">
        <v>3.48</v>
      </c>
      <c r="I266" s="3">
        <v>1.65</v>
      </c>
      <c r="J266" s="3">
        <v>172</v>
      </c>
    </row>
    <row r="267" spans="1:10" x14ac:dyDescent="0.3">
      <c r="A267" s="7">
        <f t="shared" si="4"/>
        <v>44211</v>
      </c>
      <c r="B267" s="4" t="s">
        <v>9</v>
      </c>
      <c r="C267" s="3">
        <v>43</v>
      </c>
      <c r="D267" s="5">
        <v>3054</v>
      </c>
      <c r="E267" s="3">
        <v>71</v>
      </c>
      <c r="F267" s="3">
        <v>22.23</v>
      </c>
      <c r="G267" s="3">
        <v>4.32</v>
      </c>
      <c r="H267" s="3">
        <v>3.49</v>
      </c>
      <c r="I267" s="3">
        <v>1.73</v>
      </c>
      <c r="J267" s="3">
        <v>235</v>
      </c>
    </row>
    <row r="268" spans="1:10" x14ac:dyDescent="0.3">
      <c r="A268" s="7">
        <f t="shared" si="4"/>
        <v>44211</v>
      </c>
      <c r="B268" s="4" t="s">
        <v>10</v>
      </c>
      <c r="C268" s="3">
        <v>32</v>
      </c>
      <c r="D268" s="5">
        <v>1672</v>
      </c>
      <c r="E268" s="3">
        <v>52</v>
      </c>
      <c r="F268" s="3">
        <v>21.09</v>
      </c>
      <c r="G268" s="3">
        <v>4.32</v>
      </c>
      <c r="H268" s="3">
        <v>3.43</v>
      </c>
      <c r="I268" s="3">
        <v>1.61</v>
      </c>
      <c r="J268" s="3">
        <v>179</v>
      </c>
    </row>
    <row r="269" spans="1:10" x14ac:dyDescent="0.3">
      <c r="A269" s="7">
        <f t="shared" si="4"/>
        <v>44211</v>
      </c>
      <c r="B269" s="4" t="s">
        <v>11</v>
      </c>
      <c r="C269" s="3">
        <v>9</v>
      </c>
      <c r="D269" s="3">
        <v>846</v>
      </c>
      <c r="E269" s="3">
        <v>94</v>
      </c>
      <c r="F269" s="3">
        <v>25.38</v>
      </c>
      <c r="G269" s="3">
        <v>4.12</v>
      </c>
      <c r="H269" s="3">
        <v>3.41</v>
      </c>
      <c r="I269" s="3">
        <v>1.9</v>
      </c>
      <c r="J269" s="3">
        <v>266</v>
      </c>
    </row>
    <row r="270" spans="1:10" x14ac:dyDescent="0.3">
      <c r="A270" s="7">
        <f t="shared" si="4"/>
        <v>44204</v>
      </c>
      <c r="B270" s="4" t="s">
        <v>12</v>
      </c>
      <c r="C270" s="3">
        <v>6</v>
      </c>
      <c r="D270" s="3">
        <v>257</v>
      </c>
      <c r="E270" s="3">
        <v>43</v>
      </c>
      <c r="F270" s="3">
        <v>17.850000000000001</v>
      </c>
      <c r="G270" s="3">
        <v>4.26</v>
      </c>
      <c r="H270" s="3">
        <v>3.41</v>
      </c>
      <c r="I270" s="3">
        <v>1.35</v>
      </c>
      <c r="J270" s="3">
        <v>247</v>
      </c>
    </row>
    <row r="271" spans="1:10" x14ac:dyDescent="0.3">
      <c r="A271" s="7">
        <f t="shared" si="4"/>
        <v>44204</v>
      </c>
      <c r="B271" s="4" t="s">
        <v>9</v>
      </c>
      <c r="C271" s="3">
        <v>22</v>
      </c>
      <c r="D271" s="5">
        <v>1926</v>
      </c>
      <c r="E271" s="3">
        <v>88</v>
      </c>
      <c r="F271" s="3">
        <v>23.5</v>
      </c>
      <c r="G271" s="3">
        <v>4.32</v>
      </c>
      <c r="H271" s="3">
        <v>3.55</v>
      </c>
      <c r="I271" s="3">
        <v>1.84</v>
      </c>
      <c r="J271" s="3">
        <v>216</v>
      </c>
    </row>
    <row r="272" spans="1:10" x14ac:dyDescent="0.3">
      <c r="A272" s="7">
        <f t="shared" si="4"/>
        <v>44204</v>
      </c>
      <c r="B272" s="4" t="s">
        <v>10</v>
      </c>
      <c r="C272" s="3">
        <v>16</v>
      </c>
      <c r="D272" s="5">
        <v>1209</v>
      </c>
      <c r="E272" s="3">
        <v>76</v>
      </c>
      <c r="F272" s="3">
        <v>19.579999999999998</v>
      </c>
      <c r="G272" s="3">
        <v>4.3499999999999996</v>
      </c>
      <c r="H272" s="3">
        <v>3.6</v>
      </c>
      <c r="I272" s="3">
        <v>1.53</v>
      </c>
      <c r="J272" s="3">
        <v>189</v>
      </c>
    </row>
    <row r="273" spans="1:10" x14ac:dyDescent="0.3">
      <c r="A273" s="7">
        <f t="shared" si="4"/>
        <v>44204</v>
      </c>
      <c r="B273" s="4" t="s">
        <v>11</v>
      </c>
      <c r="C273" s="3">
        <v>11</v>
      </c>
      <c r="D273" s="3">
        <v>877</v>
      </c>
      <c r="E273" s="3">
        <v>80</v>
      </c>
      <c r="F273" s="3">
        <v>23.8</v>
      </c>
      <c r="G273" s="3">
        <v>4.53</v>
      </c>
      <c r="H273" s="3">
        <v>3.53</v>
      </c>
      <c r="I273" s="3">
        <v>1.9</v>
      </c>
      <c r="J273" s="3">
        <v>219</v>
      </c>
    </row>
    <row r="274" spans="1:10" x14ac:dyDescent="0.3">
      <c r="A274" s="7">
        <f t="shared" si="4"/>
        <v>44197</v>
      </c>
      <c r="B274" s="4" t="s">
        <v>12</v>
      </c>
      <c r="C274" s="3">
        <v>2</v>
      </c>
      <c r="D274" s="3">
        <v>118</v>
      </c>
      <c r="E274" s="3">
        <v>59</v>
      </c>
      <c r="F274" s="3">
        <v>23.16</v>
      </c>
      <c r="G274" s="3">
        <v>4.2300000000000004</v>
      </c>
      <c r="H274" s="3">
        <v>3.58</v>
      </c>
      <c r="I274" s="3">
        <v>1.82</v>
      </c>
      <c r="J274" s="3">
        <v>136</v>
      </c>
    </row>
    <row r="275" spans="1:10" x14ac:dyDescent="0.3">
      <c r="A275" s="7">
        <f t="shared" si="4"/>
        <v>44197</v>
      </c>
      <c r="B275" s="4" t="s">
        <v>9</v>
      </c>
      <c r="C275" s="3">
        <v>5</v>
      </c>
      <c r="D275" s="3">
        <v>343</v>
      </c>
      <c r="E275" s="3">
        <v>69</v>
      </c>
      <c r="F275" s="3">
        <v>26.68</v>
      </c>
      <c r="G275" s="3">
        <v>4.0599999999999996</v>
      </c>
      <c r="H275" s="3">
        <v>3.34</v>
      </c>
      <c r="I275" s="3">
        <v>2</v>
      </c>
      <c r="J275" s="3">
        <v>161</v>
      </c>
    </row>
    <row r="276" spans="1:10" x14ac:dyDescent="0.3">
      <c r="A276" s="7">
        <f t="shared" si="4"/>
        <v>44197</v>
      </c>
      <c r="B276" s="4" t="s">
        <v>10</v>
      </c>
      <c r="C276" s="3"/>
      <c r="D276" s="3"/>
      <c r="E276" s="3"/>
      <c r="F276" s="3"/>
      <c r="G276" s="3"/>
      <c r="H276" s="3"/>
      <c r="I276" s="3"/>
      <c r="J276" s="3"/>
    </row>
    <row r="277" spans="1:10" x14ac:dyDescent="0.3">
      <c r="A277" s="7">
        <f>A272-7</f>
        <v>44197</v>
      </c>
      <c r="B277" s="4" t="s">
        <v>11</v>
      </c>
      <c r="C277" s="3">
        <v>1</v>
      </c>
      <c r="D277" s="3">
        <v>90</v>
      </c>
      <c r="E277" s="3">
        <v>90</v>
      </c>
      <c r="F277" s="3">
        <v>35.479999999999997</v>
      </c>
      <c r="G277" s="3">
        <v>3.17</v>
      </c>
      <c r="H277" s="3">
        <v>3.19</v>
      </c>
      <c r="I277" s="3">
        <v>2.2599999999999998</v>
      </c>
      <c r="J277" s="3">
        <v>262</v>
      </c>
    </row>
    <row r="278" spans="1:10" x14ac:dyDescent="0.3">
      <c r="A278" s="7">
        <f>A274-7</f>
        <v>44190</v>
      </c>
      <c r="B278" s="4" t="s">
        <v>12</v>
      </c>
      <c r="C278" s="3">
        <v>8</v>
      </c>
      <c r="D278" s="3">
        <v>578</v>
      </c>
      <c r="E278" s="3">
        <v>72</v>
      </c>
      <c r="F278" s="3">
        <v>21.32</v>
      </c>
      <c r="G278" s="3">
        <v>4.38</v>
      </c>
      <c r="H278" s="3">
        <v>3.53</v>
      </c>
      <c r="I278" s="3">
        <v>1.68</v>
      </c>
      <c r="J278" s="3">
        <v>239</v>
      </c>
    </row>
    <row r="279" spans="1:10" x14ac:dyDescent="0.3">
      <c r="A279" s="7">
        <f>A274-7</f>
        <v>44190</v>
      </c>
      <c r="B279" s="4" t="s">
        <v>9</v>
      </c>
      <c r="C279" s="3">
        <v>75</v>
      </c>
      <c r="D279" s="5">
        <v>6902</v>
      </c>
      <c r="E279" s="3">
        <v>92</v>
      </c>
      <c r="F279" s="3">
        <v>20.77</v>
      </c>
      <c r="G279" s="3">
        <v>4.3600000000000003</v>
      </c>
      <c r="H279" s="3">
        <v>3.6</v>
      </c>
      <c r="I279" s="3">
        <v>1.64</v>
      </c>
      <c r="J279" s="3">
        <v>239</v>
      </c>
    </row>
    <row r="280" spans="1:10" x14ac:dyDescent="0.3">
      <c r="A280" s="7">
        <f>A275-7</f>
        <v>44190</v>
      </c>
      <c r="B280" s="4" t="s">
        <v>10</v>
      </c>
      <c r="C280" s="3">
        <v>38</v>
      </c>
      <c r="D280" s="5">
        <v>4079</v>
      </c>
      <c r="E280" s="3">
        <v>107</v>
      </c>
      <c r="F280" s="3">
        <v>20.170000000000002</v>
      </c>
      <c r="G280" s="3">
        <v>4.41</v>
      </c>
      <c r="H280" s="3">
        <v>3.55</v>
      </c>
      <c r="I280" s="3">
        <v>1.6</v>
      </c>
      <c r="J280" s="3">
        <v>219</v>
      </c>
    </row>
    <row r="281" spans="1:10" x14ac:dyDescent="0.3">
      <c r="A281" s="7">
        <f t="shared" si="4"/>
        <v>44190</v>
      </c>
      <c r="B281" s="4" t="s">
        <v>11</v>
      </c>
      <c r="C281" s="3">
        <v>19</v>
      </c>
      <c r="D281" s="5">
        <v>1292</v>
      </c>
      <c r="E281" s="3">
        <v>68</v>
      </c>
      <c r="F281" s="3">
        <v>22.52</v>
      </c>
      <c r="G281" s="3">
        <v>4.21</v>
      </c>
      <c r="H281" s="3">
        <v>3.48</v>
      </c>
      <c r="I281" s="3">
        <v>1.69</v>
      </c>
      <c r="J281" s="3">
        <v>220</v>
      </c>
    </row>
    <row r="282" spans="1:10" x14ac:dyDescent="0.3">
      <c r="A282" s="7">
        <f t="shared" si="4"/>
        <v>44183</v>
      </c>
      <c r="B282" s="4" t="s">
        <v>12</v>
      </c>
      <c r="C282" s="3">
        <v>18</v>
      </c>
      <c r="D282" s="5">
        <v>1150</v>
      </c>
      <c r="E282" s="3">
        <v>64</v>
      </c>
      <c r="F282" s="3">
        <v>19.010000000000002</v>
      </c>
      <c r="G282" s="3">
        <v>4.3</v>
      </c>
      <c r="H282" s="3">
        <v>3.49</v>
      </c>
      <c r="I282" s="3">
        <v>1.49</v>
      </c>
      <c r="J282" s="3">
        <v>268</v>
      </c>
    </row>
    <row r="283" spans="1:10" x14ac:dyDescent="0.3">
      <c r="A283" s="7">
        <f t="shared" si="4"/>
        <v>44183</v>
      </c>
      <c r="B283" s="4" t="s">
        <v>9</v>
      </c>
      <c r="C283" s="3">
        <v>94</v>
      </c>
      <c r="D283" s="5">
        <v>8068</v>
      </c>
      <c r="E283" s="3">
        <v>86</v>
      </c>
      <c r="F283" s="3">
        <v>20.74</v>
      </c>
      <c r="G283" s="3">
        <v>4.43</v>
      </c>
      <c r="H283" s="3">
        <v>3.63</v>
      </c>
      <c r="I283" s="3">
        <v>1.66</v>
      </c>
      <c r="J283" s="3">
        <v>194</v>
      </c>
    </row>
    <row r="284" spans="1:10" x14ac:dyDescent="0.3">
      <c r="A284" s="7">
        <f t="shared" si="4"/>
        <v>44183</v>
      </c>
      <c r="B284" s="4" t="s">
        <v>10</v>
      </c>
      <c r="C284" s="3">
        <v>201</v>
      </c>
      <c r="D284" s="5">
        <v>15729</v>
      </c>
      <c r="E284" s="3">
        <v>78</v>
      </c>
      <c r="F284" s="3">
        <v>18.059999999999999</v>
      </c>
      <c r="G284" s="3">
        <v>4.5</v>
      </c>
      <c r="H284" s="3">
        <v>3.66</v>
      </c>
      <c r="I284" s="3">
        <v>1.46</v>
      </c>
      <c r="J284" s="3">
        <v>207</v>
      </c>
    </row>
    <row r="285" spans="1:10" x14ac:dyDescent="0.3">
      <c r="A285" s="7">
        <f t="shared" si="4"/>
        <v>44183</v>
      </c>
      <c r="B285" s="4" t="s">
        <v>11</v>
      </c>
      <c r="C285" s="3">
        <v>30</v>
      </c>
      <c r="D285" s="5">
        <v>2275</v>
      </c>
      <c r="E285" s="3">
        <v>76</v>
      </c>
      <c r="F285" s="3">
        <v>19.3</v>
      </c>
      <c r="G285" s="3">
        <v>4.45</v>
      </c>
      <c r="H285" s="3">
        <v>3.66</v>
      </c>
      <c r="I285" s="3">
        <v>1.53</v>
      </c>
      <c r="J285" s="3">
        <v>188</v>
      </c>
    </row>
    <row r="286" spans="1:10" x14ac:dyDescent="0.3">
      <c r="A286" s="7">
        <f t="shared" si="4"/>
        <v>44176</v>
      </c>
      <c r="B286" s="4" t="s">
        <v>12</v>
      </c>
      <c r="C286" s="3">
        <v>17</v>
      </c>
      <c r="D286" s="5">
        <v>1128</v>
      </c>
      <c r="E286" s="3">
        <v>66</v>
      </c>
      <c r="F286" s="3">
        <v>20.239999999999998</v>
      </c>
      <c r="G286" s="3">
        <v>4.25</v>
      </c>
      <c r="H286" s="3">
        <v>3.5</v>
      </c>
      <c r="I286" s="3">
        <v>1.56</v>
      </c>
      <c r="J286" s="3">
        <v>190</v>
      </c>
    </row>
    <row r="287" spans="1:10" x14ac:dyDescent="0.3">
      <c r="A287" s="7">
        <f t="shared" si="4"/>
        <v>44176</v>
      </c>
      <c r="B287" s="4" t="s">
        <v>9</v>
      </c>
      <c r="C287" s="3">
        <v>74</v>
      </c>
      <c r="D287" s="5">
        <v>7108</v>
      </c>
      <c r="E287" s="3">
        <v>96</v>
      </c>
      <c r="F287" s="3">
        <v>19.14</v>
      </c>
      <c r="G287" s="3">
        <v>4.6100000000000003</v>
      </c>
      <c r="H287" s="3">
        <v>3.71</v>
      </c>
      <c r="I287" s="3">
        <v>1.57</v>
      </c>
      <c r="J287" s="3">
        <v>208</v>
      </c>
    </row>
    <row r="288" spans="1:10" x14ac:dyDescent="0.3">
      <c r="A288" s="7">
        <f t="shared" si="4"/>
        <v>44176</v>
      </c>
      <c r="B288" s="4" t="s">
        <v>10</v>
      </c>
      <c r="C288" s="3">
        <v>217</v>
      </c>
      <c r="D288" s="5">
        <v>17943</v>
      </c>
      <c r="E288" s="3">
        <v>83</v>
      </c>
      <c r="F288" s="3">
        <v>17.18</v>
      </c>
      <c r="G288" s="3">
        <v>4.58</v>
      </c>
      <c r="H288" s="3">
        <v>3.72</v>
      </c>
      <c r="I288" s="3">
        <v>1.4</v>
      </c>
      <c r="J288" s="3">
        <v>211</v>
      </c>
    </row>
    <row r="289" spans="1:10" x14ac:dyDescent="0.3">
      <c r="A289" s="7">
        <f t="shared" si="4"/>
        <v>44176</v>
      </c>
      <c r="B289" s="4" t="s">
        <v>11</v>
      </c>
      <c r="C289" s="3">
        <v>27</v>
      </c>
      <c r="D289" s="5">
        <v>2310</v>
      </c>
      <c r="E289" s="3">
        <v>86</v>
      </c>
      <c r="F289" s="3">
        <v>18.48</v>
      </c>
      <c r="G289" s="3">
        <v>4.18</v>
      </c>
      <c r="H289" s="3">
        <v>3.54</v>
      </c>
      <c r="I289" s="3">
        <v>1.41</v>
      </c>
      <c r="J289" s="3">
        <v>225</v>
      </c>
    </row>
    <row r="290" spans="1:10" x14ac:dyDescent="0.3">
      <c r="A290" s="7">
        <f t="shared" si="4"/>
        <v>44169</v>
      </c>
      <c r="B290" s="4" t="s">
        <v>12</v>
      </c>
      <c r="C290" s="3">
        <v>18</v>
      </c>
      <c r="D290" s="5">
        <v>1288</v>
      </c>
      <c r="E290" s="3">
        <v>72</v>
      </c>
      <c r="F290" s="3">
        <v>16.850000000000001</v>
      </c>
      <c r="G290" s="3">
        <v>4.49</v>
      </c>
      <c r="H290" s="3">
        <v>3.73</v>
      </c>
      <c r="I290" s="3">
        <v>1.37</v>
      </c>
      <c r="J290" s="3">
        <v>203</v>
      </c>
    </row>
    <row r="291" spans="1:10" x14ac:dyDescent="0.3">
      <c r="A291" s="7">
        <f t="shared" si="4"/>
        <v>44169</v>
      </c>
      <c r="B291" s="4" t="s">
        <v>9</v>
      </c>
      <c r="C291" s="3">
        <v>114</v>
      </c>
      <c r="D291" s="5">
        <v>12053</v>
      </c>
      <c r="E291" s="3">
        <v>106</v>
      </c>
      <c r="F291" s="3">
        <v>19.18</v>
      </c>
      <c r="G291" s="3">
        <v>4.4800000000000004</v>
      </c>
      <c r="H291" s="3">
        <v>3.66</v>
      </c>
      <c r="I291" s="3">
        <v>1.54</v>
      </c>
      <c r="J291" s="3">
        <v>195</v>
      </c>
    </row>
    <row r="292" spans="1:10" x14ac:dyDescent="0.3">
      <c r="A292" s="7">
        <f t="shared" si="4"/>
        <v>44169</v>
      </c>
      <c r="B292" s="4" t="s">
        <v>10</v>
      </c>
      <c r="C292" s="3">
        <v>249</v>
      </c>
      <c r="D292" s="5">
        <v>22501</v>
      </c>
      <c r="E292" s="3">
        <v>90</v>
      </c>
      <c r="F292" s="3">
        <v>15.46</v>
      </c>
      <c r="G292" s="3">
        <v>4.6900000000000004</v>
      </c>
      <c r="H292" s="3">
        <v>3.84</v>
      </c>
      <c r="I292" s="3">
        <v>1.29</v>
      </c>
      <c r="J292" s="3">
        <v>218</v>
      </c>
    </row>
    <row r="293" spans="1:10" x14ac:dyDescent="0.3">
      <c r="A293" s="7">
        <f>A289-7</f>
        <v>44169</v>
      </c>
      <c r="B293" s="4" t="s">
        <v>11</v>
      </c>
      <c r="C293" s="3">
        <v>39</v>
      </c>
      <c r="D293" s="5">
        <v>3110</v>
      </c>
      <c r="E293" s="3">
        <v>80</v>
      </c>
      <c r="F293" s="3">
        <v>17.239999999999998</v>
      </c>
      <c r="G293" s="3">
        <v>4.3099999999999996</v>
      </c>
      <c r="H293" s="3">
        <v>3.65</v>
      </c>
      <c r="I293" s="3">
        <v>1.35</v>
      </c>
      <c r="J293" s="3">
        <v>180</v>
      </c>
    </row>
    <row r="294" spans="1:10" x14ac:dyDescent="0.3">
      <c r="A294" s="7">
        <f t="shared" si="4"/>
        <v>44162</v>
      </c>
      <c r="B294" s="4" t="s">
        <v>12</v>
      </c>
      <c r="C294" s="3">
        <v>21</v>
      </c>
      <c r="D294" s="5">
        <v>1349</v>
      </c>
      <c r="E294" s="3">
        <v>64</v>
      </c>
      <c r="F294" s="3">
        <v>16.05</v>
      </c>
      <c r="G294" s="3">
        <v>4.43</v>
      </c>
      <c r="H294" s="3">
        <v>3.64</v>
      </c>
      <c r="I294" s="3">
        <v>1.28</v>
      </c>
      <c r="J294" s="3">
        <v>230</v>
      </c>
    </row>
    <row r="295" spans="1:10" x14ac:dyDescent="0.3">
      <c r="A295" s="7">
        <f t="shared" si="4"/>
        <v>44162</v>
      </c>
      <c r="B295" s="4" t="s">
        <v>9</v>
      </c>
      <c r="C295" s="3">
        <v>133</v>
      </c>
      <c r="D295" s="5">
        <v>15227</v>
      </c>
      <c r="E295" s="3">
        <v>114</v>
      </c>
      <c r="F295" s="3">
        <v>15.68</v>
      </c>
      <c r="G295" s="3">
        <v>4.5999999999999996</v>
      </c>
      <c r="H295" s="3">
        <v>3.77</v>
      </c>
      <c r="I295" s="3">
        <v>1.3</v>
      </c>
      <c r="J295" s="3">
        <v>206</v>
      </c>
    </row>
    <row r="296" spans="1:10" x14ac:dyDescent="0.3">
      <c r="A296" s="7">
        <f t="shared" si="4"/>
        <v>44162</v>
      </c>
      <c r="B296" s="4" t="s">
        <v>10</v>
      </c>
      <c r="C296" s="3">
        <v>329</v>
      </c>
      <c r="D296" s="5">
        <v>30302</v>
      </c>
      <c r="E296" s="3">
        <v>92</v>
      </c>
      <c r="F296" s="3">
        <v>14.18</v>
      </c>
      <c r="G296" s="3">
        <v>4.7</v>
      </c>
      <c r="H296" s="3">
        <v>3.91</v>
      </c>
      <c r="I296" s="3">
        <v>1.21</v>
      </c>
      <c r="J296" s="3">
        <v>218</v>
      </c>
    </row>
    <row r="297" spans="1:10" x14ac:dyDescent="0.3">
      <c r="A297" s="7">
        <f t="shared" si="4"/>
        <v>44162</v>
      </c>
      <c r="B297" s="4" t="s">
        <v>11</v>
      </c>
      <c r="C297" s="3">
        <v>34</v>
      </c>
      <c r="D297" s="5">
        <v>1976</v>
      </c>
      <c r="E297" s="3">
        <v>58</v>
      </c>
      <c r="F297" s="3">
        <v>16.45</v>
      </c>
      <c r="G297" s="3">
        <v>4.3499999999999996</v>
      </c>
      <c r="H297" s="3">
        <v>3.67</v>
      </c>
      <c r="I297" s="3">
        <v>1.31</v>
      </c>
      <c r="J297" s="3">
        <v>221</v>
      </c>
    </row>
    <row r="298" spans="1:10" x14ac:dyDescent="0.3">
      <c r="A298" s="7">
        <f t="shared" si="4"/>
        <v>44155</v>
      </c>
      <c r="B298" s="4" t="s">
        <v>12</v>
      </c>
      <c r="C298" s="3">
        <v>25</v>
      </c>
      <c r="D298" s="5">
        <v>2003</v>
      </c>
      <c r="E298" s="3">
        <v>80</v>
      </c>
      <c r="F298" s="3">
        <v>14.37</v>
      </c>
      <c r="G298" s="3">
        <v>4.55</v>
      </c>
      <c r="H298" s="3">
        <v>3.78</v>
      </c>
      <c r="I298" s="3">
        <v>1.19</v>
      </c>
      <c r="J298" s="3">
        <v>193</v>
      </c>
    </row>
    <row r="299" spans="1:10" x14ac:dyDescent="0.3">
      <c r="A299" s="7">
        <f t="shared" si="4"/>
        <v>44155</v>
      </c>
      <c r="B299" s="4" t="s">
        <v>9</v>
      </c>
      <c r="C299" s="3">
        <v>124</v>
      </c>
      <c r="D299" s="5">
        <v>14606</v>
      </c>
      <c r="E299" s="3">
        <v>118</v>
      </c>
      <c r="F299" s="3">
        <v>15.5</v>
      </c>
      <c r="G299" s="3">
        <v>4.63</v>
      </c>
      <c r="H299" s="3">
        <v>3.83</v>
      </c>
      <c r="I299" s="3">
        <v>1.29</v>
      </c>
      <c r="J299" s="3">
        <v>194</v>
      </c>
    </row>
    <row r="300" spans="1:10" x14ac:dyDescent="0.3">
      <c r="A300" s="7">
        <f t="shared" si="4"/>
        <v>44155</v>
      </c>
      <c r="B300" s="4" t="s">
        <v>10</v>
      </c>
      <c r="C300" s="3">
        <v>466</v>
      </c>
      <c r="D300" s="5">
        <v>45557</v>
      </c>
      <c r="E300" s="3">
        <v>98</v>
      </c>
      <c r="F300" s="3">
        <v>14.18</v>
      </c>
      <c r="G300" s="3">
        <v>4.79</v>
      </c>
      <c r="H300" s="3">
        <v>3.94</v>
      </c>
      <c r="I300" s="3">
        <v>1.22</v>
      </c>
      <c r="J300" s="3">
        <v>191</v>
      </c>
    </row>
    <row r="301" spans="1:10" x14ac:dyDescent="0.3">
      <c r="A301" s="7">
        <f t="shared" si="4"/>
        <v>44155</v>
      </c>
      <c r="B301" s="4" t="s">
        <v>11</v>
      </c>
      <c r="C301" s="3">
        <v>34</v>
      </c>
      <c r="D301" s="5">
        <v>2891</v>
      </c>
      <c r="E301" s="3">
        <v>85</v>
      </c>
      <c r="F301" s="3">
        <v>15.08</v>
      </c>
      <c r="G301" s="3">
        <v>4.58</v>
      </c>
      <c r="H301" s="3">
        <v>3.82</v>
      </c>
      <c r="I301" s="3">
        <v>1.25</v>
      </c>
      <c r="J301" s="3">
        <v>187</v>
      </c>
    </row>
    <row r="302" spans="1:10" x14ac:dyDescent="0.3">
      <c r="A302" s="7">
        <f t="shared" si="4"/>
        <v>44148</v>
      </c>
      <c r="B302" s="4" t="s">
        <v>12</v>
      </c>
      <c r="C302" s="3">
        <v>23</v>
      </c>
      <c r="D302" s="5">
        <v>2308</v>
      </c>
      <c r="E302" s="3">
        <v>100</v>
      </c>
      <c r="F302" s="3">
        <v>15.39</v>
      </c>
      <c r="G302" s="3">
        <v>4.59</v>
      </c>
      <c r="H302" s="3">
        <v>3.77</v>
      </c>
      <c r="I302" s="3">
        <v>1.26</v>
      </c>
      <c r="J302" s="3">
        <v>146</v>
      </c>
    </row>
    <row r="303" spans="1:10" x14ac:dyDescent="0.3">
      <c r="A303" s="7">
        <f t="shared" si="4"/>
        <v>44148</v>
      </c>
      <c r="B303" s="4" t="s">
        <v>9</v>
      </c>
      <c r="C303" s="3">
        <v>132</v>
      </c>
      <c r="D303" s="5">
        <v>17040</v>
      </c>
      <c r="E303" s="3">
        <v>129</v>
      </c>
      <c r="F303" s="3">
        <v>15.12</v>
      </c>
      <c r="G303" s="3">
        <v>4.72</v>
      </c>
      <c r="H303" s="3">
        <v>3.95</v>
      </c>
      <c r="I303" s="3">
        <v>1.3</v>
      </c>
      <c r="J303" s="3">
        <v>191</v>
      </c>
    </row>
    <row r="304" spans="1:10" x14ac:dyDescent="0.3">
      <c r="A304" s="7">
        <f t="shared" si="4"/>
        <v>44148</v>
      </c>
      <c r="B304" s="4" t="s">
        <v>10</v>
      </c>
      <c r="C304" s="3">
        <v>605</v>
      </c>
      <c r="D304" s="5">
        <v>61138</v>
      </c>
      <c r="E304" s="3">
        <v>101</v>
      </c>
      <c r="F304" s="3">
        <v>14.31</v>
      </c>
      <c r="G304" s="3">
        <v>4.7699999999999996</v>
      </c>
      <c r="H304" s="3">
        <v>3.99</v>
      </c>
      <c r="I304" s="3">
        <v>1.25</v>
      </c>
      <c r="J304" s="3">
        <v>177</v>
      </c>
    </row>
    <row r="305" spans="1:10" x14ac:dyDescent="0.3">
      <c r="A305" s="7">
        <f t="shared" si="4"/>
        <v>44148</v>
      </c>
      <c r="B305" s="4" t="s">
        <v>11</v>
      </c>
      <c r="C305" s="3">
        <v>34</v>
      </c>
      <c r="D305" s="5">
        <v>2629</v>
      </c>
      <c r="E305" s="3">
        <v>77</v>
      </c>
      <c r="F305" s="3">
        <v>15.06</v>
      </c>
      <c r="G305" s="3">
        <v>4.47</v>
      </c>
      <c r="H305" s="3">
        <v>3.78</v>
      </c>
      <c r="I305" s="3">
        <v>1.23</v>
      </c>
      <c r="J305" s="3">
        <v>211</v>
      </c>
    </row>
    <row r="306" spans="1:10" x14ac:dyDescent="0.3">
      <c r="A306" s="7">
        <f t="shared" si="4"/>
        <v>44141</v>
      </c>
      <c r="B306" s="4" t="s">
        <v>12</v>
      </c>
      <c r="C306" s="3">
        <v>24</v>
      </c>
      <c r="D306" s="5">
        <v>2399</v>
      </c>
      <c r="E306" s="3">
        <v>100</v>
      </c>
      <c r="F306" s="3">
        <v>15.37</v>
      </c>
      <c r="G306" s="3">
        <v>4.78</v>
      </c>
      <c r="H306" s="3">
        <v>3.9</v>
      </c>
      <c r="I306" s="3">
        <v>1.32</v>
      </c>
      <c r="J306" s="3">
        <v>163</v>
      </c>
    </row>
    <row r="307" spans="1:10" x14ac:dyDescent="0.3">
      <c r="A307" s="7">
        <f t="shared" si="4"/>
        <v>44141</v>
      </c>
      <c r="B307" s="4" t="s">
        <v>9</v>
      </c>
      <c r="C307" s="3">
        <v>179</v>
      </c>
      <c r="D307" s="5">
        <v>23436</v>
      </c>
      <c r="E307" s="3">
        <v>131</v>
      </c>
      <c r="F307" s="3">
        <v>16.440000000000001</v>
      </c>
      <c r="G307" s="3">
        <v>4.68</v>
      </c>
      <c r="H307" s="3">
        <v>3.99</v>
      </c>
      <c r="I307" s="3">
        <v>1.42</v>
      </c>
      <c r="J307" s="3">
        <v>177</v>
      </c>
    </row>
    <row r="308" spans="1:10" x14ac:dyDescent="0.3">
      <c r="A308" s="7">
        <f t="shared" si="4"/>
        <v>44141</v>
      </c>
      <c r="B308" s="4" t="s">
        <v>10</v>
      </c>
      <c r="C308" s="3">
        <v>504</v>
      </c>
      <c r="D308" s="5">
        <v>52215</v>
      </c>
      <c r="E308" s="3">
        <v>104</v>
      </c>
      <c r="F308" s="3">
        <v>14.99</v>
      </c>
      <c r="G308" s="3">
        <v>4.72</v>
      </c>
      <c r="H308" s="3">
        <v>4.0599999999999996</v>
      </c>
      <c r="I308" s="3">
        <v>1.31</v>
      </c>
      <c r="J308" s="3">
        <v>165</v>
      </c>
    </row>
    <row r="309" spans="1:10" x14ac:dyDescent="0.3">
      <c r="A309" s="7">
        <f t="shared" si="4"/>
        <v>44141</v>
      </c>
      <c r="B309" s="4" t="s">
        <v>11</v>
      </c>
      <c r="C309" s="3">
        <v>32</v>
      </c>
      <c r="D309" s="5">
        <v>3110</v>
      </c>
      <c r="E309" s="3">
        <v>97</v>
      </c>
      <c r="F309" s="3">
        <v>17.48</v>
      </c>
      <c r="G309" s="3">
        <v>4.4800000000000004</v>
      </c>
      <c r="H309" s="3">
        <v>3.84</v>
      </c>
      <c r="I309" s="3">
        <v>1.43</v>
      </c>
      <c r="J309" s="3">
        <v>169</v>
      </c>
    </row>
    <row r="310" spans="1:10" x14ac:dyDescent="0.3">
      <c r="A310" s="7">
        <f t="shared" si="4"/>
        <v>44134</v>
      </c>
      <c r="B310" s="4" t="s">
        <v>12</v>
      </c>
      <c r="C310" s="3">
        <v>26</v>
      </c>
      <c r="D310" s="5">
        <v>2128</v>
      </c>
      <c r="E310" s="3">
        <v>82</v>
      </c>
      <c r="F310" s="3">
        <v>16.72</v>
      </c>
      <c r="G310" s="3">
        <v>4.68</v>
      </c>
      <c r="H310" s="3">
        <v>3.98</v>
      </c>
      <c r="I310" s="3">
        <v>1.43</v>
      </c>
      <c r="J310" s="3">
        <v>193</v>
      </c>
    </row>
    <row r="311" spans="1:10" x14ac:dyDescent="0.3">
      <c r="A311" s="7">
        <f t="shared" si="4"/>
        <v>44134</v>
      </c>
      <c r="B311" s="4" t="s">
        <v>9</v>
      </c>
      <c r="C311" s="3">
        <v>187</v>
      </c>
      <c r="D311" s="5">
        <v>22769</v>
      </c>
      <c r="E311" s="3">
        <v>122</v>
      </c>
      <c r="F311" s="3">
        <v>17.22</v>
      </c>
      <c r="G311" s="3">
        <v>4.58</v>
      </c>
      <c r="H311" s="3">
        <v>3.99</v>
      </c>
      <c r="I311" s="3">
        <v>1.47</v>
      </c>
      <c r="J311" s="3">
        <v>181</v>
      </c>
    </row>
    <row r="312" spans="1:10" x14ac:dyDescent="0.3">
      <c r="A312" s="7">
        <f t="shared" si="4"/>
        <v>44134</v>
      </c>
      <c r="B312" s="4" t="s">
        <v>10</v>
      </c>
      <c r="C312" s="3">
        <v>579</v>
      </c>
      <c r="D312" s="5">
        <v>55974</v>
      </c>
      <c r="E312" s="3">
        <v>97</v>
      </c>
      <c r="F312" s="3">
        <v>15.73</v>
      </c>
      <c r="G312" s="3">
        <v>4.68</v>
      </c>
      <c r="H312" s="3">
        <v>4.07</v>
      </c>
      <c r="I312" s="3">
        <v>1.37</v>
      </c>
      <c r="J312" s="3">
        <v>177</v>
      </c>
    </row>
    <row r="313" spans="1:10" x14ac:dyDescent="0.3">
      <c r="A313" s="7">
        <f t="shared" si="4"/>
        <v>44134</v>
      </c>
      <c r="B313" s="4" t="s">
        <v>11</v>
      </c>
      <c r="C313" s="3">
        <v>37</v>
      </c>
      <c r="D313" s="5">
        <v>3572</v>
      </c>
      <c r="E313" s="3">
        <v>97</v>
      </c>
      <c r="F313" s="3">
        <v>16.600000000000001</v>
      </c>
      <c r="G313" s="3">
        <v>4.4400000000000004</v>
      </c>
      <c r="H313" s="3">
        <v>3.86</v>
      </c>
      <c r="I313" s="3">
        <v>1.37</v>
      </c>
      <c r="J313" s="3">
        <v>166</v>
      </c>
    </row>
    <row r="314" spans="1:10" x14ac:dyDescent="0.3">
      <c r="A314" s="7">
        <f t="shared" si="4"/>
        <v>44127</v>
      </c>
      <c r="B314" s="4" t="s">
        <v>12</v>
      </c>
      <c r="C314" s="3">
        <v>55</v>
      </c>
      <c r="D314" s="5">
        <v>5185</v>
      </c>
      <c r="E314" s="3">
        <v>94</v>
      </c>
      <c r="F314" s="3">
        <v>16.579999999999998</v>
      </c>
      <c r="G314" s="3">
        <v>4.57</v>
      </c>
      <c r="H314" s="3">
        <v>4</v>
      </c>
      <c r="I314" s="3">
        <v>1.41</v>
      </c>
      <c r="J314" s="3">
        <v>154</v>
      </c>
    </row>
    <row r="315" spans="1:10" x14ac:dyDescent="0.3">
      <c r="A315" s="7">
        <f t="shared" si="4"/>
        <v>44127</v>
      </c>
      <c r="B315" s="4" t="s">
        <v>9</v>
      </c>
      <c r="C315" s="3">
        <v>136</v>
      </c>
      <c r="D315" s="5">
        <v>16827</v>
      </c>
      <c r="E315" s="3">
        <v>124</v>
      </c>
      <c r="F315" s="3">
        <v>17.89</v>
      </c>
      <c r="G315" s="3">
        <v>4.58</v>
      </c>
      <c r="H315" s="3">
        <v>4.05</v>
      </c>
      <c r="I315" s="3">
        <v>1.53</v>
      </c>
      <c r="J315" s="3">
        <v>165</v>
      </c>
    </row>
    <row r="316" spans="1:10" x14ac:dyDescent="0.3">
      <c r="A316" s="7">
        <f t="shared" si="4"/>
        <v>44127</v>
      </c>
      <c r="B316" s="4" t="s">
        <v>10</v>
      </c>
      <c r="C316" s="3">
        <v>738</v>
      </c>
      <c r="D316" s="5">
        <v>73746</v>
      </c>
      <c r="E316" s="3">
        <v>100</v>
      </c>
      <c r="F316" s="3">
        <v>16.920000000000002</v>
      </c>
      <c r="G316" s="3">
        <v>4.6100000000000003</v>
      </c>
      <c r="H316" s="3">
        <v>4.1100000000000003</v>
      </c>
      <c r="I316" s="3">
        <v>1.47</v>
      </c>
      <c r="J316" s="3">
        <v>174</v>
      </c>
    </row>
    <row r="317" spans="1:10" x14ac:dyDescent="0.3">
      <c r="A317" s="7">
        <f t="shared" si="4"/>
        <v>44127</v>
      </c>
      <c r="B317" s="4" t="s">
        <v>11</v>
      </c>
      <c r="C317" s="3">
        <v>30</v>
      </c>
      <c r="D317" s="5">
        <v>1996</v>
      </c>
      <c r="E317" s="3">
        <v>67</v>
      </c>
      <c r="F317" s="3">
        <v>18.37</v>
      </c>
      <c r="G317" s="3">
        <v>4.34</v>
      </c>
      <c r="H317" s="3">
        <v>3.86</v>
      </c>
      <c r="I317" s="3">
        <v>1.49</v>
      </c>
      <c r="J317" s="3">
        <v>189</v>
      </c>
    </row>
    <row r="318" spans="1:10" x14ac:dyDescent="0.3">
      <c r="A318" s="7">
        <f t="shared" si="4"/>
        <v>44120</v>
      </c>
      <c r="B318" s="4" t="s">
        <v>12</v>
      </c>
      <c r="C318" s="3">
        <v>29</v>
      </c>
      <c r="D318" s="5">
        <v>2373</v>
      </c>
      <c r="E318" s="3">
        <v>82</v>
      </c>
      <c r="F318" s="3">
        <v>18.3</v>
      </c>
      <c r="G318" s="3">
        <v>4.41</v>
      </c>
      <c r="H318" s="3">
        <v>3.89</v>
      </c>
      <c r="I318" s="3">
        <v>1.51</v>
      </c>
      <c r="J318" s="3">
        <v>156</v>
      </c>
    </row>
    <row r="319" spans="1:10" x14ac:dyDescent="0.3">
      <c r="A319" s="7">
        <f t="shared" si="4"/>
        <v>44120</v>
      </c>
      <c r="B319" s="4" t="s">
        <v>9</v>
      </c>
      <c r="C319" s="3">
        <v>133</v>
      </c>
      <c r="D319" s="5">
        <v>14314</v>
      </c>
      <c r="E319" s="3">
        <v>108</v>
      </c>
      <c r="F319" s="3">
        <v>18.07</v>
      </c>
      <c r="G319" s="3">
        <v>4.5199999999999996</v>
      </c>
      <c r="H319" s="3">
        <v>3.95</v>
      </c>
      <c r="I319" s="3">
        <v>1.52</v>
      </c>
      <c r="J319" s="3">
        <v>186</v>
      </c>
    </row>
    <row r="320" spans="1:10" x14ac:dyDescent="0.3">
      <c r="A320" s="7">
        <f t="shared" si="4"/>
        <v>44120</v>
      </c>
      <c r="B320" s="4" t="s">
        <v>10</v>
      </c>
      <c r="C320" s="3">
        <v>653</v>
      </c>
      <c r="D320" s="5">
        <v>63490</v>
      </c>
      <c r="E320" s="3">
        <v>97</v>
      </c>
      <c r="F320" s="3">
        <v>17.920000000000002</v>
      </c>
      <c r="G320" s="3">
        <v>4.54</v>
      </c>
      <c r="H320" s="3">
        <v>4.05</v>
      </c>
      <c r="I320" s="3">
        <v>1.53</v>
      </c>
      <c r="J320" s="3">
        <v>165</v>
      </c>
    </row>
    <row r="321" spans="1:10" x14ac:dyDescent="0.3">
      <c r="A321" s="7">
        <f t="shared" si="4"/>
        <v>44120</v>
      </c>
      <c r="B321" s="4" t="s">
        <v>11</v>
      </c>
      <c r="C321" s="3">
        <v>33</v>
      </c>
      <c r="D321" s="5">
        <v>2650</v>
      </c>
      <c r="E321" s="3">
        <v>80</v>
      </c>
      <c r="F321" s="3">
        <v>17.09</v>
      </c>
      <c r="G321" s="3">
        <v>4.3899999999999997</v>
      </c>
      <c r="H321" s="3">
        <v>3.89</v>
      </c>
      <c r="I321" s="3">
        <v>1.41</v>
      </c>
      <c r="J321" s="3">
        <v>200</v>
      </c>
    </row>
    <row r="322" spans="1:10" x14ac:dyDescent="0.3">
      <c r="A322" s="7">
        <f t="shared" si="4"/>
        <v>44113</v>
      </c>
      <c r="B322" s="4" t="s">
        <v>12</v>
      </c>
      <c r="C322" s="3">
        <v>36</v>
      </c>
      <c r="D322" s="5">
        <v>2695</v>
      </c>
      <c r="E322" s="3">
        <v>75</v>
      </c>
      <c r="F322" s="3">
        <v>17.899999999999999</v>
      </c>
      <c r="G322" s="3">
        <v>4.37</v>
      </c>
      <c r="H322" s="3">
        <v>3.9</v>
      </c>
      <c r="I322" s="3">
        <v>1.47</v>
      </c>
      <c r="J322" s="3">
        <v>171</v>
      </c>
    </row>
    <row r="323" spans="1:10" x14ac:dyDescent="0.3">
      <c r="A323" s="7">
        <f t="shared" si="4"/>
        <v>44113</v>
      </c>
      <c r="B323" s="4" t="s">
        <v>9</v>
      </c>
      <c r="C323" s="3">
        <v>159</v>
      </c>
      <c r="D323" s="5">
        <v>18233</v>
      </c>
      <c r="E323" s="3">
        <v>115</v>
      </c>
      <c r="F323" s="3">
        <v>19.010000000000002</v>
      </c>
      <c r="G323" s="3">
        <v>4.42</v>
      </c>
      <c r="H323" s="3">
        <v>3.92</v>
      </c>
      <c r="I323" s="3">
        <v>1.58</v>
      </c>
      <c r="J323" s="3">
        <v>171</v>
      </c>
    </row>
    <row r="324" spans="1:10" x14ac:dyDescent="0.3">
      <c r="A324" s="7">
        <f t="shared" si="4"/>
        <v>44113</v>
      </c>
      <c r="B324" s="4" t="s">
        <v>10</v>
      </c>
      <c r="C324" s="3">
        <v>681</v>
      </c>
      <c r="D324" s="5">
        <v>64822</v>
      </c>
      <c r="E324" s="3">
        <v>95</v>
      </c>
      <c r="F324" s="3">
        <v>18.25</v>
      </c>
      <c r="G324" s="3">
        <v>4.46</v>
      </c>
      <c r="H324" s="3">
        <v>3.98</v>
      </c>
      <c r="I324" s="3">
        <v>1.54</v>
      </c>
      <c r="J324" s="3">
        <v>156</v>
      </c>
    </row>
    <row r="325" spans="1:10" x14ac:dyDescent="0.3">
      <c r="A325" s="7">
        <f t="shared" si="4"/>
        <v>44113</v>
      </c>
      <c r="B325" s="4" t="s">
        <v>11</v>
      </c>
      <c r="C325" s="3">
        <v>51</v>
      </c>
      <c r="D325" s="5">
        <v>4027</v>
      </c>
      <c r="E325" s="3">
        <v>79</v>
      </c>
      <c r="F325" s="3">
        <v>18.64</v>
      </c>
      <c r="G325" s="3">
        <v>4.34</v>
      </c>
      <c r="H325" s="3">
        <v>3.87</v>
      </c>
      <c r="I325" s="3">
        <v>1.52</v>
      </c>
      <c r="J325" s="3">
        <v>190</v>
      </c>
    </row>
    <row r="326" spans="1:10" x14ac:dyDescent="0.3">
      <c r="A326" s="7">
        <f t="shared" si="4"/>
        <v>44106</v>
      </c>
      <c r="B326" s="4" t="s">
        <v>12</v>
      </c>
      <c r="C326" s="3">
        <v>33</v>
      </c>
      <c r="D326" s="5">
        <v>2755</v>
      </c>
      <c r="E326" s="3">
        <v>83</v>
      </c>
      <c r="F326" s="3">
        <v>18.91</v>
      </c>
      <c r="G326" s="3">
        <v>4.53</v>
      </c>
      <c r="H326" s="3">
        <v>3.87</v>
      </c>
      <c r="I326" s="3">
        <v>1.58</v>
      </c>
      <c r="J326" s="3">
        <v>188</v>
      </c>
    </row>
    <row r="327" spans="1:10" x14ac:dyDescent="0.3">
      <c r="A327" s="7">
        <f t="shared" si="4"/>
        <v>44106</v>
      </c>
      <c r="B327" s="4" t="s">
        <v>9</v>
      </c>
      <c r="C327" s="3">
        <v>181</v>
      </c>
      <c r="D327" s="5">
        <v>21338</v>
      </c>
      <c r="E327" s="3">
        <v>118</v>
      </c>
      <c r="F327" s="3">
        <v>19.16</v>
      </c>
      <c r="G327" s="3">
        <v>4.42</v>
      </c>
      <c r="H327" s="3">
        <v>3.87</v>
      </c>
      <c r="I327" s="3">
        <v>1.58</v>
      </c>
      <c r="J327" s="3">
        <v>190</v>
      </c>
    </row>
    <row r="328" spans="1:10" x14ac:dyDescent="0.3">
      <c r="A328" s="7">
        <f t="shared" ref="A328:A391" si="5">A324-7</f>
        <v>44106</v>
      </c>
      <c r="B328" s="4" t="s">
        <v>10</v>
      </c>
      <c r="C328" s="3">
        <v>650</v>
      </c>
      <c r="D328" s="5">
        <v>66755</v>
      </c>
      <c r="E328" s="3">
        <v>103</v>
      </c>
      <c r="F328" s="3">
        <v>18.63</v>
      </c>
      <c r="G328" s="3">
        <v>4.4000000000000004</v>
      </c>
      <c r="H328" s="3">
        <v>3.92</v>
      </c>
      <c r="I328" s="3">
        <v>1.54</v>
      </c>
      <c r="J328" s="3">
        <v>163</v>
      </c>
    </row>
    <row r="329" spans="1:10" x14ac:dyDescent="0.3">
      <c r="A329" s="7">
        <f t="shared" si="5"/>
        <v>44106</v>
      </c>
      <c r="B329" s="4" t="s">
        <v>11</v>
      </c>
      <c r="C329" s="3">
        <v>33</v>
      </c>
      <c r="D329" s="5">
        <v>2609</v>
      </c>
      <c r="E329" s="3">
        <v>79</v>
      </c>
      <c r="F329" s="3">
        <v>18.98</v>
      </c>
      <c r="G329" s="3">
        <v>4.25</v>
      </c>
      <c r="H329" s="3">
        <v>3.81</v>
      </c>
      <c r="I329" s="3">
        <v>1.53</v>
      </c>
      <c r="J329" s="3">
        <v>204</v>
      </c>
    </row>
    <row r="330" spans="1:10" x14ac:dyDescent="0.3">
      <c r="A330" s="7">
        <f t="shared" si="5"/>
        <v>44099</v>
      </c>
      <c r="B330" s="4" t="s">
        <v>12</v>
      </c>
      <c r="C330" s="3">
        <v>20</v>
      </c>
      <c r="D330" s="5">
        <v>1342</v>
      </c>
      <c r="E330" s="3">
        <v>67</v>
      </c>
      <c r="F330" s="3">
        <v>20.350000000000001</v>
      </c>
      <c r="G330" s="3">
        <v>4.18</v>
      </c>
      <c r="H330" s="3">
        <v>3.59</v>
      </c>
      <c r="I330" s="3">
        <v>1.58</v>
      </c>
      <c r="J330" s="3">
        <v>156</v>
      </c>
    </row>
    <row r="331" spans="1:10" x14ac:dyDescent="0.3">
      <c r="A331" s="7">
        <f t="shared" si="5"/>
        <v>44099</v>
      </c>
      <c r="B331" s="4" t="s">
        <v>9</v>
      </c>
      <c r="C331" s="3">
        <v>166</v>
      </c>
      <c r="D331" s="5">
        <v>20845</v>
      </c>
      <c r="E331" s="3">
        <v>126</v>
      </c>
      <c r="F331" s="3">
        <v>18.91</v>
      </c>
      <c r="G331" s="3">
        <v>4.34</v>
      </c>
      <c r="H331" s="3">
        <v>3.78</v>
      </c>
      <c r="I331" s="3">
        <v>1.53</v>
      </c>
      <c r="J331" s="3">
        <v>187</v>
      </c>
    </row>
    <row r="332" spans="1:10" x14ac:dyDescent="0.3">
      <c r="A332" s="7">
        <f t="shared" si="5"/>
        <v>44099</v>
      </c>
      <c r="B332" s="4" t="s">
        <v>10</v>
      </c>
      <c r="C332" s="3">
        <v>643</v>
      </c>
      <c r="D332" s="5">
        <v>67783</v>
      </c>
      <c r="E332" s="3">
        <v>105</v>
      </c>
      <c r="F332" s="3">
        <v>18.91</v>
      </c>
      <c r="G332" s="3">
        <v>4.3499999999999996</v>
      </c>
      <c r="H332" s="3">
        <v>3.81</v>
      </c>
      <c r="I332" s="3">
        <v>1.54</v>
      </c>
      <c r="J332" s="3">
        <v>154</v>
      </c>
    </row>
    <row r="333" spans="1:10" x14ac:dyDescent="0.3">
      <c r="A333" s="7">
        <f t="shared" si="5"/>
        <v>44099</v>
      </c>
      <c r="B333" s="4" t="s">
        <v>11</v>
      </c>
      <c r="C333" s="3">
        <v>31</v>
      </c>
      <c r="D333" s="5">
        <v>2296</v>
      </c>
      <c r="E333" s="3">
        <v>74</v>
      </c>
      <c r="F333" s="3">
        <v>19.29</v>
      </c>
      <c r="G333" s="3">
        <v>4.17</v>
      </c>
      <c r="H333" s="3">
        <v>3.72</v>
      </c>
      <c r="I333" s="3">
        <v>1.51</v>
      </c>
      <c r="J333" s="3">
        <v>240</v>
      </c>
    </row>
    <row r="334" spans="1:10" x14ac:dyDescent="0.3">
      <c r="A334" s="7">
        <f t="shared" si="5"/>
        <v>44092</v>
      </c>
      <c r="B334" s="4" t="s">
        <v>12</v>
      </c>
      <c r="C334" s="3">
        <v>42</v>
      </c>
      <c r="D334" s="5">
        <v>3397</v>
      </c>
      <c r="E334" s="3">
        <v>81</v>
      </c>
      <c r="F334" s="3">
        <v>20.75</v>
      </c>
      <c r="G334" s="3">
        <v>4.1900000000000004</v>
      </c>
      <c r="H334" s="3">
        <v>3.7</v>
      </c>
      <c r="I334" s="3">
        <v>1.63</v>
      </c>
      <c r="J334" s="3">
        <v>186</v>
      </c>
    </row>
    <row r="335" spans="1:10" x14ac:dyDescent="0.3">
      <c r="A335" s="7">
        <f t="shared" si="5"/>
        <v>44092</v>
      </c>
      <c r="B335" s="4" t="s">
        <v>9</v>
      </c>
      <c r="C335" s="3">
        <v>185</v>
      </c>
      <c r="D335" s="5">
        <v>23511</v>
      </c>
      <c r="E335" s="3">
        <v>127</v>
      </c>
      <c r="F335" s="3">
        <v>19.63</v>
      </c>
      <c r="G335" s="3">
        <v>4.28</v>
      </c>
      <c r="H335" s="3">
        <v>3.75</v>
      </c>
      <c r="I335" s="3">
        <v>1.57</v>
      </c>
      <c r="J335" s="3">
        <v>171</v>
      </c>
    </row>
    <row r="336" spans="1:10" x14ac:dyDescent="0.3">
      <c r="A336" s="7">
        <f t="shared" si="5"/>
        <v>44092</v>
      </c>
      <c r="B336" s="4" t="s">
        <v>10</v>
      </c>
      <c r="C336" s="3">
        <v>603</v>
      </c>
      <c r="D336" s="5">
        <v>61693</v>
      </c>
      <c r="E336" s="3">
        <v>102</v>
      </c>
      <c r="F336" s="3">
        <v>19.260000000000002</v>
      </c>
      <c r="G336" s="3">
        <v>4.34</v>
      </c>
      <c r="H336" s="3">
        <v>3.8</v>
      </c>
      <c r="I336" s="3">
        <v>1.56</v>
      </c>
      <c r="J336" s="3">
        <v>148</v>
      </c>
    </row>
    <row r="337" spans="1:10" x14ac:dyDescent="0.3">
      <c r="A337" s="7">
        <f t="shared" si="5"/>
        <v>44092</v>
      </c>
      <c r="B337" s="4" t="s">
        <v>11</v>
      </c>
      <c r="C337" s="3">
        <v>43</v>
      </c>
      <c r="D337" s="5">
        <v>3948</v>
      </c>
      <c r="E337" s="3">
        <v>92</v>
      </c>
      <c r="F337" s="3">
        <v>19.45</v>
      </c>
      <c r="G337" s="3">
        <v>4.2</v>
      </c>
      <c r="H337" s="3">
        <v>3.73</v>
      </c>
      <c r="I337" s="3">
        <v>1.53</v>
      </c>
      <c r="J337" s="3">
        <v>167</v>
      </c>
    </row>
    <row r="338" spans="1:10" x14ac:dyDescent="0.3">
      <c r="A338" s="7">
        <f t="shared" si="5"/>
        <v>44085</v>
      </c>
      <c r="B338" s="4" t="s">
        <v>12</v>
      </c>
      <c r="C338" s="3">
        <v>33</v>
      </c>
      <c r="D338" s="5">
        <v>3110</v>
      </c>
      <c r="E338" s="3">
        <v>94</v>
      </c>
      <c r="F338" s="3">
        <v>20.64</v>
      </c>
      <c r="G338" s="3">
        <v>4.17</v>
      </c>
      <c r="H338" s="3">
        <v>3.71</v>
      </c>
      <c r="I338" s="3">
        <v>1.62</v>
      </c>
      <c r="J338" s="3">
        <v>176</v>
      </c>
    </row>
    <row r="339" spans="1:10" x14ac:dyDescent="0.3">
      <c r="A339" s="7">
        <f t="shared" si="5"/>
        <v>44085</v>
      </c>
      <c r="B339" s="4" t="s">
        <v>9</v>
      </c>
      <c r="C339" s="3">
        <v>173</v>
      </c>
      <c r="D339" s="5">
        <v>18588</v>
      </c>
      <c r="E339" s="3">
        <v>107</v>
      </c>
      <c r="F339" s="3">
        <v>20.079999999999998</v>
      </c>
      <c r="G339" s="3">
        <v>4.24</v>
      </c>
      <c r="H339" s="3">
        <v>3.69</v>
      </c>
      <c r="I339" s="3">
        <v>1.58</v>
      </c>
      <c r="J339" s="3">
        <v>178</v>
      </c>
    </row>
    <row r="340" spans="1:10" x14ac:dyDescent="0.3">
      <c r="A340" s="7">
        <f t="shared" si="5"/>
        <v>44085</v>
      </c>
      <c r="B340" s="4" t="s">
        <v>10</v>
      </c>
      <c r="C340" s="3">
        <v>672</v>
      </c>
      <c r="D340" s="5">
        <v>69545</v>
      </c>
      <c r="E340" s="3">
        <v>103</v>
      </c>
      <c r="F340" s="3">
        <v>19.71</v>
      </c>
      <c r="G340" s="3">
        <v>4.2699999999999996</v>
      </c>
      <c r="H340" s="3">
        <v>3.76</v>
      </c>
      <c r="I340" s="3">
        <v>1.58</v>
      </c>
      <c r="J340" s="3">
        <v>159</v>
      </c>
    </row>
    <row r="341" spans="1:10" x14ac:dyDescent="0.3">
      <c r="A341" s="7">
        <f t="shared" si="5"/>
        <v>44085</v>
      </c>
      <c r="B341" s="4" t="s">
        <v>11</v>
      </c>
      <c r="C341" s="3">
        <v>43</v>
      </c>
      <c r="D341" s="5">
        <v>3293</v>
      </c>
      <c r="E341" s="3">
        <v>77</v>
      </c>
      <c r="F341" s="3">
        <v>19.41</v>
      </c>
      <c r="G341" s="3">
        <v>4.0999999999999996</v>
      </c>
      <c r="H341" s="3">
        <v>3.68</v>
      </c>
      <c r="I341" s="3">
        <v>1.5</v>
      </c>
      <c r="J341" s="3">
        <v>193</v>
      </c>
    </row>
    <row r="342" spans="1:10" x14ac:dyDescent="0.3">
      <c r="A342" s="7">
        <f t="shared" si="5"/>
        <v>44078</v>
      </c>
      <c r="B342" s="4" t="s">
        <v>12</v>
      </c>
      <c r="C342" s="3">
        <v>36</v>
      </c>
      <c r="D342" s="5">
        <v>3571</v>
      </c>
      <c r="E342" s="3">
        <v>99</v>
      </c>
      <c r="F342" s="3">
        <v>19.36</v>
      </c>
      <c r="G342" s="3">
        <v>4.33</v>
      </c>
      <c r="H342" s="3">
        <v>3.65</v>
      </c>
      <c r="I342" s="3">
        <v>1.54</v>
      </c>
      <c r="J342" s="3">
        <v>196</v>
      </c>
    </row>
    <row r="343" spans="1:10" x14ac:dyDescent="0.3">
      <c r="A343" s="7">
        <f t="shared" si="5"/>
        <v>44078</v>
      </c>
      <c r="B343" s="4" t="s">
        <v>9</v>
      </c>
      <c r="C343" s="3">
        <v>166</v>
      </c>
      <c r="D343" s="5">
        <v>19978</v>
      </c>
      <c r="E343" s="3">
        <v>120</v>
      </c>
      <c r="F343" s="3">
        <v>20.95</v>
      </c>
      <c r="G343" s="3">
        <v>4.24</v>
      </c>
      <c r="H343" s="3">
        <v>3.61</v>
      </c>
      <c r="I343" s="3">
        <v>1.64</v>
      </c>
      <c r="J343" s="3">
        <v>188</v>
      </c>
    </row>
    <row r="344" spans="1:10" x14ac:dyDescent="0.3">
      <c r="A344" s="7">
        <f t="shared" si="5"/>
        <v>44078</v>
      </c>
      <c r="B344" s="4" t="s">
        <v>10</v>
      </c>
      <c r="C344" s="3">
        <v>676</v>
      </c>
      <c r="D344" s="5">
        <v>69100</v>
      </c>
      <c r="E344" s="3">
        <v>102</v>
      </c>
      <c r="F344" s="3">
        <v>20.14</v>
      </c>
      <c r="G344" s="3">
        <v>4.21</v>
      </c>
      <c r="H344" s="3">
        <v>3.67</v>
      </c>
      <c r="I344" s="3">
        <v>1.58</v>
      </c>
      <c r="J344" s="3">
        <v>165</v>
      </c>
    </row>
    <row r="345" spans="1:10" x14ac:dyDescent="0.3">
      <c r="A345" s="7">
        <f t="shared" si="5"/>
        <v>44078</v>
      </c>
      <c r="B345" s="4" t="s">
        <v>11</v>
      </c>
      <c r="C345" s="3">
        <v>34</v>
      </c>
      <c r="D345" s="5">
        <v>2899</v>
      </c>
      <c r="E345" s="3">
        <v>85</v>
      </c>
      <c r="F345" s="3">
        <v>21</v>
      </c>
      <c r="G345" s="3">
        <v>4.08</v>
      </c>
      <c r="H345" s="3">
        <v>3.54</v>
      </c>
      <c r="I345" s="3">
        <v>1.59</v>
      </c>
      <c r="J345" s="3">
        <v>147</v>
      </c>
    </row>
    <row r="346" spans="1:10" x14ac:dyDescent="0.3">
      <c r="A346" s="7">
        <f t="shared" si="5"/>
        <v>44071</v>
      </c>
      <c r="B346" s="4" t="s">
        <v>12</v>
      </c>
      <c r="C346" s="3">
        <v>37</v>
      </c>
      <c r="D346" s="5">
        <v>3096</v>
      </c>
      <c r="E346" s="3">
        <v>84</v>
      </c>
      <c r="F346" s="3">
        <v>19.670000000000002</v>
      </c>
      <c r="G346" s="3">
        <v>4.1900000000000004</v>
      </c>
      <c r="H346" s="3">
        <v>3.58</v>
      </c>
      <c r="I346" s="3">
        <v>1.51</v>
      </c>
      <c r="J346" s="3">
        <v>156</v>
      </c>
    </row>
    <row r="347" spans="1:10" x14ac:dyDescent="0.3">
      <c r="A347" s="7">
        <f t="shared" si="5"/>
        <v>44071</v>
      </c>
      <c r="B347" s="4" t="s">
        <v>9</v>
      </c>
      <c r="C347" s="3">
        <v>144</v>
      </c>
      <c r="D347" s="5">
        <v>17406</v>
      </c>
      <c r="E347" s="3">
        <v>121</v>
      </c>
      <c r="F347" s="3">
        <v>20.94</v>
      </c>
      <c r="G347" s="3">
        <v>4.2</v>
      </c>
      <c r="H347" s="3">
        <v>3.58</v>
      </c>
      <c r="I347" s="3">
        <v>1.63</v>
      </c>
      <c r="J347" s="3">
        <v>211</v>
      </c>
    </row>
    <row r="348" spans="1:10" x14ac:dyDescent="0.3">
      <c r="A348" s="7">
        <f t="shared" si="5"/>
        <v>44071</v>
      </c>
      <c r="B348" s="4" t="s">
        <v>10</v>
      </c>
      <c r="C348" s="3">
        <v>610</v>
      </c>
      <c r="D348" s="5">
        <v>63624</v>
      </c>
      <c r="E348" s="3">
        <v>104</v>
      </c>
      <c r="F348" s="3">
        <v>20.34</v>
      </c>
      <c r="G348" s="3">
        <v>4.2</v>
      </c>
      <c r="H348" s="3">
        <v>3.62</v>
      </c>
      <c r="I348" s="3">
        <v>1.58</v>
      </c>
      <c r="J348" s="3">
        <v>172</v>
      </c>
    </row>
    <row r="349" spans="1:10" x14ac:dyDescent="0.3">
      <c r="A349" s="7">
        <f t="shared" si="5"/>
        <v>44071</v>
      </c>
      <c r="B349" s="4" t="s">
        <v>11</v>
      </c>
      <c r="C349" s="3">
        <v>42</v>
      </c>
      <c r="D349" s="5">
        <v>3955</v>
      </c>
      <c r="E349" s="3">
        <v>94</v>
      </c>
      <c r="F349" s="3">
        <v>22.2</v>
      </c>
      <c r="G349" s="3">
        <v>4.05</v>
      </c>
      <c r="H349" s="3">
        <v>3.57</v>
      </c>
      <c r="I349" s="3">
        <v>1.68</v>
      </c>
      <c r="J349" s="3">
        <v>214</v>
      </c>
    </row>
    <row r="350" spans="1:10" x14ac:dyDescent="0.3">
      <c r="A350" s="7">
        <f t="shared" si="5"/>
        <v>44064</v>
      </c>
      <c r="B350" s="4" t="s">
        <v>12</v>
      </c>
      <c r="C350" s="3">
        <v>31</v>
      </c>
      <c r="D350" s="5">
        <v>3181</v>
      </c>
      <c r="E350" s="3">
        <v>103</v>
      </c>
      <c r="F350" s="3">
        <v>21.64</v>
      </c>
      <c r="G350" s="3">
        <v>3.97</v>
      </c>
      <c r="H350" s="3">
        <v>3.58</v>
      </c>
      <c r="I350" s="3">
        <v>1.63</v>
      </c>
      <c r="J350" s="3">
        <v>148</v>
      </c>
    </row>
    <row r="351" spans="1:10" x14ac:dyDescent="0.3">
      <c r="A351" s="7">
        <f t="shared" si="5"/>
        <v>44064</v>
      </c>
      <c r="B351" s="4" t="s">
        <v>9</v>
      </c>
      <c r="C351" s="3">
        <v>184</v>
      </c>
      <c r="D351" s="5">
        <v>24408</v>
      </c>
      <c r="E351" s="3">
        <v>133</v>
      </c>
      <c r="F351" s="3">
        <v>21.56</v>
      </c>
      <c r="G351" s="3">
        <v>4.03</v>
      </c>
      <c r="H351" s="3">
        <v>3.57</v>
      </c>
      <c r="I351" s="3">
        <v>1.63</v>
      </c>
      <c r="J351" s="3">
        <v>178</v>
      </c>
    </row>
    <row r="352" spans="1:10" x14ac:dyDescent="0.3">
      <c r="A352" s="7">
        <f t="shared" si="5"/>
        <v>44064</v>
      </c>
      <c r="B352" s="4" t="s">
        <v>10</v>
      </c>
      <c r="C352" s="3">
        <v>657</v>
      </c>
      <c r="D352" s="5">
        <v>70495</v>
      </c>
      <c r="E352" s="3">
        <v>107</v>
      </c>
      <c r="F352" s="3">
        <v>21.59</v>
      </c>
      <c r="G352" s="3">
        <v>4.05</v>
      </c>
      <c r="H352" s="3">
        <v>3.6</v>
      </c>
      <c r="I352" s="3">
        <v>1.64</v>
      </c>
      <c r="J352" s="3">
        <v>165</v>
      </c>
    </row>
    <row r="353" spans="1:10" x14ac:dyDescent="0.3">
      <c r="A353" s="7">
        <f t="shared" si="5"/>
        <v>44064</v>
      </c>
      <c r="B353" s="4" t="s">
        <v>11</v>
      </c>
      <c r="C353" s="3">
        <v>47</v>
      </c>
      <c r="D353" s="5">
        <v>3458</v>
      </c>
      <c r="E353" s="3">
        <v>74</v>
      </c>
      <c r="F353" s="3">
        <v>22.52</v>
      </c>
      <c r="G353" s="3">
        <v>3.89</v>
      </c>
      <c r="H353" s="3">
        <v>3.5</v>
      </c>
      <c r="I353" s="3">
        <v>1.66</v>
      </c>
      <c r="J353" s="3">
        <v>167</v>
      </c>
    </row>
    <row r="354" spans="1:10" x14ac:dyDescent="0.3">
      <c r="A354" s="7">
        <f t="shared" si="5"/>
        <v>44057</v>
      </c>
      <c r="B354" s="4" t="s">
        <v>12</v>
      </c>
      <c r="C354" s="3">
        <v>31</v>
      </c>
      <c r="D354" s="5">
        <v>2520</v>
      </c>
      <c r="E354" s="3">
        <v>81</v>
      </c>
      <c r="F354" s="3">
        <v>22.29</v>
      </c>
      <c r="G354" s="3">
        <v>3.97</v>
      </c>
      <c r="H354" s="3">
        <v>3.59</v>
      </c>
      <c r="I354" s="3">
        <v>1.67</v>
      </c>
      <c r="J354" s="3">
        <v>165</v>
      </c>
    </row>
    <row r="355" spans="1:10" x14ac:dyDescent="0.3">
      <c r="A355" s="7">
        <f t="shared" si="5"/>
        <v>44057</v>
      </c>
      <c r="B355" s="4" t="s">
        <v>9</v>
      </c>
      <c r="C355" s="3">
        <v>171</v>
      </c>
      <c r="D355" s="5">
        <v>20402</v>
      </c>
      <c r="E355" s="3">
        <v>119</v>
      </c>
      <c r="F355" s="3">
        <v>22.58</v>
      </c>
      <c r="G355" s="3">
        <v>4.05</v>
      </c>
      <c r="H355" s="3">
        <v>3.56</v>
      </c>
      <c r="I355" s="3">
        <v>1.71</v>
      </c>
      <c r="J355" s="3">
        <v>175</v>
      </c>
    </row>
    <row r="356" spans="1:10" x14ac:dyDescent="0.3">
      <c r="A356" s="7">
        <f t="shared" si="5"/>
        <v>44057</v>
      </c>
      <c r="B356" s="4" t="s">
        <v>10</v>
      </c>
      <c r="C356" s="3">
        <v>627</v>
      </c>
      <c r="D356" s="5">
        <v>66636</v>
      </c>
      <c r="E356" s="3">
        <v>106</v>
      </c>
      <c r="F356" s="3">
        <v>22.47</v>
      </c>
      <c r="G356" s="3">
        <v>4.04</v>
      </c>
      <c r="H356" s="3">
        <v>3.61</v>
      </c>
      <c r="I356" s="3">
        <v>1.71</v>
      </c>
      <c r="J356" s="3">
        <v>163</v>
      </c>
    </row>
    <row r="357" spans="1:10" x14ac:dyDescent="0.3">
      <c r="A357" s="7">
        <f t="shared" si="5"/>
        <v>44057</v>
      </c>
      <c r="B357" s="4" t="s">
        <v>11</v>
      </c>
      <c r="C357" s="3">
        <v>41</v>
      </c>
      <c r="D357" s="5">
        <v>3348</v>
      </c>
      <c r="E357" s="3">
        <v>82</v>
      </c>
      <c r="F357" s="3">
        <v>22.2</v>
      </c>
      <c r="G357" s="3">
        <v>3.9</v>
      </c>
      <c r="H357" s="3">
        <v>3.54</v>
      </c>
      <c r="I357" s="3">
        <v>1.64</v>
      </c>
      <c r="J357" s="3">
        <v>168</v>
      </c>
    </row>
    <row r="358" spans="1:10" x14ac:dyDescent="0.3">
      <c r="A358" s="7">
        <f t="shared" si="5"/>
        <v>44050</v>
      </c>
      <c r="B358" s="4" t="s">
        <v>12</v>
      </c>
      <c r="C358" s="3">
        <v>40</v>
      </c>
      <c r="D358" s="5">
        <v>3725</v>
      </c>
      <c r="E358" s="3">
        <v>93</v>
      </c>
      <c r="F358" s="3">
        <v>23.65</v>
      </c>
      <c r="G358" s="3">
        <v>4.03</v>
      </c>
      <c r="H358" s="3">
        <v>3.56</v>
      </c>
      <c r="I358" s="3">
        <v>1.78</v>
      </c>
      <c r="J358" s="3">
        <v>165</v>
      </c>
    </row>
    <row r="359" spans="1:10" x14ac:dyDescent="0.3">
      <c r="A359" s="7">
        <f t="shared" si="5"/>
        <v>44050</v>
      </c>
      <c r="B359" s="4" t="s">
        <v>9</v>
      </c>
      <c r="C359" s="3">
        <v>150</v>
      </c>
      <c r="D359" s="5">
        <v>17523</v>
      </c>
      <c r="E359" s="3">
        <v>117</v>
      </c>
      <c r="F359" s="3">
        <v>23.23</v>
      </c>
      <c r="G359" s="3">
        <v>4.0199999999999996</v>
      </c>
      <c r="H359" s="3">
        <v>3.56</v>
      </c>
      <c r="I359" s="3">
        <v>1.75</v>
      </c>
      <c r="J359" s="3">
        <v>174</v>
      </c>
    </row>
    <row r="360" spans="1:10" x14ac:dyDescent="0.3">
      <c r="A360" s="7">
        <f t="shared" si="5"/>
        <v>44050</v>
      </c>
      <c r="B360" s="4" t="s">
        <v>10</v>
      </c>
      <c r="C360" s="3">
        <v>603</v>
      </c>
      <c r="D360" s="5">
        <v>63329</v>
      </c>
      <c r="E360" s="3">
        <v>105</v>
      </c>
      <c r="F360" s="3">
        <v>23.03</v>
      </c>
      <c r="G360" s="3">
        <v>4.0199999999999996</v>
      </c>
      <c r="H360" s="3">
        <v>3.6</v>
      </c>
      <c r="I360" s="3">
        <v>1.75</v>
      </c>
      <c r="J360" s="3">
        <v>163</v>
      </c>
    </row>
    <row r="361" spans="1:10" x14ac:dyDescent="0.3">
      <c r="A361" s="7">
        <f t="shared" si="5"/>
        <v>44050</v>
      </c>
      <c r="B361" s="4" t="s">
        <v>11</v>
      </c>
      <c r="C361" s="3">
        <v>49</v>
      </c>
      <c r="D361" s="5">
        <v>4228</v>
      </c>
      <c r="E361" s="3">
        <v>86</v>
      </c>
      <c r="F361" s="3">
        <v>23.23</v>
      </c>
      <c r="G361" s="3">
        <v>3.9</v>
      </c>
      <c r="H361" s="3">
        <v>3.5</v>
      </c>
      <c r="I361" s="3">
        <v>1.71</v>
      </c>
      <c r="J361" s="3">
        <v>220</v>
      </c>
    </row>
    <row r="362" spans="1:10" x14ac:dyDescent="0.3">
      <c r="A362" s="7">
        <f t="shared" si="5"/>
        <v>44043</v>
      </c>
      <c r="B362" s="4" t="s">
        <v>12</v>
      </c>
      <c r="C362" s="3">
        <v>42</v>
      </c>
      <c r="D362" s="5">
        <v>3655</v>
      </c>
      <c r="E362" s="3">
        <v>87</v>
      </c>
      <c r="F362" s="3">
        <v>24.07</v>
      </c>
      <c r="G362" s="3">
        <v>3.93</v>
      </c>
      <c r="H362" s="3">
        <v>3.53</v>
      </c>
      <c r="I362" s="3">
        <v>1.8</v>
      </c>
      <c r="J362" s="3">
        <v>203</v>
      </c>
    </row>
    <row r="363" spans="1:10" x14ac:dyDescent="0.3">
      <c r="A363" s="7">
        <f t="shared" si="5"/>
        <v>44043</v>
      </c>
      <c r="B363" s="4" t="s">
        <v>9</v>
      </c>
      <c r="C363" s="3">
        <v>169</v>
      </c>
      <c r="D363" s="5">
        <v>22321</v>
      </c>
      <c r="E363" s="3">
        <v>132</v>
      </c>
      <c r="F363" s="3">
        <v>23.25</v>
      </c>
      <c r="G363" s="3">
        <v>3.97</v>
      </c>
      <c r="H363" s="3">
        <v>3.57</v>
      </c>
      <c r="I363" s="3">
        <v>1.75</v>
      </c>
      <c r="J363" s="3">
        <v>184</v>
      </c>
    </row>
    <row r="364" spans="1:10" x14ac:dyDescent="0.3">
      <c r="A364" s="7">
        <f t="shared" si="5"/>
        <v>44043</v>
      </c>
      <c r="B364" s="4" t="s">
        <v>10</v>
      </c>
      <c r="C364" s="3">
        <v>606</v>
      </c>
      <c r="D364" s="5">
        <v>61586</v>
      </c>
      <c r="E364" s="3">
        <v>102</v>
      </c>
      <c r="F364" s="3">
        <v>23.58</v>
      </c>
      <c r="G364" s="3">
        <v>3.95</v>
      </c>
      <c r="H364" s="3">
        <v>3.59</v>
      </c>
      <c r="I364" s="3">
        <v>1.77</v>
      </c>
      <c r="J364" s="3">
        <v>159</v>
      </c>
    </row>
    <row r="365" spans="1:10" x14ac:dyDescent="0.3">
      <c r="A365" s="7">
        <f t="shared" si="5"/>
        <v>44043</v>
      </c>
      <c r="B365" s="4" t="s">
        <v>11</v>
      </c>
      <c r="C365" s="3">
        <v>39</v>
      </c>
      <c r="D365" s="5">
        <v>3385</v>
      </c>
      <c r="E365" s="3">
        <v>87</v>
      </c>
      <c r="F365" s="3">
        <v>23.35</v>
      </c>
      <c r="G365" s="3">
        <v>3.82</v>
      </c>
      <c r="H365" s="3">
        <v>3.54</v>
      </c>
      <c r="I365" s="3">
        <v>1.71</v>
      </c>
      <c r="J365" s="3">
        <v>204</v>
      </c>
    </row>
    <row r="366" spans="1:10" x14ac:dyDescent="0.3">
      <c r="A366" s="7">
        <f t="shared" si="5"/>
        <v>44036</v>
      </c>
      <c r="B366" s="4" t="s">
        <v>12</v>
      </c>
      <c r="C366" s="3">
        <v>34</v>
      </c>
      <c r="D366" s="5">
        <v>2742</v>
      </c>
      <c r="E366" s="3">
        <v>81</v>
      </c>
      <c r="F366" s="3">
        <v>24.8</v>
      </c>
      <c r="G366" s="3">
        <v>3.81</v>
      </c>
      <c r="H366" s="3">
        <v>3.5</v>
      </c>
      <c r="I366" s="3">
        <v>1.8</v>
      </c>
      <c r="J366" s="3">
        <v>174</v>
      </c>
    </row>
    <row r="367" spans="1:10" x14ac:dyDescent="0.3">
      <c r="A367" s="7">
        <f t="shared" si="5"/>
        <v>44036</v>
      </c>
      <c r="B367" s="4" t="s">
        <v>9</v>
      </c>
      <c r="C367" s="3">
        <v>200</v>
      </c>
      <c r="D367" s="5">
        <v>24076</v>
      </c>
      <c r="E367" s="3">
        <v>120</v>
      </c>
      <c r="F367" s="3">
        <v>23.72</v>
      </c>
      <c r="G367" s="3">
        <v>3.92</v>
      </c>
      <c r="H367" s="3">
        <v>3.48</v>
      </c>
      <c r="I367" s="3">
        <v>1.75</v>
      </c>
      <c r="J367" s="3">
        <v>186</v>
      </c>
    </row>
    <row r="368" spans="1:10" x14ac:dyDescent="0.3">
      <c r="A368" s="7">
        <f t="shared" si="5"/>
        <v>44036</v>
      </c>
      <c r="B368" s="4" t="s">
        <v>10</v>
      </c>
      <c r="C368" s="3">
        <v>540</v>
      </c>
      <c r="D368" s="5">
        <v>57547</v>
      </c>
      <c r="E368" s="3">
        <v>107</v>
      </c>
      <c r="F368" s="3">
        <v>24</v>
      </c>
      <c r="G368" s="3">
        <v>3.95</v>
      </c>
      <c r="H368" s="3">
        <v>3.56</v>
      </c>
      <c r="I368" s="3">
        <v>1.8</v>
      </c>
      <c r="J368" s="3">
        <v>155</v>
      </c>
    </row>
    <row r="369" spans="1:10" x14ac:dyDescent="0.3">
      <c r="A369" s="7">
        <f t="shared" si="5"/>
        <v>44036</v>
      </c>
      <c r="B369" s="4" t="s">
        <v>11</v>
      </c>
      <c r="C369" s="3">
        <v>40</v>
      </c>
      <c r="D369" s="5">
        <v>3347</v>
      </c>
      <c r="E369" s="3">
        <v>84</v>
      </c>
      <c r="F369" s="3">
        <v>23.89</v>
      </c>
      <c r="G369" s="3">
        <v>3.83</v>
      </c>
      <c r="H369" s="3">
        <v>3.48</v>
      </c>
      <c r="I369" s="3">
        <v>1.74</v>
      </c>
      <c r="J369" s="3">
        <v>225</v>
      </c>
    </row>
    <row r="370" spans="1:10" x14ac:dyDescent="0.3">
      <c r="A370" s="7">
        <f t="shared" si="5"/>
        <v>44029</v>
      </c>
      <c r="B370" s="4" t="s">
        <v>12</v>
      </c>
      <c r="C370" s="3">
        <v>29</v>
      </c>
      <c r="D370" s="5">
        <v>2420</v>
      </c>
      <c r="E370" s="3">
        <v>83</v>
      </c>
      <c r="F370" s="3">
        <v>23.73</v>
      </c>
      <c r="G370" s="3">
        <v>3.96</v>
      </c>
      <c r="H370" s="3">
        <v>3.51</v>
      </c>
      <c r="I370" s="3">
        <v>1.76</v>
      </c>
      <c r="J370" s="3">
        <v>165</v>
      </c>
    </row>
    <row r="371" spans="1:10" x14ac:dyDescent="0.3">
      <c r="A371" s="7">
        <f t="shared" si="5"/>
        <v>44029</v>
      </c>
      <c r="B371" s="4" t="s">
        <v>9</v>
      </c>
      <c r="C371" s="3">
        <v>197</v>
      </c>
      <c r="D371" s="5">
        <v>24739</v>
      </c>
      <c r="E371" s="3">
        <v>126</v>
      </c>
      <c r="F371" s="3">
        <v>24.03</v>
      </c>
      <c r="G371" s="3">
        <v>4</v>
      </c>
      <c r="H371" s="3">
        <v>3.48</v>
      </c>
      <c r="I371" s="3">
        <v>1.79</v>
      </c>
      <c r="J371" s="3">
        <v>174</v>
      </c>
    </row>
    <row r="372" spans="1:10" x14ac:dyDescent="0.3">
      <c r="A372" s="7">
        <f t="shared" si="5"/>
        <v>44029</v>
      </c>
      <c r="B372" s="4" t="s">
        <v>10</v>
      </c>
      <c r="C372" s="3">
        <v>425</v>
      </c>
      <c r="D372" s="5">
        <v>42152</v>
      </c>
      <c r="E372" s="3">
        <v>99</v>
      </c>
      <c r="F372" s="3">
        <v>24.29</v>
      </c>
      <c r="G372" s="3">
        <v>3.95</v>
      </c>
      <c r="H372" s="3">
        <v>3.52</v>
      </c>
      <c r="I372" s="3">
        <v>1.81</v>
      </c>
      <c r="J372" s="3">
        <v>159</v>
      </c>
    </row>
    <row r="373" spans="1:10" x14ac:dyDescent="0.3">
      <c r="A373" s="7">
        <f t="shared" si="5"/>
        <v>44029</v>
      </c>
      <c r="B373" s="4" t="s">
        <v>11</v>
      </c>
      <c r="C373" s="3">
        <v>34</v>
      </c>
      <c r="D373" s="5">
        <v>2973</v>
      </c>
      <c r="E373" s="3">
        <v>87</v>
      </c>
      <c r="F373" s="3">
        <v>25.36</v>
      </c>
      <c r="G373" s="3">
        <v>3.79</v>
      </c>
      <c r="H373" s="3">
        <v>3.42</v>
      </c>
      <c r="I373" s="3">
        <v>1.82</v>
      </c>
      <c r="J373" s="3">
        <v>178</v>
      </c>
    </row>
    <row r="374" spans="1:10" x14ac:dyDescent="0.3">
      <c r="A374" s="7">
        <f t="shared" si="5"/>
        <v>44022</v>
      </c>
      <c r="B374" s="4" t="s">
        <v>12</v>
      </c>
      <c r="C374" s="3">
        <v>35</v>
      </c>
      <c r="D374" s="5">
        <v>3460</v>
      </c>
      <c r="E374" s="3">
        <v>99</v>
      </c>
      <c r="F374" s="3">
        <v>25.29</v>
      </c>
      <c r="G374" s="3">
        <v>4.1500000000000004</v>
      </c>
      <c r="H374" s="3">
        <v>3.51</v>
      </c>
      <c r="I374" s="3">
        <v>1.93</v>
      </c>
      <c r="J374" s="3">
        <v>144</v>
      </c>
    </row>
    <row r="375" spans="1:10" x14ac:dyDescent="0.3">
      <c r="A375" s="7">
        <f t="shared" si="5"/>
        <v>44022</v>
      </c>
      <c r="B375" s="4" t="s">
        <v>9</v>
      </c>
      <c r="C375" s="3">
        <v>180</v>
      </c>
      <c r="D375" s="5">
        <v>23353</v>
      </c>
      <c r="E375" s="3">
        <v>130</v>
      </c>
      <c r="F375" s="3">
        <v>25.22</v>
      </c>
      <c r="G375" s="3">
        <v>3.99</v>
      </c>
      <c r="H375" s="3">
        <v>3.49</v>
      </c>
      <c r="I375" s="3">
        <v>1.88</v>
      </c>
      <c r="J375" s="3">
        <v>174</v>
      </c>
    </row>
    <row r="376" spans="1:10" x14ac:dyDescent="0.3">
      <c r="A376" s="7">
        <f t="shared" si="5"/>
        <v>44022</v>
      </c>
      <c r="B376" s="4" t="s">
        <v>10</v>
      </c>
      <c r="C376" s="3">
        <v>584</v>
      </c>
      <c r="D376" s="5">
        <v>61870</v>
      </c>
      <c r="E376" s="3">
        <v>106</v>
      </c>
      <c r="F376" s="3">
        <v>24.66</v>
      </c>
      <c r="G376" s="3">
        <v>3.96</v>
      </c>
      <c r="H376" s="3">
        <v>3.51</v>
      </c>
      <c r="I376" s="3">
        <v>1.84</v>
      </c>
      <c r="J376" s="3">
        <v>162</v>
      </c>
    </row>
    <row r="377" spans="1:10" x14ac:dyDescent="0.3">
      <c r="A377" s="7">
        <f t="shared" si="5"/>
        <v>44022</v>
      </c>
      <c r="B377" s="4" t="s">
        <v>11</v>
      </c>
      <c r="C377" s="3">
        <v>44</v>
      </c>
      <c r="D377" s="5">
        <v>3631</v>
      </c>
      <c r="E377" s="3">
        <v>83</v>
      </c>
      <c r="F377" s="3">
        <v>25.69</v>
      </c>
      <c r="G377" s="3">
        <v>3.82</v>
      </c>
      <c r="H377" s="3">
        <v>3.38</v>
      </c>
      <c r="I377" s="3">
        <v>1.84</v>
      </c>
      <c r="J377" s="3">
        <v>182</v>
      </c>
    </row>
    <row r="378" spans="1:10" x14ac:dyDescent="0.3">
      <c r="A378" s="7">
        <f t="shared" si="5"/>
        <v>44015</v>
      </c>
      <c r="B378" s="4" t="s">
        <v>12</v>
      </c>
      <c r="C378" s="3">
        <v>28</v>
      </c>
      <c r="D378" s="5">
        <v>2875</v>
      </c>
      <c r="E378" s="3">
        <v>103</v>
      </c>
      <c r="F378" s="3">
        <v>25.27</v>
      </c>
      <c r="G378" s="3">
        <v>3.91</v>
      </c>
      <c r="H378" s="3">
        <v>3.46</v>
      </c>
      <c r="I378" s="3">
        <v>1.86</v>
      </c>
      <c r="J378" s="3">
        <v>152</v>
      </c>
    </row>
    <row r="379" spans="1:10" x14ac:dyDescent="0.3">
      <c r="A379" s="7">
        <f t="shared" si="5"/>
        <v>44015</v>
      </c>
      <c r="B379" s="4" t="s">
        <v>9</v>
      </c>
      <c r="C379" s="3">
        <v>159</v>
      </c>
      <c r="D379" s="5">
        <v>21284</v>
      </c>
      <c r="E379" s="3">
        <v>134</v>
      </c>
      <c r="F379" s="3">
        <v>25.21</v>
      </c>
      <c r="G379" s="3">
        <v>3.94</v>
      </c>
      <c r="H379" s="3">
        <v>3.46</v>
      </c>
      <c r="I379" s="3">
        <v>1.86</v>
      </c>
      <c r="J379" s="3">
        <v>166</v>
      </c>
    </row>
    <row r="380" spans="1:10" x14ac:dyDescent="0.3">
      <c r="A380" s="7">
        <f t="shared" si="5"/>
        <v>44015</v>
      </c>
      <c r="B380" s="4" t="s">
        <v>10</v>
      </c>
      <c r="C380" s="3">
        <v>690</v>
      </c>
      <c r="D380" s="5">
        <v>72209</v>
      </c>
      <c r="E380" s="3">
        <v>105</v>
      </c>
      <c r="F380" s="3">
        <v>25.33</v>
      </c>
      <c r="G380" s="3">
        <v>3.92</v>
      </c>
      <c r="H380" s="3">
        <v>3.48</v>
      </c>
      <c r="I380" s="3">
        <v>1.87</v>
      </c>
      <c r="J380" s="3">
        <v>157</v>
      </c>
    </row>
    <row r="381" spans="1:10" x14ac:dyDescent="0.3">
      <c r="A381" s="7">
        <f t="shared" si="5"/>
        <v>44015</v>
      </c>
      <c r="B381" s="4" t="s">
        <v>11</v>
      </c>
      <c r="C381" s="3">
        <v>33</v>
      </c>
      <c r="D381" s="5">
        <v>3212</v>
      </c>
      <c r="E381" s="3">
        <v>97</v>
      </c>
      <c r="F381" s="3">
        <v>25.92</v>
      </c>
      <c r="G381" s="3">
        <v>3.85</v>
      </c>
      <c r="H381" s="3">
        <v>3.41</v>
      </c>
      <c r="I381" s="3">
        <v>1.88</v>
      </c>
      <c r="J381" s="3">
        <v>152</v>
      </c>
    </row>
    <row r="382" spans="1:10" x14ac:dyDescent="0.3">
      <c r="A382" s="7">
        <f t="shared" si="5"/>
        <v>44008</v>
      </c>
      <c r="B382" s="4" t="s">
        <v>12</v>
      </c>
      <c r="C382" s="3">
        <v>23</v>
      </c>
      <c r="D382" s="5">
        <v>1868</v>
      </c>
      <c r="E382" s="3">
        <v>81</v>
      </c>
      <c r="F382" s="3">
        <v>24.99</v>
      </c>
      <c r="G382" s="3">
        <v>3.96</v>
      </c>
      <c r="H382" s="3">
        <v>3.45</v>
      </c>
      <c r="I382" s="3">
        <v>1.85</v>
      </c>
      <c r="J382" s="3">
        <v>155</v>
      </c>
    </row>
    <row r="383" spans="1:10" x14ac:dyDescent="0.3">
      <c r="A383" s="7">
        <f t="shared" si="5"/>
        <v>44008</v>
      </c>
      <c r="B383" s="4" t="s">
        <v>9</v>
      </c>
      <c r="C383" s="3">
        <v>163</v>
      </c>
      <c r="D383" s="5">
        <v>20700</v>
      </c>
      <c r="E383" s="3">
        <v>127</v>
      </c>
      <c r="F383" s="3">
        <v>25.57</v>
      </c>
      <c r="G383" s="3">
        <v>3.93</v>
      </c>
      <c r="H383" s="3">
        <v>3.48</v>
      </c>
      <c r="I383" s="3">
        <v>1.89</v>
      </c>
      <c r="J383" s="3">
        <v>146</v>
      </c>
    </row>
    <row r="384" spans="1:10" x14ac:dyDescent="0.3">
      <c r="A384" s="7">
        <f t="shared" si="5"/>
        <v>44008</v>
      </c>
      <c r="B384" s="4" t="s">
        <v>10</v>
      </c>
      <c r="C384" s="3">
        <v>668</v>
      </c>
      <c r="D384" s="5">
        <v>72504</v>
      </c>
      <c r="E384" s="3">
        <v>109</v>
      </c>
      <c r="F384" s="3">
        <v>25.95</v>
      </c>
      <c r="G384" s="3">
        <v>3.86</v>
      </c>
      <c r="H384" s="3">
        <v>3.5</v>
      </c>
      <c r="I384" s="3">
        <v>1.9</v>
      </c>
      <c r="J384" s="3">
        <v>154</v>
      </c>
    </row>
    <row r="385" spans="1:10" x14ac:dyDescent="0.3">
      <c r="A385" s="7">
        <f t="shared" si="5"/>
        <v>44008</v>
      </c>
      <c r="B385" s="4" t="s">
        <v>11</v>
      </c>
      <c r="C385" s="3">
        <v>61</v>
      </c>
      <c r="D385" s="5">
        <v>5844</v>
      </c>
      <c r="E385" s="3">
        <v>96</v>
      </c>
      <c r="F385" s="3">
        <v>26.87</v>
      </c>
      <c r="G385" s="3">
        <v>3.83</v>
      </c>
      <c r="H385" s="3">
        <v>3.51</v>
      </c>
      <c r="I385" s="3">
        <v>1.96</v>
      </c>
      <c r="J385" s="3">
        <v>168</v>
      </c>
    </row>
    <row r="386" spans="1:10" x14ac:dyDescent="0.3">
      <c r="A386" s="7">
        <f t="shared" si="5"/>
        <v>44001</v>
      </c>
      <c r="B386" s="4" t="s">
        <v>12</v>
      </c>
      <c r="C386" s="3">
        <v>58</v>
      </c>
      <c r="D386" s="5">
        <v>4810</v>
      </c>
      <c r="E386" s="3">
        <v>83</v>
      </c>
      <c r="F386" s="3">
        <v>25.71</v>
      </c>
      <c r="G386" s="3">
        <v>3.81</v>
      </c>
      <c r="H386" s="3">
        <v>3.49</v>
      </c>
      <c r="I386" s="3">
        <v>1.87</v>
      </c>
      <c r="J386" s="3">
        <v>133</v>
      </c>
    </row>
    <row r="387" spans="1:10" x14ac:dyDescent="0.3">
      <c r="A387" s="7">
        <f t="shared" si="5"/>
        <v>44001</v>
      </c>
      <c r="B387" s="4" t="s">
        <v>9</v>
      </c>
      <c r="C387" s="3">
        <v>170</v>
      </c>
      <c r="D387" s="5">
        <v>21734</v>
      </c>
      <c r="E387" s="3">
        <v>128</v>
      </c>
      <c r="F387" s="3">
        <v>25.84</v>
      </c>
      <c r="G387" s="3">
        <v>3.93</v>
      </c>
      <c r="H387" s="3">
        <v>3.49</v>
      </c>
      <c r="I387" s="3">
        <v>1.91</v>
      </c>
      <c r="J387" s="3">
        <v>167</v>
      </c>
    </row>
    <row r="388" spans="1:10" x14ac:dyDescent="0.3">
      <c r="A388" s="7">
        <f t="shared" si="5"/>
        <v>44001</v>
      </c>
      <c r="B388" s="4" t="s">
        <v>10</v>
      </c>
      <c r="C388" s="3">
        <v>615</v>
      </c>
      <c r="D388" s="5">
        <v>67774</v>
      </c>
      <c r="E388" s="3">
        <v>110</v>
      </c>
      <c r="F388" s="3">
        <v>26.64</v>
      </c>
      <c r="G388" s="3">
        <v>3.85</v>
      </c>
      <c r="H388" s="3">
        <v>3.51</v>
      </c>
      <c r="I388" s="3">
        <v>1.96</v>
      </c>
      <c r="J388" s="3">
        <v>151</v>
      </c>
    </row>
    <row r="389" spans="1:10" x14ac:dyDescent="0.3">
      <c r="A389" s="7">
        <f t="shared" si="5"/>
        <v>44001</v>
      </c>
      <c r="B389" s="4" t="s">
        <v>11</v>
      </c>
      <c r="C389" s="3">
        <v>40</v>
      </c>
      <c r="D389" s="5">
        <v>3175</v>
      </c>
      <c r="E389" s="3">
        <v>79</v>
      </c>
      <c r="F389" s="3">
        <v>27.97</v>
      </c>
      <c r="G389" s="3">
        <v>3.82</v>
      </c>
      <c r="H389" s="3">
        <v>3.46</v>
      </c>
      <c r="I389" s="3">
        <v>2.02</v>
      </c>
      <c r="J389" s="3">
        <v>151</v>
      </c>
    </row>
    <row r="390" spans="1:10" x14ac:dyDescent="0.3">
      <c r="A390" s="7">
        <f t="shared" si="5"/>
        <v>43994</v>
      </c>
      <c r="B390" s="4" t="s">
        <v>12</v>
      </c>
      <c r="C390" s="3">
        <v>40</v>
      </c>
      <c r="D390" s="5">
        <v>3154</v>
      </c>
      <c r="E390" s="3">
        <v>79</v>
      </c>
      <c r="F390" s="3">
        <v>26.38</v>
      </c>
      <c r="G390" s="3">
        <v>3.73</v>
      </c>
      <c r="H390" s="3">
        <v>3.47</v>
      </c>
      <c r="I390" s="3">
        <v>1.89</v>
      </c>
      <c r="J390" s="3">
        <v>157</v>
      </c>
    </row>
    <row r="391" spans="1:10" x14ac:dyDescent="0.3">
      <c r="A391" s="7">
        <f t="shared" si="5"/>
        <v>43994</v>
      </c>
      <c r="B391" s="4" t="s">
        <v>9</v>
      </c>
      <c r="C391" s="3">
        <v>140</v>
      </c>
      <c r="D391" s="5">
        <v>17123</v>
      </c>
      <c r="E391" s="3">
        <v>122</v>
      </c>
      <c r="F391" s="3">
        <v>26.18</v>
      </c>
      <c r="G391" s="3">
        <v>3.86</v>
      </c>
      <c r="H391" s="3">
        <v>3.45</v>
      </c>
      <c r="I391" s="3">
        <v>1.91</v>
      </c>
      <c r="J391" s="3">
        <v>143</v>
      </c>
    </row>
    <row r="392" spans="1:10" x14ac:dyDescent="0.3">
      <c r="A392" s="7">
        <f t="shared" ref="A392:A455" si="6">A388-7</f>
        <v>43994</v>
      </c>
      <c r="B392" s="4" t="s">
        <v>10</v>
      </c>
      <c r="C392" s="3">
        <v>566</v>
      </c>
      <c r="D392" s="5">
        <v>65691</v>
      </c>
      <c r="E392" s="3">
        <v>116</v>
      </c>
      <c r="F392" s="3">
        <v>26.72</v>
      </c>
      <c r="G392" s="3">
        <v>3.81</v>
      </c>
      <c r="H392" s="3">
        <v>3.48</v>
      </c>
      <c r="I392" s="3">
        <v>1.94</v>
      </c>
      <c r="J392" s="3">
        <v>149</v>
      </c>
    </row>
    <row r="393" spans="1:10" x14ac:dyDescent="0.3">
      <c r="A393" s="7">
        <f t="shared" si="6"/>
        <v>43994</v>
      </c>
      <c r="B393" s="4" t="s">
        <v>11</v>
      </c>
      <c r="C393" s="3">
        <v>35</v>
      </c>
      <c r="D393" s="5">
        <v>3063</v>
      </c>
      <c r="E393" s="3">
        <v>88</v>
      </c>
      <c r="F393" s="3">
        <v>28.52</v>
      </c>
      <c r="G393" s="3">
        <v>3.74</v>
      </c>
      <c r="H393" s="3">
        <v>3.4</v>
      </c>
      <c r="I393" s="3">
        <v>2.0299999999999998</v>
      </c>
      <c r="J393" s="3">
        <v>166</v>
      </c>
    </row>
    <row r="394" spans="1:10" x14ac:dyDescent="0.3">
      <c r="A394" s="7">
        <f t="shared" si="6"/>
        <v>43987</v>
      </c>
      <c r="B394" s="4" t="s">
        <v>12</v>
      </c>
      <c r="C394" s="3">
        <v>28</v>
      </c>
      <c r="D394" s="5">
        <v>2472</v>
      </c>
      <c r="E394" s="3">
        <v>88</v>
      </c>
      <c r="F394" s="3">
        <v>26.92</v>
      </c>
      <c r="G394" s="3">
        <v>3.72</v>
      </c>
      <c r="H394" s="3">
        <v>3.45</v>
      </c>
      <c r="I394" s="3">
        <v>1.92</v>
      </c>
      <c r="J394" s="3">
        <v>142</v>
      </c>
    </row>
    <row r="395" spans="1:10" x14ac:dyDescent="0.3">
      <c r="A395" s="7">
        <f t="shared" si="6"/>
        <v>43987</v>
      </c>
      <c r="B395" s="4" t="s">
        <v>9</v>
      </c>
      <c r="C395" s="3">
        <v>136</v>
      </c>
      <c r="D395" s="5">
        <v>17398</v>
      </c>
      <c r="E395" s="3">
        <v>128</v>
      </c>
      <c r="F395" s="3">
        <v>26.99</v>
      </c>
      <c r="G395" s="3">
        <v>3.85</v>
      </c>
      <c r="H395" s="3">
        <v>3.46</v>
      </c>
      <c r="I395" s="3">
        <v>1.96</v>
      </c>
      <c r="J395" s="3">
        <v>137</v>
      </c>
    </row>
    <row r="396" spans="1:10" x14ac:dyDescent="0.3">
      <c r="A396" s="7">
        <f t="shared" si="6"/>
        <v>43987</v>
      </c>
      <c r="B396" s="4" t="s">
        <v>10</v>
      </c>
      <c r="C396" s="3">
        <v>639</v>
      </c>
      <c r="D396" s="5">
        <v>66854</v>
      </c>
      <c r="E396" s="3">
        <v>105</v>
      </c>
      <c r="F396" s="3">
        <v>27.34</v>
      </c>
      <c r="G396" s="3">
        <v>3.77</v>
      </c>
      <c r="H396" s="3">
        <v>3.48</v>
      </c>
      <c r="I396" s="3">
        <v>1.98</v>
      </c>
      <c r="J396" s="3">
        <v>152</v>
      </c>
    </row>
    <row r="397" spans="1:10" x14ac:dyDescent="0.3">
      <c r="A397" s="7">
        <f t="shared" si="6"/>
        <v>43987</v>
      </c>
      <c r="B397" s="4" t="s">
        <v>11</v>
      </c>
      <c r="C397" s="3">
        <v>39</v>
      </c>
      <c r="D397" s="5">
        <v>4108</v>
      </c>
      <c r="E397" s="3">
        <v>105</v>
      </c>
      <c r="F397" s="3">
        <v>27.18</v>
      </c>
      <c r="G397" s="3">
        <v>3.74</v>
      </c>
      <c r="H397" s="3">
        <v>3.44</v>
      </c>
      <c r="I397" s="3">
        <v>1.95</v>
      </c>
      <c r="J397" s="3">
        <v>174</v>
      </c>
    </row>
    <row r="398" spans="1:10" x14ac:dyDescent="0.3">
      <c r="A398" s="7">
        <f t="shared" si="6"/>
        <v>43980</v>
      </c>
      <c r="B398" s="4" t="s">
        <v>12</v>
      </c>
      <c r="C398" s="3">
        <v>45</v>
      </c>
      <c r="D398" s="5">
        <v>3731</v>
      </c>
      <c r="E398" s="3">
        <v>83</v>
      </c>
      <c r="F398" s="3">
        <v>28.27</v>
      </c>
      <c r="G398" s="3">
        <v>3.83</v>
      </c>
      <c r="H398" s="3">
        <v>3.46</v>
      </c>
      <c r="I398" s="3">
        <v>2.06</v>
      </c>
      <c r="J398" s="3">
        <v>146</v>
      </c>
    </row>
    <row r="399" spans="1:10" x14ac:dyDescent="0.3">
      <c r="A399" s="7">
        <f t="shared" si="6"/>
        <v>43980</v>
      </c>
      <c r="B399" s="4" t="s">
        <v>9</v>
      </c>
      <c r="C399" s="3">
        <v>171</v>
      </c>
      <c r="D399" s="5">
        <v>20760</v>
      </c>
      <c r="E399" s="3">
        <v>121</v>
      </c>
      <c r="F399" s="3">
        <v>27.58</v>
      </c>
      <c r="G399" s="3">
        <v>3.81</v>
      </c>
      <c r="H399" s="3">
        <v>3.46</v>
      </c>
      <c r="I399" s="3">
        <v>2</v>
      </c>
      <c r="J399" s="3">
        <v>151</v>
      </c>
    </row>
    <row r="400" spans="1:10" x14ac:dyDescent="0.3">
      <c r="A400" s="7">
        <f t="shared" si="6"/>
        <v>43980</v>
      </c>
      <c r="B400" s="4" t="s">
        <v>10</v>
      </c>
      <c r="C400" s="3">
        <v>714</v>
      </c>
      <c r="D400" s="5">
        <v>73677</v>
      </c>
      <c r="E400" s="3">
        <v>103</v>
      </c>
      <c r="F400" s="3">
        <v>27.96</v>
      </c>
      <c r="G400" s="3">
        <v>3.79</v>
      </c>
      <c r="H400" s="3">
        <v>3.49</v>
      </c>
      <c r="I400" s="3">
        <v>2.0299999999999998</v>
      </c>
      <c r="J400" s="3">
        <v>142</v>
      </c>
    </row>
    <row r="401" spans="1:10" x14ac:dyDescent="0.3">
      <c r="A401" s="7">
        <f t="shared" si="6"/>
        <v>43980</v>
      </c>
      <c r="B401" s="4" t="s">
        <v>11</v>
      </c>
      <c r="C401" s="3">
        <v>35</v>
      </c>
      <c r="D401" s="5">
        <v>2884</v>
      </c>
      <c r="E401" s="3">
        <v>82</v>
      </c>
      <c r="F401" s="3">
        <v>27.54</v>
      </c>
      <c r="G401" s="3">
        <v>3.76</v>
      </c>
      <c r="H401" s="3">
        <v>3.49</v>
      </c>
      <c r="I401" s="3">
        <v>1.99</v>
      </c>
      <c r="J401" s="3">
        <v>134</v>
      </c>
    </row>
    <row r="402" spans="1:10" x14ac:dyDescent="0.3">
      <c r="A402" s="7">
        <f t="shared" si="6"/>
        <v>43973</v>
      </c>
      <c r="B402" s="4" t="s">
        <v>12</v>
      </c>
      <c r="C402" s="3">
        <v>29</v>
      </c>
      <c r="D402" s="5">
        <v>2832</v>
      </c>
      <c r="E402" s="3">
        <v>98</v>
      </c>
      <c r="F402" s="3">
        <v>28.32</v>
      </c>
      <c r="G402" s="3">
        <v>3.91</v>
      </c>
      <c r="H402" s="3">
        <v>3.45</v>
      </c>
      <c r="I402" s="3">
        <v>2.08</v>
      </c>
      <c r="J402" s="3">
        <v>136</v>
      </c>
    </row>
    <row r="403" spans="1:10" x14ac:dyDescent="0.3">
      <c r="A403" s="7">
        <f t="shared" si="6"/>
        <v>43973</v>
      </c>
      <c r="B403" s="4" t="s">
        <v>9</v>
      </c>
      <c r="C403" s="3">
        <v>189</v>
      </c>
      <c r="D403" s="5">
        <v>22936</v>
      </c>
      <c r="E403" s="3">
        <v>121</v>
      </c>
      <c r="F403" s="3">
        <v>28.19</v>
      </c>
      <c r="G403" s="3">
        <v>3.88</v>
      </c>
      <c r="H403" s="3">
        <v>3.46</v>
      </c>
      <c r="I403" s="3">
        <v>2.0699999999999998</v>
      </c>
      <c r="J403" s="3">
        <v>149</v>
      </c>
    </row>
    <row r="404" spans="1:10" x14ac:dyDescent="0.3">
      <c r="A404" s="7">
        <f t="shared" si="6"/>
        <v>43973</v>
      </c>
      <c r="B404" s="4" t="s">
        <v>10</v>
      </c>
      <c r="C404" s="3">
        <v>827</v>
      </c>
      <c r="D404" s="5">
        <v>80622</v>
      </c>
      <c r="E404" s="3">
        <v>97</v>
      </c>
      <c r="F404" s="3">
        <v>28.66</v>
      </c>
      <c r="G404" s="3">
        <v>3.79</v>
      </c>
      <c r="H404" s="3">
        <v>3.46</v>
      </c>
      <c r="I404" s="3">
        <v>2.0699999999999998</v>
      </c>
      <c r="J404" s="3">
        <v>136</v>
      </c>
    </row>
    <row r="405" spans="1:10" x14ac:dyDescent="0.3">
      <c r="A405" s="7">
        <f t="shared" si="6"/>
        <v>43973</v>
      </c>
      <c r="B405" s="4" t="s">
        <v>11</v>
      </c>
      <c r="C405" s="3">
        <v>40</v>
      </c>
      <c r="D405" s="5">
        <v>3359</v>
      </c>
      <c r="E405" s="3">
        <v>84</v>
      </c>
      <c r="F405" s="3">
        <v>29.54</v>
      </c>
      <c r="G405" s="3">
        <v>3.67</v>
      </c>
      <c r="H405" s="3">
        <v>3.46</v>
      </c>
      <c r="I405" s="3">
        <v>2.1</v>
      </c>
      <c r="J405" s="3">
        <v>179</v>
      </c>
    </row>
    <row r="406" spans="1:10" x14ac:dyDescent="0.3">
      <c r="A406" s="7">
        <f t="shared" si="6"/>
        <v>43966</v>
      </c>
      <c r="B406" s="4" t="s">
        <v>12</v>
      </c>
      <c r="C406" s="3">
        <v>36</v>
      </c>
      <c r="D406" s="5">
        <v>3029</v>
      </c>
      <c r="E406" s="3">
        <v>84</v>
      </c>
      <c r="F406" s="3">
        <v>29.48</v>
      </c>
      <c r="G406" s="3">
        <v>3.72</v>
      </c>
      <c r="H406" s="3">
        <v>3.45</v>
      </c>
      <c r="I406" s="3">
        <v>2.1</v>
      </c>
      <c r="J406" s="3">
        <v>110</v>
      </c>
    </row>
    <row r="407" spans="1:10" x14ac:dyDescent="0.3">
      <c r="A407" s="7">
        <f t="shared" si="6"/>
        <v>43966</v>
      </c>
      <c r="B407" s="4" t="s">
        <v>9</v>
      </c>
      <c r="C407" s="3">
        <v>149</v>
      </c>
      <c r="D407" s="5">
        <v>18009</v>
      </c>
      <c r="E407" s="3">
        <v>121</v>
      </c>
      <c r="F407" s="3">
        <v>28.45</v>
      </c>
      <c r="G407" s="3">
        <v>3.83</v>
      </c>
      <c r="H407" s="3">
        <v>3.45</v>
      </c>
      <c r="I407" s="3">
        <v>2.0699999999999998</v>
      </c>
      <c r="J407" s="3">
        <v>147</v>
      </c>
    </row>
    <row r="408" spans="1:10" x14ac:dyDescent="0.3">
      <c r="A408" s="7">
        <f t="shared" si="6"/>
        <v>43966</v>
      </c>
      <c r="B408" s="4" t="s">
        <v>10</v>
      </c>
      <c r="C408" s="3">
        <v>826</v>
      </c>
      <c r="D408" s="5">
        <v>80666</v>
      </c>
      <c r="E408" s="3">
        <v>98</v>
      </c>
      <c r="F408" s="3">
        <v>28.8</v>
      </c>
      <c r="G408" s="3">
        <v>3.83</v>
      </c>
      <c r="H408" s="3">
        <v>3.46</v>
      </c>
      <c r="I408" s="3">
        <v>2.1</v>
      </c>
      <c r="J408" s="3">
        <v>142</v>
      </c>
    </row>
    <row r="409" spans="1:10" x14ac:dyDescent="0.3">
      <c r="A409" s="7">
        <f t="shared" si="6"/>
        <v>43966</v>
      </c>
      <c r="B409" s="4" t="s">
        <v>11</v>
      </c>
      <c r="C409" s="3">
        <v>28</v>
      </c>
      <c r="D409" s="5">
        <v>2269</v>
      </c>
      <c r="E409" s="3">
        <v>81</v>
      </c>
      <c r="F409" s="3">
        <v>28.04</v>
      </c>
      <c r="G409" s="3">
        <v>3.71</v>
      </c>
      <c r="H409" s="3">
        <v>3.45</v>
      </c>
      <c r="I409" s="3">
        <v>2</v>
      </c>
      <c r="J409" s="3">
        <v>122</v>
      </c>
    </row>
    <row r="410" spans="1:10" x14ac:dyDescent="0.3">
      <c r="A410" s="7">
        <f t="shared" si="6"/>
        <v>43959</v>
      </c>
      <c r="B410" s="4" t="s">
        <v>12</v>
      </c>
      <c r="C410" s="3">
        <v>22</v>
      </c>
      <c r="D410" s="5">
        <v>2281</v>
      </c>
      <c r="E410" s="3">
        <v>104</v>
      </c>
      <c r="F410" s="3">
        <v>27.09</v>
      </c>
      <c r="G410" s="3">
        <v>3.84</v>
      </c>
      <c r="H410" s="3">
        <v>3.46</v>
      </c>
      <c r="I410" s="3">
        <v>1.97</v>
      </c>
      <c r="J410" s="3">
        <v>163</v>
      </c>
    </row>
    <row r="411" spans="1:10" x14ac:dyDescent="0.3">
      <c r="A411" s="7">
        <f t="shared" si="6"/>
        <v>43959</v>
      </c>
      <c r="B411" s="4" t="s">
        <v>9</v>
      </c>
      <c r="C411" s="3">
        <v>140</v>
      </c>
      <c r="D411" s="5">
        <v>18042</v>
      </c>
      <c r="E411" s="3">
        <v>129</v>
      </c>
      <c r="F411" s="3">
        <v>29.44</v>
      </c>
      <c r="G411" s="3">
        <v>3.83</v>
      </c>
      <c r="H411" s="3">
        <v>3.45</v>
      </c>
      <c r="I411" s="3">
        <v>2.14</v>
      </c>
      <c r="J411" s="3">
        <v>141</v>
      </c>
    </row>
    <row r="412" spans="1:10" x14ac:dyDescent="0.3">
      <c r="A412" s="7">
        <f t="shared" si="6"/>
        <v>43959</v>
      </c>
      <c r="B412" s="4" t="s">
        <v>10</v>
      </c>
      <c r="C412" s="3">
        <v>290</v>
      </c>
      <c r="D412" s="5">
        <v>31851</v>
      </c>
      <c r="E412" s="3">
        <v>110</v>
      </c>
      <c r="F412" s="3">
        <v>28.45</v>
      </c>
      <c r="G412" s="3">
        <v>3.87</v>
      </c>
      <c r="H412" s="3">
        <v>3.48</v>
      </c>
      <c r="I412" s="3">
        <v>2.09</v>
      </c>
      <c r="J412" s="3">
        <v>156</v>
      </c>
    </row>
    <row r="413" spans="1:10" x14ac:dyDescent="0.3">
      <c r="A413" s="7">
        <f t="shared" si="6"/>
        <v>43959</v>
      </c>
      <c r="B413" s="4" t="s">
        <v>11</v>
      </c>
      <c r="C413" s="3">
        <v>43</v>
      </c>
      <c r="D413" s="5">
        <v>3345</v>
      </c>
      <c r="E413" s="3">
        <v>78</v>
      </c>
      <c r="F413" s="3">
        <v>29.8</v>
      </c>
      <c r="G413" s="3">
        <v>3.7</v>
      </c>
      <c r="H413" s="3">
        <v>3.4</v>
      </c>
      <c r="I413" s="3">
        <v>2.11</v>
      </c>
      <c r="J413" s="3">
        <v>115</v>
      </c>
    </row>
    <row r="414" spans="1:10" x14ac:dyDescent="0.3">
      <c r="A414" s="7">
        <f t="shared" si="6"/>
        <v>43952</v>
      </c>
      <c r="B414" s="4" t="s">
        <v>12</v>
      </c>
      <c r="C414" s="3">
        <v>25</v>
      </c>
      <c r="D414" s="5">
        <v>2132</v>
      </c>
      <c r="E414" s="3">
        <v>85</v>
      </c>
      <c r="F414" s="3">
        <v>26.78</v>
      </c>
      <c r="G414" s="3">
        <v>3.65</v>
      </c>
      <c r="H414" s="3">
        <v>3.5</v>
      </c>
      <c r="I414" s="3">
        <v>1.92</v>
      </c>
      <c r="J414" s="3">
        <v>152</v>
      </c>
    </row>
    <row r="415" spans="1:10" x14ac:dyDescent="0.3">
      <c r="A415" s="7">
        <f t="shared" si="6"/>
        <v>43952</v>
      </c>
      <c r="B415" s="4" t="s">
        <v>9</v>
      </c>
      <c r="C415" s="3">
        <v>134</v>
      </c>
      <c r="D415" s="5">
        <v>16586</v>
      </c>
      <c r="E415" s="3">
        <v>124</v>
      </c>
      <c r="F415" s="3">
        <v>28.89</v>
      </c>
      <c r="G415" s="3">
        <v>3.73</v>
      </c>
      <c r="H415" s="3">
        <v>3.47</v>
      </c>
      <c r="I415" s="3">
        <v>2.08</v>
      </c>
      <c r="J415" s="3">
        <v>130</v>
      </c>
    </row>
    <row r="416" spans="1:10" x14ac:dyDescent="0.3">
      <c r="A416" s="7">
        <f t="shared" si="6"/>
        <v>43952</v>
      </c>
      <c r="B416" s="4" t="s">
        <v>10</v>
      </c>
      <c r="C416" s="3">
        <v>269</v>
      </c>
      <c r="D416" s="5">
        <v>31667</v>
      </c>
      <c r="E416" s="3">
        <v>118</v>
      </c>
      <c r="F416" s="3">
        <v>28.17</v>
      </c>
      <c r="G416" s="3">
        <v>3.83</v>
      </c>
      <c r="H416" s="3">
        <v>3.45</v>
      </c>
      <c r="I416" s="3">
        <v>2.0499999999999998</v>
      </c>
      <c r="J416" s="3">
        <v>141</v>
      </c>
    </row>
    <row r="417" spans="1:10" x14ac:dyDescent="0.3">
      <c r="A417" s="7">
        <f t="shared" si="6"/>
        <v>43952</v>
      </c>
      <c r="B417" s="4" t="s">
        <v>11</v>
      </c>
      <c r="C417" s="3">
        <v>37</v>
      </c>
      <c r="D417" s="5">
        <v>2810</v>
      </c>
      <c r="E417" s="3">
        <v>76</v>
      </c>
      <c r="F417" s="3">
        <v>29.01</v>
      </c>
      <c r="G417" s="3">
        <v>3.59</v>
      </c>
      <c r="H417" s="3">
        <v>3.45</v>
      </c>
      <c r="I417" s="3">
        <v>2.0499999999999998</v>
      </c>
      <c r="J417" s="3">
        <v>119</v>
      </c>
    </row>
    <row r="418" spans="1:10" x14ac:dyDescent="0.3">
      <c r="A418" s="7">
        <f t="shared" si="6"/>
        <v>43945</v>
      </c>
      <c r="B418" s="4" t="s">
        <v>12</v>
      </c>
      <c r="C418" s="3">
        <v>25</v>
      </c>
      <c r="D418" s="5">
        <v>2552</v>
      </c>
      <c r="E418" s="3">
        <v>102</v>
      </c>
      <c r="F418" s="3">
        <v>27.82</v>
      </c>
      <c r="G418" s="3">
        <v>3.88</v>
      </c>
      <c r="H418" s="3">
        <v>3.42</v>
      </c>
      <c r="I418" s="3">
        <v>2.0299999999999998</v>
      </c>
      <c r="J418" s="3">
        <v>181</v>
      </c>
    </row>
    <row r="419" spans="1:10" x14ac:dyDescent="0.3">
      <c r="A419" s="7">
        <f t="shared" si="6"/>
        <v>43945</v>
      </c>
      <c r="B419" s="4" t="s">
        <v>9</v>
      </c>
      <c r="C419" s="3">
        <v>100</v>
      </c>
      <c r="D419" s="5">
        <v>11171</v>
      </c>
      <c r="E419" s="3">
        <v>112</v>
      </c>
      <c r="F419" s="3">
        <v>28.57</v>
      </c>
      <c r="G419" s="3">
        <v>3.81</v>
      </c>
      <c r="H419" s="3">
        <v>3.48</v>
      </c>
      <c r="I419" s="3">
        <v>2.08</v>
      </c>
      <c r="J419" s="3">
        <v>146</v>
      </c>
    </row>
    <row r="420" spans="1:10" x14ac:dyDescent="0.3">
      <c r="A420" s="7">
        <f t="shared" si="6"/>
        <v>43945</v>
      </c>
      <c r="B420" s="4" t="s">
        <v>10</v>
      </c>
      <c r="C420" s="3">
        <v>270</v>
      </c>
      <c r="D420" s="5">
        <v>28897</v>
      </c>
      <c r="E420" s="3">
        <v>107</v>
      </c>
      <c r="F420" s="3">
        <v>28.36</v>
      </c>
      <c r="G420" s="3">
        <v>3.86</v>
      </c>
      <c r="H420" s="3">
        <v>3.44</v>
      </c>
      <c r="I420" s="3">
        <v>2.0699999999999998</v>
      </c>
      <c r="J420" s="3">
        <v>155</v>
      </c>
    </row>
    <row r="421" spans="1:10" x14ac:dyDescent="0.3">
      <c r="A421" s="7">
        <f t="shared" si="6"/>
        <v>43945</v>
      </c>
      <c r="B421" s="4" t="s">
        <v>11</v>
      </c>
      <c r="C421" s="3">
        <v>27</v>
      </c>
      <c r="D421" s="5">
        <v>2846</v>
      </c>
      <c r="E421" s="3">
        <v>105</v>
      </c>
      <c r="F421" s="3">
        <v>30</v>
      </c>
      <c r="G421" s="3">
        <v>3.79</v>
      </c>
      <c r="H421" s="3">
        <v>3.45</v>
      </c>
      <c r="I421" s="3">
        <v>2.17</v>
      </c>
      <c r="J421" s="3">
        <v>133</v>
      </c>
    </row>
    <row r="422" spans="1:10" x14ac:dyDescent="0.3">
      <c r="A422" s="7">
        <f t="shared" si="6"/>
        <v>43938</v>
      </c>
      <c r="B422" s="4" t="s">
        <v>12</v>
      </c>
      <c r="C422" s="3">
        <v>24</v>
      </c>
      <c r="D422" s="5">
        <v>2200</v>
      </c>
      <c r="E422" s="3">
        <v>92</v>
      </c>
      <c r="F422" s="3">
        <v>27.27</v>
      </c>
      <c r="G422" s="3">
        <v>3.93</v>
      </c>
      <c r="H422" s="3">
        <v>3.42</v>
      </c>
      <c r="I422" s="3">
        <v>2</v>
      </c>
      <c r="J422" s="3">
        <v>162</v>
      </c>
    </row>
    <row r="423" spans="1:10" x14ac:dyDescent="0.3">
      <c r="A423" s="7">
        <f t="shared" si="6"/>
        <v>43938</v>
      </c>
      <c r="B423" s="4" t="s">
        <v>9</v>
      </c>
      <c r="C423" s="3">
        <v>64</v>
      </c>
      <c r="D423" s="5">
        <v>7492</v>
      </c>
      <c r="E423" s="3">
        <v>117</v>
      </c>
      <c r="F423" s="3">
        <v>28.57</v>
      </c>
      <c r="G423" s="3">
        <v>3.94</v>
      </c>
      <c r="H423" s="3">
        <v>3.48</v>
      </c>
      <c r="I423" s="3">
        <v>2.11</v>
      </c>
      <c r="J423" s="3">
        <v>158</v>
      </c>
    </row>
    <row r="424" spans="1:10" x14ac:dyDescent="0.3">
      <c r="A424" s="7">
        <f t="shared" si="6"/>
        <v>43938</v>
      </c>
      <c r="B424" s="4" t="s">
        <v>10</v>
      </c>
      <c r="C424" s="3">
        <v>282</v>
      </c>
      <c r="D424" s="5">
        <v>29268</v>
      </c>
      <c r="E424" s="3">
        <v>104</v>
      </c>
      <c r="F424" s="3">
        <v>28.22</v>
      </c>
      <c r="G424" s="3">
        <v>3.91</v>
      </c>
      <c r="H424" s="3">
        <v>3.43</v>
      </c>
      <c r="I424" s="3">
        <v>2.0699999999999998</v>
      </c>
      <c r="J424" s="3">
        <v>155</v>
      </c>
    </row>
    <row r="425" spans="1:10" x14ac:dyDescent="0.3">
      <c r="A425" s="7">
        <f t="shared" si="6"/>
        <v>43938</v>
      </c>
      <c r="B425" s="4" t="s">
        <v>11</v>
      </c>
      <c r="C425" s="3">
        <v>21</v>
      </c>
      <c r="D425" s="5">
        <v>1463</v>
      </c>
      <c r="E425" s="3">
        <v>70</v>
      </c>
      <c r="F425" s="3">
        <v>30.52</v>
      </c>
      <c r="G425" s="3">
        <v>3.86</v>
      </c>
      <c r="H425" s="3">
        <v>3.33</v>
      </c>
      <c r="I425" s="3">
        <v>2.2000000000000002</v>
      </c>
      <c r="J425" s="3">
        <v>176</v>
      </c>
    </row>
    <row r="426" spans="1:10" x14ac:dyDescent="0.3">
      <c r="A426" s="7">
        <f t="shared" si="6"/>
        <v>43931</v>
      </c>
      <c r="B426" s="4" t="s">
        <v>12</v>
      </c>
      <c r="C426" s="3">
        <v>40</v>
      </c>
      <c r="D426" s="5">
        <v>3628</v>
      </c>
      <c r="E426" s="3">
        <v>91</v>
      </c>
      <c r="F426" s="3">
        <v>25.92</v>
      </c>
      <c r="G426" s="3">
        <v>4.0599999999999996</v>
      </c>
      <c r="H426" s="3">
        <v>3.43</v>
      </c>
      <c r="I426" s="3">
        <v>1.94</v>
      </c>
      <c r="J426" s="3">
        <v>162</v>
      </c>
    </row>
    <row r="427" spans="1:10" x14ac:dyDescent="0.3">
      <c r="A427" s="7">
        <f t="shared" si="6"/>
        <v>43931</v>
      </c>
      <c r="B427" s="4" t="s">
        <v>9</v>
      </c>
      <c r="C427" s="3">
        <v>75</v>
      </c>
      <c r="D427" s="5">
        <v>9543</v>
      </c>
      <c r="E427" s="3">
        <v>127</v>
      </c>
      <c r="F427" s="3">
        <v>27.56</v>
      </c>
      <c r="G427" s="3">
        <v>4.08</v>
      </c>
      <c r="H427" s="3">
        <v>3.49</v>
      </c>
      <c r="I427" s="3">
        <v>2.08</v>
      </c>
      <c r="J427" s="3">
        <v>155</v>
      </c>
    </row>
    <row r="428" spans="1:10" x14ac:dyDescent="0.3">
      <c r="A428" s="7">
        <f t="shared" si="6"/>
        <v>43931</v>
      </c>
      <c r="B428" s="4" t="s">
        <v>10</v>
      </c>
      <c r="C428" s="3">
        <v>278</v>
      </c>
      <c r="D428" s="5">
        <v>29497</v>
      </c>
      <c r="E428" s="3">
        <v>106</v>
      </c>
      <c r="F428" s="3">
        <v>27.66</v>
      </c>
      <c r="G428" s="3">
        <v>4.01</v>
      </c>
      <c r="H428" s="3">
        <v>3.42</v>
      </c>
      <c r="I428" s="3">
        <v>2.0499999999999998</v>
      </c>
      <c r="J428" s="3">
        <v>171</v>
      </c>
    </row>
    <row r="429" spans="1:10" x14ac:dyDescent="0.3">
      <c r="A429" s="7">
        <f t="shared" si="6"/>
        <v>43931</v>
      </c>
      <c r="B429" s="4" t="s">
        <v>11</v>
      </c>
      <c r="C429" s="3">
        <v>29</v>
      </c>
      <c r="D429" s="5">
        <v>2465</v>
      </c>
      <c r="E429" s="3">
        <v>85</v>
      </c>
      <c r="F429" s="3">
        <v>28.46</v>
      </c>
      <c r="G429" s="3">
        <v>4.04</v>
      </c>
      <c r="H429" s="3">
        <v>3.42</v>
      </c>
      <c r="I429" s="3">
        <v>2.12</v>
      </c>
      <c r="J429" s="3">
        <v>140</v>
      </c>
    </row>
    <row r="430" spans="1:10" x14ac:dyDescent="0.3">
      <c r="A430" s="7">
        <f t="shared" si="6"/>
        <v>43924</v>
      </c>
      <c r="B430" s="4" t="s">
        <v>12</v>
      </c>
      <c r="C430" s="3">
        <v>25</v>
      </c>
      <c r="D430" s="5">
        <v>2455</v>
      </c>
      <c r="E430" s="3">
        <v>98</v>
      </c>
      <c r="F430" s="3">
        <v>24.99</v>
      </c>
      <c r="G430" s="3">
        <v>4.1100000000000003</v>
      </c>
      <c r="H430" s="3">
        <v>3.39</v>
      </c>
      <c r="I430" s="3">
        <v>1.87</v>
      </c>
      <c r="J430" s="3">
        <v>178</v>
      </c>
    </row>
    <row r="431" spans="1:10" x14ac:dyDescent="0.3">
      <c r="A431" s="7">
        <f t="shared" si="6"/>
        <v>43924</v>
      </c>
      <c r="B431" s="4" t="s">
        <v>9</v>
      </c>
      <c r="C431" s="3">
        <v>65</v>
      </c>
      <c r="D431" s="5">
        <v>8427</v>
      </c>
      <c r="E431" s="3">
        <v>130</v>
      </c>
      <c r="F431" s="3">
        <v>26.71</v>
      </c>
      <c r="G431" s="3">
        <v>4.1900000000000004</v>
      </c>
      <c r="H431" s="3">
        <v>3.47</v>
      </c>
      <c r="I431" s="3">
        <v>2.04</v>
      </c>
      <c r="J431" s="3">
        <v>167</v>
      </c>
    </row>
    <row r="432" spans="1:10" x14ac:dyDescent="0.3">
      <c r="A432" s="7">
        <f t="shared" si="6"/>
        <v>43924</v>
      </c>
      <c r="B432" s="4" t="s">
        <v>10</v>
      </c>
      <c r="C432" s="3">
        <v>274</v>
      </c>
      <c r="D432" s="5">
        <v>29893</v>
      </c>
      <c r="E432" s="3">
        <v>109</v>
      </c>
      <c r="F432" s="3">
        <v>27.03</v>
      </c>
      <c r="G432" s="3">
        <v>4.1399999999999997</v>
      </c>
      <c r="H432" s="3">
        <v>3.38</v>
      </c>
      <c r="I432" s="3">
        <v>2.0299999999999998</v>
      </c>
      <c r="J432" s="3">
        <v>164</v>
      </c>
    </row>
    <row r="433" spans="1:10" x14ac:dyDescent="0.3">
      <c r="A433" s="7">
        <f t="shared" si="6"/>
        <v>43924</v>
      </c>
      <c r="B433" s="4" t="s">
        <v>11</v>
      </c>
      <c r="C433" s="3">
        <v>23</v>
      </c>
      <c r="D433" s="5">
        <v>1937</v>
      </c>
      <c r="E433" s="3">
        <v>84</v>
      </c>
      <c r="F433" s="3">
        <v>24.45</v>
      </c>
      <c r="G433" s="3">
        <v>4.13</v>
      </c>
      <c r="H433" s="3">
        <v>3.43</v>
      </c>
      <c r="I433" s="3">
        <v>1.84</v>
      </c>
      <c r="J433" s="3">
        <v>148</v>
      </c>
    </row>
    <row r="434" spans="1:10" x14ac:dyDescent="0.3">
      <c r="A434" s="7">
        <f t="shared" si="6"/>
        <v>43917</v>
      </c>
      <c r="B434" s="4" t="s">
        <v>12</v>
      </c>
      <c r="C434" s="3">
        <v>20</v>
      </c>
      <c r="D434" s="5">
        <v>1563</v>
      </c>
      <c r="E434" s="3">
        <v>78</v>
      </c>
      <c r="F434" s="3">
        <v>25.56</v>
      </c>
      <c r="G434" s="3">
        <v>4.1100000000000003</v>
      </c>
      <c r="H434" s="3">
        <v>3.33</v>
      </c>
      <c r="I434" s="3">
        <v>1.9</v>
      </c>
      <c r="J434" s="3">
        <v>173</v>
      </c>
    </row>
    <row r="435" spans="1:10" x14ac:dyDescent="0.3">
      <c r="A435" s="7">
        <f t="shared" si="6"/>
        <v>43917</v>
      </c>
      <c r="B435" s="4" t="s">
        <v>9</v>
      </c>
      <c r="C435" s="3">
        <v>88</v>
      </c>
      <c r="D435" s="5">
        <v>10476</v>
      </c>
      <c r="E435" s="3">
        <v>119</v>
      </c>
      <c r="F435" s="3">
        <v>24.97</v>
      </c>
      <c r="G435" s="3">
        <v>4.29</v>
      </c>
      <c r="H435" s="3">
        <v>3.38</v>
      </c>
      <c r="I435" s="3">
        <v>1.91</v>
      </c>
      <c r="J435" s="3">
        <v>196</v>
      </c>
    </row>
    <row r="436" spans="1:10" x14ac:dyDescent="0.3">
      <c r="A436" s="7">
        <f t="shared" si="6"/>
        <v>43917</v>
      </c>
      <c r="B436" s="4" t="s">
        <v>10</v>
      </c>
      <c r="C436" s="3">
        <v>224</v>
      </c>
      <c r="D436" s="5">
        <v>21406</v>
      </c>
      <c r="E436" s="3">
        <v>96</v>
      </c>
      <c r="F436" s="3">
        <v>25.82</v>
      </c>
      <c r="G436" s="3">
        <v>4.2300000000000004</v>
      </c>
      <c r="H436" s="3">
        <v>3.28</v>
      </c>
      <c r="I436" s="3">
        <v>1.94</v>
      </c>
      <c r="J436" s="3">
        <v>172</v>
      </c>
    </row>
    <row r="437" spans="1:10" x14ac:dyDescent="0.3">
      <c r="A437" s="7">
        <f t="shared" si="6"/>
        <v>43917</v>
      </c>
      <c r="B437" s="4" t="s">
        <v>11</v>
      </c>
      <c r="C437" s="3">
        <v>8</v>
      </c>
      <c r="D437" s="3">
        <v>582</v>
      </c>
      <c r="E437" s="3">
        <v>73</v>
      </c>
      <c r="F437" s="3">
        <v>26.05</v>
      </c>
      <c r="G437" s="3">
        <v>3.9</v>
      </c>
      <c r="H437" s="3">
        <v>3.28</v>
      </c>
      <c r="I437" s="3">
        <v>1.87</v>
      </c>
      <c r="J437" s="3">
        <v>197</v>
      </c>
    </row>
    <row r="438" spans="1:10" x14ac:dyDescent="0.3">
      <c r="A438" s="7">
        <f t="shared" si="6"/>
        <v>43910</v>
      </c>
      <c r="B438" s="4" t="s">
        <v>12</v>
      </c>
      <c r="C438" s="3">
        <v>16</v>
      </c>
      <c r="D438" s="5">
        <v>1034</v>
      </c>
      <c r="E438" s="3">
        <v>65</v>
      </c>
      <c r="F438" s="3">
        <v>23.07</v>
      </c>
      <c r="G438" s="3">
        <v>3.93</v>
      </c>
      <c r="H438" s="3">
        <v>3.26</v>
      </c>
      <c r="I438" s="3">
        <v>1.66</v>
      </c>
      <c r="J438" s="3">
        <v>249</v>
      </c>
    </row>
    <row r="439" spans="1:10" x14ac:dyDescent="0.3">
      <c r="A439" s="7">
        <f t="shared" si="6"/>
        <v>43910</v>
      </c>
      <c r="B439" s="4" t="s">
        <v>9</v>
      </c>
      <c r="C439" s="3">
        <v>45</v>
      </c>
      <c r="D439" s="5">
        <v>3963</v>
      </c>
      <c r="E439" s="3">
        <v>88</v>
      </c>
      <c r="F439" s="3">
        <v>25.43</v>
      </c>
      <c r="G439" s="3">
        <v>4.28</v>
      </c>
      <c r="H439" s="3">
        <v>3.34</v>
      </c>
      <c r="I439" s="3">
        <v>1.93</v>
      </c>
      <c r="J439" s="3">
        <v>176</v>
      </c>
    </row>
    <row r="440" spans="1:10" x14ac:dyDescent="0.3">
      <c r="A440" s="7">
        <f t="shared" si="6"/>
        <v>43910</v>
      </c>
      <c r="B440" s="4" t="s">
        <v>10</v>
      </c>
      <c r="C440" s="3">
        <v>387</v>
      </c>
      <c r="D440" s="5">
        <v>30768</v>
      </c>
      <c r="E440" s="3">
        <v>80</v>
      </c>
      <c r="F440" s="3">
        <v>24.94</v>
      </c>
      <c r="G440" s="3">
        <v>4.25</v>
      </c>
      <c r="H440" s="3">
        <v>3.23</v>
      </c>
      <c r="I440" s="3">
        <v>1.87</v>
      </c>
      <c r="J440" s="3">
        <v>179</v>
      </c>
    </row>
    <row r="441" spans="1:10" x14ac:dyDescent="0.3">
      <c r="A441" s="7">
        <f t="shared" si="6"/>
        <v>43910</v>
      </c>
      <c r="B441" s="4" t="s">
        <v>11</v>
      </c>
      <c r="C441" s="3">
        <v>10</v>
      </c>
      <c r="D441" s="3">
        <v>799</v>
      </c>
      <c r="E441" s="3">
        <v>80</v>
      </c>
      <c r="F441" s="3">
        <v>26.26</v>
      </c>
      <c r="G441" s="3">
        <v>4.03</v>
      </c>
      <c r="H441" s="3">
        <v>3.21</v>
      </c>
      <c r="I441" s="3">
        <v>1.88</v>
      </c>
      <c r="J441" s="3">
        <v>178</v>
      </c>
    </row>
    <row r="442" spans="1:10" x14ac:dyDescent="0.3">
      <c r="A442" s="7">
        <f t="shared" si="6"/>
        <v>43903</v>
      </c>
      <c r="B442" s="4" t="s">
        <v>12</v>
      </c>
      <c r="C442" s="3">
        <v>10</v>
      </c>
      <c r="D442" s="3">
        <v>505</v>
      </c>
      <c r="E442" s="3">
        <v>51</v>
      </c>
      <c r="F442" s="3">
        <v>22.84</v>
      </c>
      <c r="G442" s="3">
        <v>3.78</v>
      </c>
      <c r="H442" s="3">
        <v>3.2</v>
      </c>
      <c r="I442" s="3">
        <v>1.59</v>
      </c>
      <c r="J442" s="3">
        <v>163</v>
      </c>
    </row>
    <row r="443" spans="1:10" x14ac:dyDescent="0.3">
      <c r="A443" s="7">
        <f t="shared" si="6"/>
        <v>43903</v>
      </c>
      <c r="B443" s="4" t="s">
        <v>9</v>
      </c>
      <c r="C443" s="3">
        <v>94</v>
      </c>
      <c r="D443" s="5">
        <v>8515</v>
      </c>
      <c r="E443" s="3">
        <v>91</v>
      </c>
      <c r="F443" s="3">
        <v>24.73</v>
      </c>
      <c r="G443" s="3">
        <v>4.2300000000000004</v>
      </c>
      <c r="H443" s="3">
        <v>3.33</v>
      </c>
      <c r="I443" s="3">
        <v>1.87</v>
      </c>
      <c r="J443" s="3">
        <v>186</v>
      </c>
    </row>
    <row r="444" spans="1:10" x14ac:dyDescent="0.3">
      <c r="A444" s="7">
        <f t="shared" si="6"/>
        <v>43903</v>
      </c>
      <c r="B444" s="4" t="s">
        <v>10</v>
      </c>
      <c r="C444" s="3">
        <v>418</v>
      </c>
      <c r="D444" s="5">
        <v>33616</v>
      </c>
      <c r="E444" s="3">
        <v>80</v>
      </c>
      <c r="F444" s="3">
        <v>25.25</v>
      </c>
      <c r="G444" s="3">
        <v>4.29</v>
      </c>
      <c r="H444" s="3">
        <v>3.3</v>
      </c>
      <c r="I444" s="3">
        <v>1.92</v>
      </c>
      <c r="J444" s="3">
        <v>195</v>
      </c>
    </row>
    <row r="445" spans="1:10" x14ac:dyDescent="0.3">
      <c r="A445" s="7">
        <f t="shared" si="6"/>
        <v>43903</v>
      </c>
      <c r="B445" s="4" t="s">
        <v>11</v>
      </c>
      <c r="C445" s="3">
        <v>12</v>
      </c>
      <c r="D445" s="3">
        <v>906</v>
      </c>
      <c r="E445" s="3">
        <v>76</v>
      </c>
      <c r="F445" s="3">
        <v>25.13</v>
      </c>
      <c r="G445" s="3">
        <v>3.97</v>
      </c>
      <c r="H445" s="3">
        <v>3.3</v>
      </c>
      <c r="I445" s="3">
        <v>1.83</v>
      </c>
      <c r="J445" s="3">
        <v>185</v>
      </c>
    </row>
    <row r="446" spans="1:10" x14ac:dyDescent="0.3">
      <c r="A446" s="7">
        <f t="shared" si="6"/>
        <v>43896</v>
      </c>
      <c r="B446" s="4" t="s">
        <v>12</v>
      </c>
      <c r="C446" s="3">
        <v>9</v>
      </c>
      <c r="D446" s="3">
        <v>423</v>
      </c>
      <c r="E446" s="3">
        <v>47</v>
      </c>
      <c r="F446" s="3">
        <v>26.23</v>
      </c>
      <c r="G446" s="3">
        <v>4.0999999999999996</v>
      </c>
      <c r="H446" s="3">
        <v>3.35</v>
      </c>
      <c r="I446" s="3">
        <v>1.95</v>
      </c>
      <c r="J446" s="3">
        <v>178</v>
      </c>
    </row>
    <row r="447" spans="1:10" x14ac:dyDescent="0.3">
      <c r="A447" s="7">
        <f t="shared" si="6"/>
        <v>43896</v>
      </c>
      <c r="B447" s="4" t="s">
        <v>9</v>
      </c>
      <c r="C447" s="3">
        <v>96</v>
      </c>
      <c r="D447" s="5">
        <v>9467</v>
      </c>
      <c r="E447" s="3">
        <v>99</v>
      </c>
      <c r="F447" s="3">
        <v>24.8</v>
      </c>
      <c r="G447" s="3">
        <v>4.2300000000000004</v>
      </c>
      <c r="H447" s="3">
        <v>3.34</v>
      </c>
      <c r="I447" s="3">
        <v>1.87</v>
      </c>
      <c r="J447" s="3">
        <v>197</v>
      </c>
    </row>
    <row r="448" spans="1:10" x14ac:dyDescent="0.3">
      <c r="A448" s="7">
        <f t="shared" si="6"/>
        <v>43896</v>
      </c>
      <c r="B448" s="4" t="s">
        <v>10</v>
      </c>
      <c r="C448" s="3">
        <v>302</v>
      </c>
      <c r="D448" s="5">
        <v>22058</v>
      </c>
      <c r="E448" s="3">
        <v>73</v>
      </c>
      <c r="F448" s="3">
        <v>24.9</v>
      </c>
      <c r="G448" s="3">
        <v>4.37</v>
      </c>
      <c r="H448" s="3">
        <v>3.34</v>
      </c>
      <c r="I448" s="3">
        <v>1.92</v>
      </c>
      <c r="J448" s="3">
        <v>198</v>
      </c>
    </row>
    <row r="449" spans="1:10" x14ac:dyDescent="0.3">
      <c r="A449" s="7">
        <f t="shared" si="6"/>
        <v>43896</v>
      </c>
      <c r="B449" s="4" t="s">
        <v>11</v>
      </c>
      <c r="C449" s="3">
        <v>12</v>
      </c>
      <c r="D449" s="3">
        <v>900</v>
      </c>
      <c r="E449" s="3">
        <v>75</v>
      </c>
      <c r="F449" s="3">
        <v>27.12</v>
      </c>
      <c r="G449" s="3">
        <v>4.3</v>
      </c>
      <c r="H449" s="3">
        <v>3.3</v>
      </c>
      <c r="I449" s="3">
        <v>2.06</v>
      </c>
      <c r="J449" s="3">
        <v>168</v>
      </c>
    </row>
    <row r="450" spans="1:10" x14ac:dyDescent="0.3">
      <c r="A450" s="7">
        <f t="shared" si="6"/>
        <v>43889</v>
      </c>
      <c r="B450" s="4" t="s">
        <v>12</v>
      </c>
      <c r="C450" s="3">
        <v>8</v>
      </c>
      <c r="D450" s="3">
        <v>698</v>
      </c>
      <c r="E450" s="3">
        <v>87</v>
      </c>
      <c r="F450" s="3">
        <v>26.71</v>
      </c>
      <c r="G450" s="3">
        <v>4.32</v>
      </c>
      <c r="H450" s="3">
        <v>3.3</v>
      </c>
      <c r="I450" s="3">
        <v>2.0299999999999998</v>
      </c>
      <c r="J450" s="3">
        <v>196</v>
      </c>
    </row>
    <row r="451" spans="1:10" x14ac:dyDescent="0.3">
      <c r="A451" s="7">
        <f t="shared" si="6"/>
        <v>43889</v>
      </c>
      <c r="B451" s="4" t="s">
        <v>9</v>
      </c>
      <c r="C451" s="3">
        <v>62</v>
      </c>
      <c r="D451" s="5">
        <v>5049</v>
      </c>
      <c r="E451" s="3">
        <v>81</v>
      </c>
      <c r="F451" s="3">
        <v>24.24</v>
      </c>
      <c r="G451" s="3">
        <v>4.2</v>
      </c>
      <c r="H451" s="3">
        <v>3.37</v>
      </c>
      <c r="I451" s="3">
        <v>1.83</v>
      </c>
      <c r="J451" s="3">
        <v>193</v>
      </c>
    </row>
    <row r="452" spans="1:10" x14ac:dyDescent="0.3">
      <c r="A452" s="7">
        <f t="shared" si="6"/>
        <v>43889</v>
      </c>
      <c r="B452" s="4" t="s">
        <v>10</v>
      </c>
      <c r="C452" s="3">
        <v>238</v>
      </c>
      <c r="D452" s="5">
        <v>16928</v>
      </c>
      <c r="E452" s="3">
        <v>71</v>
      </c>
      <c r="F452" s="3">
        <v>25.08</v>
      </c>
      <c r="G452" s="3">
        <v>4.3099999999999996</v>
      </c>
      <c r="H452" s="3">
        <v>3.38</v>
      </c>
      <c r="I452" s="3">
        <v>1.92</v>
      </c>
      <c r="J452" s="3">
        <v>201</v>
      </c>
    </row>
    <row r="453" spans="1:10" x14ac:dyDescent="0.3">
      <c r="A453" s="7">
        <f t="shared" si="6"/>
        <v>43889</v>
      </c>
      <c r="B453" s="4" t="s">
        <v>11</v>
      </c>
      <c r="C453" s="3">
        <v>13</v>
      </c>
      <c r="D453" s="3">
        <v>743</v>
      </c>
      <c r="E453" s="3">
        <v>57</v>
      </c>
      <c r="F453" s="3">
        <v>25.77</v>
      </c>
      <c r="G453" s="3">
        <v>3.87</v>
      </c>
      <c r="H453" s="3">
        <v>3.27</v>
      </c>
      <c r="I453" s="3">
        <v>1.83</v>
      </c>
      <c r="J453" s="3">
        <v>156</v>
      </c>
    </row>
    <row r="454" spans="1:10" x14ac:dyDescent="0.3">
      <c r="A454" s="7">
        <f t="shared" si="6"/>
        <v>43882</v>
      </c>
      <c r="B454" s="4" t="s">
        <v>12</v>
      </c>
      <c r="C454" s="3">
        <v>6</v>
      </c>
      <c r="D454" s="3">
        <v>397</v>
      </c>
      <c r="E454" s="3">
        <v>66</v>
      </c>
      <c r="F454" s="3">
        <v>24.84</v>
      </c>
      <c r="G454" s="3">
        <v>4.09</v>
      </c>
      <c r="H454" s="3">
        <v>3.4</v>
      </c>
      <c r="I454" s="3">
        <v>1.87</v>
      </c>
      <c r="J454" s="3">
        <v>130</v>
      </c>
    </row>
    <row r="455" spans="1:10" x14ac:dyDescent="0.3">
      <c r="A455" s="7">
        <f t="shared" si="6"/>
        <v>43882</v>
      </c>
      <c r="B455" s="4" t="s">
        <v>9</v>
      </c>
      <c r="C455" s="3">
        <v>56</v>
      </c>
      <c r="D455" s="5">
        <v>4251</v>
      </c>
      <c r="E455" s="3">
        <v>76</v>
      </c>
      <c r="F455" s="3">
        <v>23.21</v>
      </c>
      <c r="G455" s="3">
        <v>4.25</v>
      </c>
      <c r="H455" s="3">
        <v>3.41</v>
      </c>
      <c r="I455" s="3">
        <v>1.78</v>
      </c>
      <c r="J455" s="3">
        <v>210</v>
      </c>
    </row>
    <row r="456" spans="1:10" x14ac:dyDescent="0.3">
      <c r="A456" s="7">
        <f t="shared" ref="A456:A485" si="7">A452-7</f>
        <v>43882</v>
      </c>
      <c r="B456" s="4" t="s">
        <v>10</v>
      </c>
      <c r="C456" s="3">
        <v>139</v>
      </c>
      <c r="D456" s="5">
        <v>9177</v>
      </c>
      <c r="E456" s="3">
        <v>66</v>
      </c>
      <c r="F456" s="3">
        <v>24.95</v>
      </c>
      <c r="G456" s="3">
        <v>4.3600000000000003</v>
      </c>
      <c r="H456" s="3">
        <v>3.42</v>
      </c>
      <c r="I456" s="3">
        <v>1.93</v>
      </c>
      <c r="J456" s="3">
        <v>200</v>
      </c>
    </row>
    <row r="457" spans="1:10" x14ac:dyDescent="0.3">
      <c r="A457" s="7">
        <f t="shared" si="7"/>
        <v>43882</v>
      </c>
      <c r="B457" s="4" t="s">
        <v>11</v>
      </c>
      <c r="C457" s="3">
        <v>12</v>
      </c>
      <c r="D457" s="3">
        <v>578</v>
      </c>
      <c r="E457" s="3">
        <v>48</v>
      </c>
      <c r="F457" s="3">
        <v>21.96</v>
      </c>
      <c r="G457" s="3">
        <v>3.88</v>
      </c>
      <c r="H457" s="3">
        <v>3.34</v>
      </c>
      <c r="I457" s="3">
        <v>1.57</v>
      </c>
      <c r="J457" s="3">
        <v>189</v>
      </c>
    </row>
    <row r="458" spans="1:10" x14ac:dyDescent="0.3">
      <c r="A458" s="7">
        <f t="shared" si="7"/>
        <v>43875</v>
      </c>
      <c r="B458" s="4" t="s">
        <v>12</v>
      </c>
      <c r="C458" s="3">
        <v>13</v>
      </c>
      <c r="D458" s="3">
        <v>599</v>
      </c>
      <c r="E458" s="3">
        <v>46</v>
      </c>
      <c r="F458" s="3">
        <v>27.3</v>
      </c>
      <c r="G458" s="3">
        <v>3.93</v>
      </c>
      <c r="H458" s="3">
        <v>3.28</v>
      </c>
      <c r="I458" s="3">
        <v>1.98</v>
      </c>
      <c r="J458" s="3">
        <v>162</v>
      </c>
    </row>
    <row r="459" spans="1:10" x14ac:dyDescent="0.3">
      <c r="A459" s="7">
        <f t="shared" si="7"/>
        <v>43875</v>
      </c>
      <c r="B459" s="4" t="s">
        <v>9</v>
      </c>
      <c r="C459" s="3">
        <v>65</v>
      </c>
      <c r="D459" s="5">
        <v>4653</v>
      </c>
      <c r="E459" s="3">
        <v>72</v>
      </c>
      <c r="F459" s="3">
        <v>23.89</v>
      </c>
      <c r="G459" s="3">
        <v>4.12</v>
      </c>
      <c r="H459" s="3">
        <v>3.35</v>
      </c>
      <c r="I459" s="3">
        <v>1.78</v>
      </c>
      <c r="J459" s="3">
        <v>202</v>
      </c>
    </row>
    <row r="460" spans="1:10" x14ac:dyDescent="0.3">
      <c r="A460" s="7">
        <f t="shared" si="7"/>
        <v>43875</v>
      </c>
      <c r="B460" s="4" t="s">
        <v>10</v>
      </c>
      <c r="C460" s="3">
        <v>112</v>
      </c>
      <c r="D460" s="5">
        <v>7110</v>
      </c>
      <c r="E460" s="3">
        <v>63</v>
      </c>
      <c r="F460" s="3">
        <v>24.23</v>
      </c>
      <c r="G460" s="3">
        <v>4.28</v>
      </c>
      <c r="H460" s="3">
        <v>3.43</v>
      </c>
      <c r="I460" s="3">
        <v>1.86</v>
      </c>
      <c r="J460" s="3">
        <v>198</v>
      </c>
    </row>
    <row r="461" spans="1:10" x14ac:dyDescent="0.3">
      <c r="A461" s="7">
        <f t="shared" si="7"/>
        <v>43875</v>
      </c>
      <c r="B461" s="4" t="s">
        <v>11</v>
      </c>
      <c r="C461" s="3">
        <v>11</v>
      </c>
      <c r="D461" s="3">
        <v>634</v>
      </c>
      <c r="E461" s="3">
        <v>58</v>
      </c>
      <c r="F461" s="3">
        <v>24.59</v>
      </c>
      <c r="G461" s="3">
        <v>4.21</v>
      </c>
      <c r="H461" s="3">
        <v>3.32</v>
      </c>
      <c r="I461" s="3">
        <v>1.83</v>
      </c>
      <c r="J461" s="3">
        <v>190</v>
      </c>
    </row>
    <row r="462" spans="1:10" x14ac:dyDescent="0.3">
      <c r="A462" s="7">
        <f t="shared" si="7"/>
        <v>43868</v>
      </c>
      <c r="B462" s="4" t="s">
        <v>12</v>
      </c>
      <c r="C462" s="3">
        <v>16</v>
      </c>
      <c r="D462" s="5">
        <v>1052</v>
      </c>
      <c r="E462" s="3">
        <v>66</v>
      </c>
      <c r="F462" s="3">
        <v>21.72</v>
      </c>
      <c r="G462" s="3">
        <v>4.18</v>
      </c>
      <c r="H462" s="3">
        <v>3.32</v>
      </c>
      <c r="I462" s="3">
        <v>1.62</v>
      </c>
      <c r="J462" s="3">
        <v>195</v>
      </c>
    </row>
    <row r="463" spans="1:10" x14ac:dyDescent="0.3">
      <c r="A463" s="7">
        <f t="shared" si="7"/>
        <v>43868</v>
      </c>
      <c r="B463" s="4" t="s">
        <v>9</v>
      </c>
      <c r="C463" s="3">
        <v>74</v>
      </c>
      <c r="D463" s="5">
        <v>6077</v>
      </c>
      <c r="E463" s="3">
        <v>82</v>
      </c>
      <c r="F463" s="3">
        <v>23.13</v>
      </c>
      <c r="G463" s="3">
        <v>4.2699999999999996</v>
      </c>
      <c r="H463" s="3">
        <v>3.45</v>
      </c>
      <c r="I463" s="3">
        <v>1.77</v>
      </c>
      <c r="J463" s="3">
        <v>201</v>
      </c>
    </row>
    <row r="464" spans="1:10" x14ac:dyDescent="0.3">
      <c r="A464" s="7">
        <f t="shared" si="7"/>
        <v>43868</v>
      </c>
      <c r="B464" s="4" t="s">
        <v>10</v>
      </c>
      <c r="C464" s="3">
        <v>84</v>
      </c>
      <c r="D464" s="5">
        <v>6481</v>
      </c>
      <c r="E464" s="3">
        <v>77</v>
      </c>
      <c r="F464" s="3">
        <v>24.01</v>
      </c>
      <c r="G464" s="3">
        <v>4.25</v>
      </c>
      <c r="H464" s="3">
        <v>3.44</v>
      </c>
      <c r="I464" s="3">
        <v>1.84</v>
      </c>
      <c r="J464" s="3">
        <v>197</v>
      </c>
    </row>
    <row r="465" spans="1:10" x14ac:dyDescent="0.3">
      <c r="A465" s="7">
        <f t="shared" si="7"/>
        <v>43868</v>
      </c>
      <c r="B465" s="4" t="s">
        <v>11</v>
      </c>
      <c r="C465" s="3">
        <v>21</v>
      </c>
      <c r="D465" s="5">
        <v>1096</v>
      </c>
      <c r="E465" s="3">
        <v>52</v>
      </c>
      <c r="F465" s="3">
        <v>21.9</v>
      </c>
      <c r="G465" s="3">
        <v>4.16</v>
      </c>
      <c r="H465" s="3">
        <v>3.37</v>
      </c>
      <c r="I465" s="3">
        <v>1.64</v>
      </c>
      <c r="J465" s="3">
        <v>194</v>
      </c>
    </row>
    <row r="466" spans="1:10" x14ac:dyDescent="0.3">
      <c r="A466" s="7">
        <f t="shared" si="7"/>
        <v>43861</v>
      </c>
      <c r="B466" s="4" t="s">
        <v>12</v>
      </c>
      <c r="C466" s="3">
        <v>8</v>
      </c>
      <c r="D466" s="3">
        <v>344</v>
      </c>
      <c r="E466" s="3">
        <v>43</v>
      </c>
      <c r="F466" s="3">
        <v>24.53</v>
      </c>
      <c r="G466" s="3">
        <v>3.89</v>
      </c>
      <c r="H466" s="3">
        <v>3.28</v>
      </c>
      <c r="I466" s="3">
        <v>1.76</v>
      </c>
      <c r="J466" s="3">
        <v>183</v>
      </c>
    </row>
    <row r="467" spans="1:10" x14ac:dyDescent="0.3">
      <c r="A467" s="7">
        <f t="shared" si="7"/>
        <v>43861</v>
      </c>
      <c r="B467" s="4" t="s">
        <v>9</v>
      </c>
      <c r="C467" s="3">
        <v>69</v>
      </c>
      <c r="D467" s="5">
        <v>5729</v>
      </c>
      <c r="E467" s="3">
        <v>83</v>
      </c>
      <c r="F467" s="3">
        <v>21.3</v>
      </c>
      <c r="G467" s="3">
        <v>4.3</v>
      </c>
      <c r="H467" s="3">
        <v>3.48</v>
      </c>
      <c r="I467" s="3">
        <v>1.63</v>
      </c>
      <c r="J467" s="3">
        <v>208</v>
      </c>
    </row>
    <row r="468" spans="1:10" x14ac:dyDescent="0.3">
      <c r="A468" s="7">
        <f t="shared" si="7"/>
        <v>43861</v>
      </c>
      <c r="B468" s="4" t="s">
        <v>10</v>
      </c>
      <c r="C468" s="3">
        <v>55</v>
      </c>
      <c r="D468" s="5">
        <v>4328</v>
      </c>
      <c r="E468" s="3">
        <v>79</v>
      </c>
      <c r="F468" s="3">
        <v>23.65</v>
      </c>
      <c r="G468" s="3">
        <v>4.07</v>
      </c>
      <c r="H468" s="3">
        <v>3.39</v>
      </c>
      <c r="I468" s="3">
        <v>1.76</v>
      </c>
      <c r="J468" s="3">
        <v>195</v>
      </c>
    </row>
    <row r="469" spans="1:10" x14ac:dyDescent="0.3">
      <c r="A469" s="7">
        <f t="shared" si="7"/>
        <v>43861</v>
      </c>
      <c r="B469" s="4" t="s">
        <v>11</v>
      </c>
      <c r="C469" s="3">
        <v>16</v>
      </c>
      <c r="D469" s="5">
        <v>1084</v>
      </c>
      <c r="E469" s="3">
        <v>68</v>
      </c>
      <c r="F469" s="3">
        <v>20.79</v>
      </c>
      <c r="G469" s="3">
        <v>4.08</v>
      </c>
      <c r="H469" s="3">
        <v>3.42</v>
      </c>
      <c r="I469" s="3">
        <v>1.53</v>
      </c>
      <c r="J469" s="3">
        <v>222</v>
      </c>
    </row>
    <row r="470" spans="1:10" x14ac:dyDescent="0.3">
      <c r="A470" s="7">
        <f t="shared" si="7"/>
        <v>43854</v>
      </c>
      <c r="B470" s="4" t="s">
        <v>12</v>
      </c>
      <c r="C470" s="3">
        <v>6</v>
      </c>
      <c r="D470" s="3">
        <v>338</v>
      </c>
      <c r="E470" s="3">
        <v>56</v>
      </c>
      <c r="F470" s="3">
        <v>23.56</v>
      </c>
      <c r="G470" s="3">
        <v>3.98</v>
      </c>
      <c r="H470" s="3">
        <v>3.28</v>
      </c>
      <c r="I470" s="3">
        <v>1.71</v>
      </c>
      <c r="J470" s="3">
        <v>277</v>
      </c>
    </row>
    <row r="471" spans="1:10" x14ac:dyDescent="0.3">
      <c r="A471" s="7">
        <f t="shared" si="7"/>
        <v>43854</v>
      </c>
      <c r="B471" s="4" t="s">
        <v>9</v>
      </c>
      <c r="C471" s="3">
        <v>64</v>
      </c>
      <c r="D471" s="5">
        <v>5551</v>
      </c>
      <c r="E471" s="3">
        <v>87</v>
      </c>
      <c r="F471" s="3">
        <v>22.29</v>
      </c>
      <c r="G471" s="3">
        <v>4.22</v>
      </c>
      <c r="H471" s="3">
        <v>3.42</v>
      </c>
      <c r="I471" s="3">
        <v>1.7</v>
      </c>
      <c r="J471" s="3">
        <v>190</v>
      </c>
    </row>
    <row r="472" spans="1:10" x14ac:dyDescent="0.3">
      <c r="A472" s="7">
        <f t="shared" si="7"/>
        <v>43854</v>
      </c>
      <c r="B472" s="4" t="s">
        <v>10</v>
      </c>
      <c r="C472" s="3">
        <v>53</v>
      </c>
      <c r="D472" s="5">
        <v>4276</v>
      </c>
      <c r="E472" s="3">
        <v>81</v>
      </c>
      <c r="F472" s="3">
        <v>22.32</v>
      </c>
      <c r="G472" s="3">
        <v>4.22</v>
      </c>
      <c r="H472" s="3">
        <v>3.46</v>
      </c>
      <c r="I472" s="3">
        <v>1.71</v>
      </c>
      <c r="J472" s="3">
        <v>178</v>
      </c>
    </row>
    <row r="473" spans="1:10" x14ac:dyDescent="0.3">
      <c r="A473" s="7">
        <f t="shared" si="7"/>
        <v>43854</v>
      </c>
      <c r="B473" s="4" t="s">
        <v>11</v>
      </c>
      <c r="C473" s="3">
        <v>9</v>
      </c>
      <c r="D473" s="3">
        <v>548</v>
      </c>
      <c r="E473" s="3">
        <v>61</v>
      </c>
      <c r="F473" s="3">
        <v>26.33</v>
      </c>
      <c r="G473" s="3">
        <v>3.84</v>
      </c>
      <c r="H473" s="3">
        <v>3.32</v>
      </c>
      <c r="I473" s="3">
        <v>1.89</v>
      </c>
      <c r="J473" s="3">
        <v>214</v>
      </c>
    </row>
    <row r="474" spans="1:10" x14ac:dyDescent="0.3">
      <c r="A474" s="7">
        <f t="shared" si="7"/>
        <v>43847</v>
      </c>
      <c r="B474" s="4" t="s">
        <v>12</v>
      </c>
      <c r="C474" s="3">
        <v>7</v>
      </c>
      <c r="D474" s="3">
        <v>318</v>
      </c>
      <c r="E474" s="3">
        <v>45</v>
      </c>
      <c r="F474" s="3">
        <v>21.98</v>
      </c>
      <c r="G474" s="3">
        <v>3.96</v>
      </c>
      <c r="H474" s="3">
        <v>3.44</v>
      </c>
      <c r="I474" s="3">
        <v>1.62</v>
      </c>
      <c r="J474" s="3">
        <v>159</v>
      </c>
    </row>
    <row r="475" spans="1:10" x14ac:dyDescent="0.3">
      <c r="A475" s="7">
        <f t="shared" si="7"/>
        <v>43847</v>
      </c>
      <c r="B475" s="4" t="s">
        <v>9</v>
      </c>
      <c r="C475" s="3">
        <v>72</v>
      </c>
      <c r="D475" s="5">
        <v>5341</v>
      </c>
      <c r="E475" s="3">
        <v>74</v>
      </c>
      <c r="F475" s="3">
        <v>22.19</v>
      </c>
      <c r="G475" s="3">
        <v>4.18</v>
      </c>
      <c r="H475" s="3">
        <v>3.41</v>
      </c>
      <c r="I475" s="3">
        <v>1.68</v>
      </c>
      <c r="J475" s="3">
        <v>192</v>
      </c>
    </row>
    <row r="476" spans="1:10" x14ac:dyDescent="0.3">
      <c r="A476" s="7">
        <f t="shared" si="7"/>
        <v>43847</v>
      </c>
      <c r="B476" s="4" t="s">
        <v>10</v>
      </c>
      <c r="C476" s="3">
        <v>52</v>
      </c>
      <c r="D476" s="5">
        <v>3740</v>
      </c>
      <c r="E476" s="3">
        <v>72</v>
      </c>
      <c r="F476" s="3">
        <v>21.15</v>
      </c>
      <c r="G476" s="3">
        <v>4.2300000000000004</v>
      </c>
      <c r="H476" s="3">
        <v>3.44</v>
      </c>
      <c r="I476" s="3">
        <v>1.6</v>
      </c>
      <c r="J476" s="3">
        <v>181</v>
      </c>
    </row>
    <row r="477" spans="1:10" x14ac:dyDescent="0.3">
      <c r="A477" s="7">
        <f t="shared" si="7"/>
        <v>43847</v>
      </c>
      <c r="B477" s="4" t="s">
        <v>11</v>
      </c>
      <c r="C477" s="3">
        <v>8</v>
      </c>
      <c r="D477" s="3">
        <v>497</v>
      </c>
      <c r="E477" s="3">
        <v>62</v>
      </c>
      <c r="F477" s="3">
        <v>26.25</v>
      </c>
      <c r="G477" s="3">
        <v>3.8</v>
      </c>
      <c r="H477" s="3">
        <v>3.21</v>
      </c>
      <c r="I477" s="3">
        <v>1.84</v>
      </c>
      <c r="J477" s="3">
        <v>188</v>
      </c>
    </row>
    <row r="478" spans="1:10" x14ac:dyDescent="0.3">
      <c r="A478" s="7">
        <f t="shared" si="7"/>
        <v>43840</v>
      </c>
      <c r="B478" s="4" t="s">
        <v>12</v>
      </c>
      <c r="C478" s="3">
        <v>5</v>
      </c>
      <c r="D478" s="3">
        <v>313</v>
      </c>
      <c r="E478" s="3">
        <v>63</v>
      </c>
      <c r="F478" s="3">
        <v>23.56</v>
      </c>
      <c r="G478" s="3">
        <v>3.79</v>
      </c>
      <c r="H478" s="3">
        <v>3.19</v>
      </c>
      <c r="I478" s="3">
        <v>1.65</v>
      </c>
      <c r="J478" s="3">
        <v>116</v>
      </c>
    </row>
    <row r="479" spans="1:10" x14ac:dyDescent="0.3">
      <c r="A479" s="7">
        <f t="shared" si="7"/>
        <v>43840</v>
      </c>
      <c r="B479" s="4" t="s">
        <v>9</v>
      </c>
      <c r="C479" s="3">
        <v>36</v>
      </c>
      <c r="D479" s="5">
        <v>2808</v>
      </c>
      <c r="E479" s="3">
        <v>78</v>
      </c>
      <c r="F479" s="3">
        <v>23.69</v>
      </c>
      <c r="G479" s="3">
        <v>4.26</v>
      </c>
      <c r="H479" s="3">
        <v>3.49</v>
      </c>
      <c r="I479" s="3">
        <v>1.82</v>
      </c>
      <c r="J479" s="3">
        <v>171</v>
      </c>
    </row>
    <row r="480" spans="1:10" x14ac:dyDescent="0.3">
      <c r="A480" s="7">
        <f t="shared" si="7"/>
        <v>43840</v>
      </c>
      <c r="B480" s="4" t="s">
        <v>10</v>
      </c>
      <c r="C480" s="3">
        <v>31</v>
      </c>
      <c r="D480" s="5">
        <v>1812</v>
      </c>
      <c r="E480" s="3">
        <v>58</v>
      </c>
      <c r="F480" s="3">
        <v>20.37</v>
      </c>
      <c r="G480" s="3">
        <v>4.34</v>
      </c>
      <c r="H480" s="3">
        <v>3.48</v>
      </c>
      <c r="I480" s="3">
        <v>1.57</v>
      </c>
      <c r="J480" s="3">
        <v>192</v>
      </c>
    </row>
    <row r="481" spans="1:10" x14ac:dyDescent="0.3">
      <c r="A481" s="7">
        <f t="shared" si="7"/>
        <v>43840</v>
      </c>
      <c r="B481" s="4" t="s">
        <v>11</v>
      </c>
      <c r="C481" s="3">
        <v>3</v>
      </c>
      <c r="D481" s="3">
        <v>171</v>
      </c>
      <c r="E481" s="3">
        <v>57</v>
      </c>
      <c r="F481" s="3">
        <v>18.48</v>
      </c>
      <c r="G481" s="3">
        <v>4.2</v>
      </c>
      <c r="H481" s="3">
        <v>3.49</v>
      </c>
      <c r="I481" s="3">
        <v>1.42</v>
      </c>
      <c r="J481" s="3">
        <v>167</v>
      </c>
    </row>
    <row r="482" spans="1:10" x14ac:dyDescent="0.3">
      <c r="A482" s="7">
        <f t="shared" si="7"/>
        <v>43833</v>
      </c>
      <c r="B482" s="4" t="s">
        <v>12</v>
      </c>
    </row>
    <row r="483" spans="1:10" x14ac:dyDescent="0.3">
      <c r="A483" s="7">
        <f t="shared" si="7"/>
        <v>43833</v>
      </c>
      <c r="B483" s="4" t="s">
        <v>9</v>
      </c>
    </row>
    <row r="484" spans="1:10" x14ac:dyDescent="0.3">
      <c r="A484" s="7">
        <f t="shared" si="7"/>
        <v>43833</v>
      </c>
      <c r="B484" s="4" t="s">
        <v>10</v>
      </c>
    </row>
    <row r="485" spans="1:10" x14ac:dyDescent="0.3">
      <c r="A485" s="7">
        <f t="shared" si="7"/>
        <v>43833</v>
      </c>
      <c r="B485" s="4" t="s">
        <v>11</v>
      </c>
    </row>
  </sheetData>
  <autoFilter ref="A1:J485" xr:uid="{846B6DA3-C43A-4E58-B207-EAD7E258664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A542-9F9D-455F-9FBA-5E6F48964073}">
  <dimension ref="A1:J122"/>
  <sheetViews>
    <sheetView tabSelected="1" workbookViewId="0">
      <selection activeCell="J27" sqref="J27:J28"/>
    </sheetView>
  </sheetViews>
  <sheetFormatPr defaultRowHeight="14.4" x14ac:dyDescent="0.3"/>
  <cols>
    <col min="1" max="1" width="10.5546875" bestFit="1" customWidth="1"/>
  </cols>
  <sheetData>
    <row r="1" spans="1:10" s="6" customFormat="1" ht="28.8" x14ac:dyDescent="0.3">
      <c r="A1" s="6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>
        <f>Provincial!A5</f>
        <v>44673</v>
      </c>
      <c r="B2" t="s">
        <v>13</v>
      </c>
      <c r="C2">
        <f>AVERAGE(Provincial!C2:C5)</f>
        <v>275</v>
      </c>
      <c r="D2" s="10">
        <f>AVERAGE(Provincial!D2:D5)</f>
        <v>28870</v>
      </c>
      <c r="E2" s="9">
        <f>AVERAGE(Provincial!E2:E5)</f>
        <v>101.75</v>
      </c>
      <c r="F2" s="8">
        <f>AVERAGE(Provincial!F2:F5)</f>
        <v>27.602499999999999</v>
      </c>
      <c r="G2" s="8">
        <f>AVERAGE(Provincial!G2:G5)</f>
        <v>3.9750000000000001</v>
      </c>
      <c r="H2" s="8">
        <f>AVERAGE(Provincial!H2:H5)</f>
        <v>3.395</v>
      </c>
      <c r="I2" s="8">
        <f>AVERAGE(Provincial!I2:I5)</f>
        <v>2.0299999999999998</v>
      </c>
      <c r="J2" s="9">
        <f>AVERAGE(Provincial!J2:J5)</f>
        <v>161.5</v>
      </c>
    </row>
    <row r="3" spans="1:10" x14ac:dyDescent="0.3">
      <c r="A3" s="1">
        <f>Provincial!A9</f>
        <v>44666</v>
      </c>
      <c r="B3" t="s">
        <v>13</v>
      </c>
      <c r="C3">
        <f>AVERAGE(Provincial!C6:C9)</f>
        <v>295.5</v>
      </c>
      <c r="D3" s="10">
        <f>AVERAGE(Provincial!D6:D9)</f>
        <v>30014.75</v>
      </c>
      <c r="E3" s="9">
        <f>AVERAGE(Provincial!E6:E9)</f>
        <v>97.5</v>
      </c>
      <c r="F3" s="8">
        <f>AVERAGE(Provincial!F6:F9)</f>
        <v>27.540000000000003</v>
      </c>
      <c r="G3" s="8">
        <f>AVERAGE(Provincial!G6:G9)</f>
        <v>3.9924999999999997</v>
      </c>
      <c r="H3" s="8">
        <f>AVERAGE(Provincial!H6:H9)</f>
        <v>3.415</v>
      </c>
      <c r="I3" s="8">
        <f>AVERAGE(Provincial!I6:I9)</f>
        <v>2.0374999999999996</v>
      </c>
      <c r="J3" s="9">
        <f>AVERAGE(Provincial!J6:J9)</f>
        <v>156</v>
      </c>
    </row>
    <row r="4" spans="1:10" x14ac:dyDescent="0.3">
      <c r="A4" s="1">
        <f>Provincial!A13</f>
        <v>44659</v>
      </c>
      <c r="B4" t="s">
        <v>13</v>
      </c>
      <c r="C4">
        <f>AVERAGE(Provincial!C10:C13)</f>
        <v>301</v>
      </c>
      <c r="D4" s="10">
        <f>AVERAGE(Provincial!D10:D13)</f>
        <v>30970.75</v>
      </c>
      <c r="E4" s="9">
        <f>AVERAGE(Provincial!E10:E13)</f>
        <v>94.25</v>
      </c>
      <c r="F4" s="8">
        <f>AVERAGE(Provincial!F10:F13)</f>
        <v>27.06</v>
      </c>
      <c r="G4" s="8">
        <f>AVERAGE(Provincial!G10:G13)</f>
        <v>4.0250000000000004</v>
      </c>
      <c r="H4" s="8">
        <f>AVERAGE(Provincial!H10:H13)</f>
        <v>3.3849999999999998</v>
      </c>
      <c r="I4" s="8">
        <f>AVERAGE(Provincial!I10:I13)</f>
        <v>2</v>
      </c>
      <c r="J4" s="9">
        <f>AVERAGE(Provincial!J10:J13)</f>
        <v>144.5</v>
      </c>
    </row>
    <row r="5" spans="1:10" x14ac:dyDescent="0.3">
      <c r="A5" s="1">
        <f>Provincial!A17</f>
        <v>44652</v>
      </c>
      <c r="B5" t="s">
        <v>13</v>
      </c>
      <c r="C5">
        <f>AVERAGE(Provincial!C14:C17)</f>
        <v>283.75</v>
      </c>
      <c r="D5" s="10">
        <f>AVERAGE(Provincial!D14:D17)</f>
        <v>28999.25</v>
      </c>
      <c r="E5" s="9">
        <f>AVERAGE(Provincial!E14:E17)</f>
        <v>100.75</v>
      </c>
      <c r="F5" s="8">
        <f>AVERAGE(Provincial!F14:F17)</f>
        <v>26.805</v>
      </c>
      <c r="G5" s="8">
        <f>AVERAGE(Provincial!G14:G17)</f>
        <v>4.1374999999999993</v>
      </c>
      <c r="H5" s="8">
        <f>AVERAGE(Provincial!H14:H17)</f>
        <v>3.3650000000000002</v>
      </c>
      <c r="I5" s="8">
        <f>AVERAGE(Provincial!I14:I17)</f>
        <v>2.0099999999999998</v>
      </c>
      <c r="J5" s="9">
        <f>AVERAGE(Provincial!J14:J17)</f>
        <v>167.25</v>
      </c>
    </row>
    <row r="6" spans="1:10" x14ac:dyDescent="0.3">
      <c r="A6" s="1">
        <f>Provincial!A21</f>
        <v>44645</v>
      </c>
      <c r="B6" t="s">
        <v>13</v>
      </c>
      <c r="C6">
        <f>AVERAGE(Provincial!C18:C21)</f>
        <v>199.25</v>
      </c>
      <c r="D6" s="10">
        <f>AVERAGE(Provincial!D18:D21)</f>
        <v>20038.25</v>
      </c>
      <c r="E6" s="9">
        <f>AVERAGE(Provincial!E18:E21)</f>
        <v>99.25</v>
      </c>
      <c r="F6" s="8">
        <f>AVERAGE(Provincial!F18:F21)</f>
        <v>25.552500000000002</v>
      </c>
      <c r="G6" s="8">
        <f>AVERAGE(Provincial!G18:G21)</f>
        <v>4.3049999999999997</v>
      </c>
      <c r="H6" s="8">
        <f>AVERAGE(Provincial!H18:H21)</f>
        <v>3.3574999999999999</v>
      </c>
      <c r="I6" s="8">
        <f>AVERAGE(Provincial!I18:I21)</f>
        <v>1.9575</v>
      </c>
      <c r="J6" s="9">
        <f>AVERAGE(Provincial!J18:J21)</f>
        <v>169</v>
      </c>
    </row>
    <row r="7" spans="1:10" x14ac:dyDescent="0.3">
      <c r="A7" s="1">
        <f>Provincial!A25</f>
        <v>44638</v>
      </c>
      <c r="B7" t="s">
        <v>13</v>
      </c>
      <c r="C7">
        <f>AVERAGE(Provincial!C22:C25)</f>
        <v>188</v>
      </c>
      <c r="D7" s="10">
        <f>AVERAGE(Provincial!D22:D25)</f>
        <v>18053.5</v>
      </c>
      <c r="E7" s="9">
        <f>AVERAGE(Provincial!E22:E25)</f>
        <v>87.25</v>
      </c>
      <c r="F7" s="8">
        <f>AVERAGE(Provincial!F22:F25)</f>
        <v>25.552500000000002</v>
      </c>
      <c r="G7" s="8">
        <f>AVERAGE(Provincial!G22:G25)</f>
        <v>4.41</v>
      </c>
      <c r="H7" s="8">
        <f>AVERAGE(Provincial!H22:H25)</f>
        <v>3.3825000000000003</v>
      </c>
      <c r="I7" s="8">
        <f>AVERAGE(Provincial!I22:I25)</f>
        <v>1.9874999999999998</v>
      </c>
      <c r="J7" s="9">
        <f>AVERAGE(Provincial!J22:J25)</f>
        <v>177.25</v>
      </c>
    </row>
    <row r="8" spans="1:10" x14ac:dyDescent="0.3">
      <c r="A8" s="1">
        <f>Provincial!A29</f>
        <v>44631</v>
      </c>
      <c r="B8" t="s">
        <v>13</v>
      </c>
      <c r="C8">
        <f>AVERAGE(Provincial!C26:C29)</f>
        <v>175</v>
      </c>
      <c r="D8" s="10">
        <f>AVERAGE(Provincial!D26:D29)</f>
        <v>15525.5</v>
      </c>
      <c r="E8" s="9">
        <f>AVERAGE(Provincial!E26:E29)</f>
        <v>76.5</v>
      </c>
      <c r="F8" s="8">
        <f>AVERAGE(Provincial!F26:F29)</f>
        <v>25.122499999999999</v>
      </c>
      <c r="G8" s="8">
        <f>AVERAGE(Provincial!G26:G29)</f>
        <v>4.2774999999999999</v>
      </c>
      <c r="H8" s="8">
        <f>AVERAGE(Provincial!H26:H29)</f>
        <v>3.3274999999999997</v>
      </c>
      <c r="I8" s="8">
        <f>AVERAGE(Provincial!I26:I29)</f>
        <v>1.9074999999999998</v>
      </c>
      <c r="J8" s="9">
        <f>AVERAGE(Provincial!J26:J29)</f>
        <v>203</v>
      </c>
    </row>
    <row r="9" spans="1:10" x14ac:dyDescent="0.3">
      <c r="A9" s="1">
        <f>Provincial!A33</f>
        <v>44624</v>
      </c>
      <c r="B9" t="s">
        <v>13</v>
      </c>
      <c r="C9">
        <f>AVERAGE(Provincial!C30:C33)</f>
        <v>137</v>
      </c>
      <c r="D9" s="10">
        <f>AVERAGE(Provincial!D30:D33)</f>
        <v>11627.25</v>
      </c>
      <c r="E9" s="9">
        <f>AVERAGE(Provincial!E30:E33)</f>
        <v>73.25</v>
      </c>
      <c r="F9" s="8">
        <f>AVERAGE(Provincial!F30:F33)</f>
        <v>24.517499999999998</v>
      </c>
      <c r="G9" s="8">
        <f>AVERAGE(Provincial!G30:G33)</f>
        <v>4.26</v>
      </c>
      <c r="H9" s="8">
        <f>AVERAGE(Provincial!H30:H33)</f>
        <v>3.3224999999999998</v>
      </c>
      <c r="I9" s="8">
        <f>AVERAGE(Provincial!I30:I33)</f>
        <v>1.8525</v>
      </c>
      <c r="J9" s="9">
        <f>AVERAGE(Provincial!J30:J33)</f>
        <v>210.75</v>
      </c>
    </row>
    <row r="10" spans="1:10" x14ac:dyDescent="0.3">
      <c r="A10" s="1">
        <f>Provincial!A37</f>
        <v>44617</v>
      </c>
      <c r="B10" t="s">
        <v>13</v>
      </c>
      <c r="C10">
        <f>AVERAGE(Provincial!C34:C37)</f>
        <v>79.5</v>
      </c>
      <c r="D10" s="10">
        <f>AVERAGE(Provincial!D34:D37)</f>
        <v>5935</v>
      </c>
      <c r="E10" s="9">
        <f>AVERAGE(Provincial!E34:E37)</f>
        <v>67.5</v>
      </c>
      <c r="F10" s="8">
        <f>AVERAGE(Provincial!F34:F37)</f>
        <v>25.045000000000002</v>
      </c>
      <c r="G10" s="8">
        <f>AVERAGE(Provincial!G34:G37)</f>
        <v>4.2450000000000001</v>
      </c>
      <c r="H10" s="8">
        <f>AVERAGE(Provincial!H34:H37)</f>
        <v>3.335</v>
      </c>
      <c r="I10" s="8">
        <f>AVERAGE(Provincial!I34:I37)</f>
        <v>1.8975</v>
      </c>
      <c r="J10" s="9">
        <f>AVERAGE(Provincial!J34:J37)</f>
        <v>216</v>
      </c>
    </row>
    <row r="11" spans="1:10" x14ac:dyDescent="0.3">
      <c r="A11" s="1">
        <f>Provincial!A41</f>
        <v>44610</v>
      </c>
      <c r="B11" t="s">
        <v>13</v>
      </c>
      <c r="C11">
        <f>AVERAGE(Provincial!C38:C41)</f>
        <v>57.75</v>
      </c>
      <c r="D11">
        <f>AVERAGE(Provincial!D38:D41)</f>
        <v>4499</v>
      </c>
      <c r="E11" s="9">
        <f>AVERAGE(Provincial!E38:E41)</f>
        <v>74.5</v>
      </c>
      <c r="F11" s="8">
        <f>AVERAGE(Provincial!F38:F41)</f>
        <v>24.4575</v>
      </c>
      <c r="G11" s="8">
        <f>AVERAGE(Provincial!G38:G41)</f>
        <v>4.3000000000000007</v>
      </c>
      <c r="H11" s="8">
        <f>AVERAGE(Provincial!H38:H41)</f>
        <v>3.36</v>
      </c>
      <c r="I11" s="8">
        <f>AVERAGE(Provincial!I38:I41)</f>
        <v>1.8699999999999999</v>
      </c>
      <c r="J11" s="9">
        <f>AVERAGE(Provincial!J38:J41)</f>
        <v>209.75</v>
      </c>
    </row>
    <row r="12" spans="1:10" x14ac:dyDescent="0.3">
      <c r="A12" s="1">
        <f>Provincial!A45</f>
        <v>44603</v>
      </c>
      <c r="B12" t="s">
        <v>13</v>
      </c>
      <c r="C12">
        <f>AVERAGE(Provincial!C42:C45)</f>
        <v>53.75</v>
      </c>
      <c r="D12">
        <f>AVERAGE(Provincial!D42:D45)</f>
        <v>4113.5</v>
      </c>
      <c r="E12" s="9">
        <f>AVERAGE(Provincial!E42:E45)</f>
        <v>71</v>
      </c>
      <c r="F12" s="8">
        <f>AVERAGE(Provincial!F42:F45)</f>
        <v>24.45</v>
      </c>
      <c r="G12" s="8">
        <f>AVERAGE(Provincial!G42:G45)</f>
        <v>4.2724999999999991</v>
      </c>
      <c r="H12" s="8">
        <f>AVERAGE(Provincial!H42:H45)</f>
        <v>3.3900000000000006</v>
      </c>
      <c r="I12" s="8">
        <f>AVERAGE(Provincial!I42:I45)</f>
        <v>1.87</v>
      </c>
      <c r="J12" s="9">
        <f>AVERAGE(Provincial!J42:J45)</f>
        <v>179.75</v>
      </c>
    </row>
    <row r="13" spans="1:10" x14ac:dyDescent="0.3">
      <c r="A13" s="1">
        <f>Provincial!A49</f>
        <v>44596</v>
      </c>
      <c r="B13" t="s">
        <v>13</v>
      </c>
      <c r="C13">
        <f>AVERAGE(Provincial!C46:C49)</f>
        <v>41.5</v>
      </c>
      <c r="D13" s="10">
        <f>AVERAGE(Provincial!D46:D49)</f>
        <v>3349.25</v>
      </c>
      <c r="E13" s="9">
        <f>AVERAGE(Provincial!E46:E49)</f>
        <v>77</v>
      </c>
      <c r="F13" s="8">
        <f>AVERAGE(Provincial!F46:F49)</f>
        <v>22.7775</v>
      </c>
      <c r="G13" s="8">
        <f>AVERAGE(Provincial!G46:G49)</f>
        <v>4.1924999999999999</v>
      </c>
      <c r="H13" s="8">
        <f>AVERAGE(Provincial!H46:H49)</f>
        <v>3.3624999999999998</v>
      </c>
      <c r="I13" s="8">
        <f>AVERAGE(Provincial!I46:I49)</f>
        <v>1.7124999999999999</v>
      </c>
      <c r="J13" s="9">
        <f>AVERAGE(Provincial!J46:J49)</f>
        <v>202.75</v>
      </c>
    </row>
    <row r="14" spans="1:10" x14ac:dyDescent="0.3">
      <c r="A14" s="1">
        <f>Provincial!A53</f>
        <v>44589</v>
      </c>
      <c r="B14" t="s">
        <v>13</v>
      </c>
      <c r="C14">
        <f>AVERAGE(Provincial!C50:C53)</f>
        <v>38</v>
      </c>
      <c r="D14">
        <f>AVERAGE(Provincial!D50:D53)</f>
        <v>2909.5</v>
      </c>
      <c r="E14" s="9">
        <f>AVERAGE(Provincial!E50:E53)</f>
        <v>73.25</v>
      </c>
      <c r="F14" s="8">
        <f>AVERAGE(Provincial!F50:F53)</f>
        <v>22.822499999999998</v>
      </c>
      <c r="G14" s="8">
        <f>AVERAGE(Provincial!G50:G53)</f>
        <v>4.2149999999999999</v>
      </c>
      <c r="H14" s="8">
        <f>AVERAGE(Provincial!H50:H53)</f>
        <v>3.42</v>
      </c>
      <c r="I14" s="8">
        <f>AVERAGE(Provincial!I50:I53)</f>
        <v>1.7324999999999999</v>
      </c>
      <c r="J14" s="9">
        <f>AVERAGE(Provincial!J50:J53)</f>
        <v>235.75</v>
      </c>
    </row>
    <row r="15" spans="1:10" x14ac:dyDescent="0.3">
      <c r="A15" s="1">
        <f>Provincial!A57</f>
        <v>44582</v>
      </c>
      <c r="B15" t="s">
        <v>13</v>
      </c>
      <c r="C15">
        <f>AVERAGE(Provincial!C54:C57)</f>
        <v>42.25</v>
      </c>
      <c r="D15" s="10">
        <f>AVERAGE(Provincial!D54:D57)</f>
        <v>3331.75</v>
      </c>
      <c r="E15" s="9">
        <f>AVERAGE(Provincial!E54:E57)</f>
        <v>70.75</v>
      </c>
      <c r="F15" s="8">
        <f>AVERAGE(Provincial!F54:F57)</f>
        <v>22.087499999999999</v>
      </c>
      <c r="G15" s="8">
        <f>AVERAGE(Provincial!G54:G57)</f>
        <v>4.3074999999999992</v>
      </c>
      <c r="H15" s="8">
        <f>AVERAGE(Provincial!H54:H57)</f>
        <v>3.43</v>
      </c>
      <c r="I15" s="8">
        <f>AVERAGE(Provincial!I54:I57)</f>
        <v>1.6999999999999997</v>
      </c>
      <c r="J15" s="9">
        <f>AVERAGE(Provincial!J54:J57)</f>
        <v>245.75</v>
      </c>
    </row>
    <row r="16" spans="1:10" x14ac:dyDescent="0.3">
      <c r="A16" s="1">
        <f>Provincial!A61</f>
        <v>44575</v>
      </c>
      <c r="B16" t="s">
        <v>13</v>
      </c>
      <c r="C16">
        <f>AVERAGE(Provincial!C58:C61)</f>
        <v>25</v>
      </c>
      <c r="D16">
        <f>AVERAGE(Provincial!D58:D61)</f>
        <v>1635.5</v>
      </c>
      <c r="E16" s="9">
        <f>AVERAGE(Provincial!E58:E61)</f>
        <v>62.25</v>
      </c>
      <c r="F16" s="8">
        <f>AVERAGE(Provincial!F58:F61)</f>
        <v>21.502500000000001</v>
      </c>
      <c r="G16" s="8">
        <f>AVERAGE(Provincial!G58:G61)</f>
        <v>4.2074999999999996</v>
      </c>
      <c r="H16" s="8">
        <f>AVERAGE(Provincial!H58:H61)</f>
        <v>3.4375</v>
      </c>
      <c r="I16" s="8">
        <f>AVERAGE(Provincial!I58:I61)</f>
        <v>1.63</v>
      </c>
      <c r="J16" s="9">
        <f>AVERAGE(Provincial!J58:J61)</f>
        <v>221.25</v>
      </c>
    </row>
    <row r="17" spans="1:10" x14ac:dyDescent="0.3">
      <c r="A17" s="1">
        <f>Provincial!A65</f>
        <v>44568</v>
      </c>
      <c r="B17" t="s">
        <v>13</v>
      </c>
      <c r="C17">
        <f>AVERAGE(Provincial!C62:C65)</f>
        <v>6</v>
      </c>
      <c r="D17">
        <f>AVERAGE(Provincial!D62:D65)</f>
        <v>478.75</v>
      </c>
      <c r="E17" s="9">
        <f>AVERAGE(Provincial!E62:E65)</f>
        <v>83.75</v>
      </c>
      <c r="F17" s="8">
        <f>AVERAGE(Provincial!F62:F65)</f>
        <v>22.377500000000001</v>
      </c>
      <c r="G17" s="8">
        <f>AVERAGE(Provincial!G62:G65)</f>
        <v>4.0724999999999998</v>
      </c>
      <c r="H17" s="8">
        <f>AVERAGE(Provincial!H62:H65)</f>
        <v>3.5574999999999997</v>
      </c>
      <c r="I17" s="8">
        <f>AVERAGE(Provincial!I62:I65)</f>
        <v>1.6875</v>
      </c>
      <c r="J17" s="9">
        <f>AVERAGE(Provincial!J62:J65)</f>
        <v>224.5</v>
      </c>
    </row>
    <row r="18" spans="1:10" x14ac:dyDescent="0.3">
      <c r="A18" s="1">
        <f>Provincial!A69</f>
        <v>44561</v>
      </c>
      <c r="B18" t="s">
        <v>13</v>
      </c>
      <c r="C18">
        <f>AVERAGE(Provincial!C66:C69)</f>
        <v>7</v>
      </c>
      <c r="D18">
        <f>AVERAGE(Provincial!D66:D69)</f>
        <v>477.5</v>
      </c>
      <c r="E18" s="9">
        <f>AVERAGE(Provincial!E66:E69)</f>
        <v>64</v>
      </c>
      <c r="F18" s="8">
        <f>AVERAGE(Provincial!F66:F69)</f>
        <v>21.922499999999999</v>
      </c>
      <c r="G18" s="8">
        <f>AVERAGE(Provincial!G66:G69)</f>
        <v>4.2374999999999998</v>
      </c>
      <c r="H18" s="8">
        <f>AVERAGE(Provincial!H66:H69)</f>
        <v>3.43</v>
      </c>
      <c r="I18" s="8">
        <f>AVERAGE(Provincial!I66:I69)</f>
        <v>1.67</v>
      </c>
      <c r="J18" s="9">
        <f>AVERAGE(Provincial!J66:J69)</f>
        <v>161.25</v>
      </c>
    </row>
    <row r="19" spans="1:10" x14ac:dyDescent="0.3">
      <c r="A19" s="1">
        <f>Provincial!A73</f>
        <v>44554</v>
      </c>
      <c r="B19" t="s">
        <v>13</v>
      </c>
      <c r="C19">
        <f>AVERAGE(Provincial!C70:C73)</f>
        <v>46.25</v>
      </c>
      <c r="D19">
        <f>AVERAGE(Provincial!D70:D73)</f>
        <v>4052.5</v>
      </c>
      <c r="E19" s="9">
        <f>AVERAGE(Provincial!E70:E73)</f>
        <v>76</v>
      </c>
      <c r="F19" s="8">
        <f>AVERAGE(Provincial!F70:F73)</f>
        <v>20.154999999999998</v>
      </c>
      <c r="G19" s="8">
        <f>AVERAGE(Provincial!G70:G73)</f>
        <v>4.3675000000000006</v>
      </c>
      <c r="H19" s="8">
        <f>AVERAGE(Provincial!H70:H73)</f>
        <v>3.5674999999999999</v>
      </c>
      <c r="I19" s="8">
        <f>AVERAGE(Provincial!I70:I73)</f>
        <v>1.5799999999999998</v>
      </c>
      <c r="J19" s="9">
        <f>AVERAGE(Provincial!J70:J73)</f>
        <v>212.75</v>
      </c>
    </row>
    <row r="20" spans="1:10" x14ac:dyDescent="0.3">
      <c r="A20" s="1">
        <f>Provincial!A77</f>
        <v>44547</v>
      </c>
      <c r="B20" t="s">
        <v>13</v>
      </c>
      <c r="C20">
        <f>AVERAGE(Provincial!C74:C77)</f>
        <v>75</v>
      </c>
      <c r="D20" s="10">
        <f>AVERAGE(Provincial!D74:D77)</f>
        <v>6589.75</v>
      </c>
      <c r="E20" s="9">
        <f>AVERAGE(Provincial!E74:E77)</f>
        <v>84.5</v>
      </c>
      <c r="F20" s="8">
        <f>AVERAGE(Provincial!F74:F77)</f>
        <v>18.459999999999997</v>
      </c>
      <c r="G20" s="8">
        <f>AVERAGE(Provincial!G74:G77)</f>
        <v>4.5250000000000004</v>
      </c>
      <c r="H20" s="8">
        <f>AVERAGE(Provincial!H74:H77)</f>
        <v>3.68</v>
      </c>
      <c r="I20" s="8">
        <f>AVERAGE(Provincial!I74:I77)</f>
        <v>1.49</v>
      </c>
      <c r="J20" s="9">
        <f>AVERAGE(Provincial!J74:J77)</f>
        <v>214.5</v>
      </c>
    </row>
    <row r="21" spans="1:10" x14ac:dyDescent="0.3">
      <c r="A21" s="1">
        <f>Provincial!A81</f>
        <v>44540</v>
      </c>
      <c r="B21" t="s">
        <v>13</v>
      </c>
      <c r="C21">
        <f>AVERAGE(Provincial!C78:C81)</f>
        <v>94.5</v>
      </c>
      <c r="D21" s="10">
        <f>AVERAGE(Provincial!D78:D81)</f>
        <v>8661.5</v>
      </c>
      <c r="E21" s="9">
        <f>AVERAGE(Provincial!E78:E81)</f>
        <v>89.75</v>
      </c>
      <c r="F21" s="8">
        <f>AVERAGE(Provincial!F78:F81)</f>
        <v>17.175000000000001</v>
      </c>
      <c r="G21" s="8">
        <f>AVERAGE(Provincial!G78:G81)</f>
        <v>4.6125000000000007</v>
      </c>
      <c r="H21" s="8">
        <f>AVERAGE(Provincial!H78:H81)</f>
        <v>3.7474999999999996</v>
      </c>
      <c r="I21" s="8">
        <f>AVERAGE(Provincial!I78:I81)</f>
        <v>1.41</v>
      </c>
      <c r="J21" s="9">
        <f>AVERAGE(Provincial!J78:J81)</f>
        <v>197</v>
      </c>
    </row>
    <row r="22" spans="1:10" x14ac:dyDescent="0.3">
      <c r="A22" s="1">
        <f>Provincial!A85</f>
        <v>44533</v>
      </c>
      <c r="B22" t="s">
        <v>13</v>
      </c>
      <c r="C22">
        <f>AVERAGE(Provincial!C82:C85)</f>
        <v>71</v>
      </c>
      <c r="D22" s="10">
        <f>AVERAGE(Provincial!D82:D85)</f>
        <v>6601.75</v>
      </c>
      <c r="E22" s="9">
        <f>AVERAGE(Provincial!E82:E85)</f>
        <v>92</v>
      </c>
      <c r="F22" s="8">
        <f>AVERAGE(Provincial!F82:F85)</f>
        <v>15.9275</v>
      </c>
      <c r="G22" s="8">
        <f>AVERAGE(Provincial!G82:G85)</f>
        <v>4.7074999999999996</v>
      </c>
      <c r="H22" s="8">
        <f>AVERAGE(Provincial!H82:H85)</f>
        <v>3.7949999999999999</v>
      </c>
      <c r="I22" s="8">
        <f>AVERAGE(Provincial!I82:I85)</f>
        <v>1.33</v>
      </c>
      <c r="J22" s="9">
        <f>AVERAGE(Provincial!J82:J85)</f>
        <v>187.5</v>
      </c>
    </row>
    <row r="23" spans="1:10" x14ac:dyDescent="0.3">
      <c r="A23" s="1">
        <f>Provincial!A89</f>
        <v>44526</v>
      </c>
      <c r="B23" t="s">
        <v>13</v>
      </c>
      <c r="C23">
        <f>AVERAGE(Provincial!C86:C89)</f>
        <v>155.75</v>
      </c>
      <c r="D23" s="10">
        <f>AVERAGE(Provincial!D86:D89)</f>
        <v>15428</v>
      </c>
      <c r="E23" s="9">
        <f>AVERAGE(Provincial!E86:E89)</f>
        <v>95.75</v>
      </c>
      <c r="F23" s="8">
        <f>AVERAGE(Provincial!F86:F89)</f>
        <v>15.132499999999999</v>
      </c>
      <c r="G23" s="8">
        <f>AVERAGE(Provincial!G86:G89)</f>
        <v>4.7249999999999996</v>
      </c>
      <c r="H23" s="8">
        <f>AVERAGE(Provincial!H86:H89)</f>
        <v>3.8075000000000001</v>
      </c>
      <c r="I23" s="8">
        <f>AVERAGE(Provincial!I86:I89)</f>
        <v>1.2650000000000001</v>
      </c>
      <c r="J23" s="9">
        <f>AVERAGE(Provincial!J86:J89)</f>
        <v>195.25</v>
      </c>
    </row>
    <row r="24" spans="1:10" x14ac:dyDescent="0.3">
      <c r="A24" s="1">
        <f>Provincial!A93</f>
        <v>44519</v>
      </c>
      <c r="B24" t="s">
        <v>13</v>
      </c>
      <c r="C24">
        <f>AVERAGE(Provincial!C90:C93)</f>
        <v>237</v>
      </c>
      <c r="D24" s="10">
        <f>AVERAGE(Provincial!D90:D93)</f>
        <v>24805</v>
      </c>
      <c r="E24" s="9">
        <f>AVERAGE(Provincial!E90:E93)</f>
        <v>99</v>
      </c>
      <c r="F24" s="8">
        <f>AVERAGE(Provincial!F90:F93)</f>
        <v>14.414999999999999</v>
      </c>
      <c r="G24" s="8">
        <f>AVERAGE(Provincial!G90:G93)</f>
        <v>4.8025000000000002</v>
      </c>
      <c r="H24" s="8">
        <f>AVERAGE(Provincial!H90:H93)</f>
        <v>3.915</v>
      </c>
      <c r="I24" s="8">
        <f>AVERAGE(Provincial!I90:I93)</f>
        <v>1.2424999999999999</v>
      </c>
      <c r="J24" s="9">
        <f>AVERAGE(Provincial!J90:J93)</f>
        <v>192.5</v>
      </c>
    </row>
    <row r="25" spans="1:10" x14ac:dyDescent="0.3">
      <c r="A25" s="1">
        <f>Provincial!A97</f>
        <v>44512</v>
      </c>
      <c r="B25" t="s">
        <v>13</v>
      </c>
      <c r="C25">
        <f>AVERAGE(Provincial!C94:C97)</f>
        <v>266</v>
      </c>
      <c r="D25" s="10">
        <f>AVERAGE(Provincial!D94:D97)</f>
        <v>28523.25</v>
      </c>
      <c r="E25" s="9">
        <f>AVERAGE(Provincial!E94:E97)</f>
        <v>103</v>
      </c>
      <c r="F25" s="8">
        <f>AVERAGE(Provincial!F94:F97)</f>
        <v>14.952500000000001</v>
      </c>
      <c r="G25" s="8">
        <f>AVERAGE(Provincial!G94:G97)</f>
        <v>4.7874999999999996</v>
      </c>
      <c r="H25" s="8">
        <f>AVERAGE(Provincial!H94:H97)</f>
        <v>3.9675000000000002</v>
      </c>
      <c r="I25" s="8">
        <f>AVERAGE(Provincial!I94:I97)</f>
        <v>1.2975000000000001</v>
      </c>
      <c r="J25" s="9">
        <f>AVERAGE(Provincial!J94:J97)</f>
        <v>199</v>
      </c>
    </row>
    <row r="26" spans="1:10" x14ac:dyDescent="0.3">
      <c r="A26" s="1">
        <f>Provincial!A101</f>
        <v>44505</v>
      </c>
      <c r="B26" t="s">
        <v>13</v>
      </c>
      <c r="C26">
        <f>AVERAGE(Provincial!C98:C101)</f>
        <v>273.75</v>
      </c>
      <c r="D26" s="10">
        <f>AVERAGE(Provincial!D98:D101)</f>
        <v>28538</v>
      </c>
      <c r="E26" s="9">
        <f>AVERAGE(Provincial!E98:E101)</f>
        <v>103.25</v>
      </c>
      <c r="F26" s="8">
        <f>AVERAGE(Provincial!F98:F101)</f>
        <v>15</v>
      </c>
      <c r="G26" s="8">
        <f>AVERAGE(Provincial!G98:G101)</f>
        <v>4.7925000000000004</v>
      </c>
      <c r="H26" s="8">
        <f>AVERAGE(Provincial!H98:H101)</f>
        <v>3.9874999999999998</v>
      </c>
      <c r="I26" s="8">
        <f>AVERAGE(Provincial!I98:I101)</f>
        <v>1.3049999999999999</v>
      </c>
      <c r="J26" s="9">
        <f>AVERAGE(Provincial!J98:J101)</f>
        <v>194.25</v>
      </c>
    </row>
    <row r="27" spans="1:10" x14ac:dyDescent="0.3">
      <c r="A27" s="1">
        <f>Provincial!A105</f>
        <v>44498</v>
      </c>
      <c r="B27" t="s">
        <v>13</v>
      </c>
      <c r="C27">
        <f>AVERAGE(Provincial!C102:C105)</f>
        <v>282.75</v>
      </c>
      <c r="D27" s="10">
        <f>AVERAGE(Provincial!D102:D105)</f>
        <v>29202.25</v>
      </c>
      <c r="E27" s="9">
        <f>AVERAGE(Provincial!E102:E105)</f>
        <v>96.25</v>
      </c>
      <c r="F27" s="8">
        <f>AVERAGE(Provincial!F102:F105)</f>
        <v>16.202500000000001</v>
      </c>
      <c r="G27" s="8">
        <f>AVERAGE(Provincial!G102:G105)</f>
        <v>4.63</v>
      </c>
      <c r="H27" s="8">
        <f>AVERAGE(Provincial!H102:H105)</f>
        <v>3.9424999999999999</v>
      </c>
      <c r="I27" s="8">
        <f>AVERAGE(Provincial!I102:I105)</f>
        <v>1.3800000000000001</v>
      </c>
      <c r="J27" s="9">
        <f>AVERAGE(Provincial!J102:J105)</f>
        <v>204</v>
      </c>
    </row>
    <row r="28" spans="1:10" x14ac:dyDescent="0.3">
      <c r="A28" s="1">
        <f>Provincial!A109</f>
        <v>44491</v>
      </c>
      <c r="B28" t="s">
        <v>13</v>
      </c>
      <c r="C28">
        <f>AVERAGE(Provincial!C106:C109)</f>
        <v>315.75</v>
      </c>
      <c r="D28" s="10">
        <f>AVERAGE(Provincial!D106:D109)</f>
        <v>33376.5</v>
      </c>
      <c r="E28" s="9">
        <f>AVERAGE(Provincial!E106:E109)</f>
        <v>102.5</v>
      </c>
      <c r="F28" s="8">
        <f>AVERAGE(Provincial!F106:F109)</f>
        <v>16.745000000000001</v>
      </c>
      <c r="G28" s="8">
        <f>AVERAGE(Provincial!G106:G109)</f>
        <v>4.6100000000000003</v>
      </c>
      <c r="H28" s="8">
        <f>AVERAGE(Provincial!H106:H109)</f>
        <v>3.9624999999999999</v>
      </c>
      <c r="I28" s="8">
        <f>AVERAGE(Provincial!I106:I109)</f>
        <v>1.4224999999999999</v>
      </c>
      <c r="J28" s="9">
        <f>AVERAGE(Provincial!J106:J109)</f>
        <v>192</v>
      </c>
    </row>
    <row r="29" spans="1:10" x14ac:dyDescent="0.3">
      <c r="A29" s="1">
        <f>Provincial!A113</f>
        <v>44484</v>
      </c>
      <c r="B29" t="s">
        <v>13</v>
      </c>
      <c r="C29">
        <f>AVERAGE(Provincial!C110:C113)</f>
        <v>289</v>
      </c>
      <c r="D29" s="10">
        <f>AVERAGE(Provincial!D110:D113)</f>
        <v>29088.25</v>
      </c>
      <c r="E29" s="9">
        <f>AVERAGE(Provincial!E110:E113)</f>
        <v>93.5</v>
      </c>
      <c r="F29" s="8">
        <f>AVERAGE(Provincial!F110:F113)</f>
        <v>17.185000000000002</v>
      </c>
      <c r="G29" s="8">
        <f>AVERAGE(Provincial!G110:G113)</f>
        <v>4.6025</v>
      </c>
      <c r="H29" s="8">
        <f>AVERAGE(Provincial!H110:H113)</f>
        <v>3.92</v>
      </c>
      <c r="I29" s="8">
        <f>AVERAGE(Provincial!I110:I113)</f>
        <v>1.4524999999999999</v>
      </c>
      <c r="J29" s="9">
        <f>AVERAGE(Provincial!J110:J113)</f>
        <v>185</v>
      </c>
    </row>
    <row r="30" spans="1:10" x14ac:dyDescent="0.3">
      <c r="A30" s="1">
        <f>Provincial!A117</f>
        <v>44477</v>
      </c>
      <c r="B30" t="s">
        <v>13</v>
      </c>
      <c r="C30">
        <f>AVERAGE(Provincial!C114:C117)</f>
        <v>274.5</v>
      </c>
      <c r="D30" s="10">
        <f>AVERAGE(Provincial!D114:D117)</f>
        <v>28515.5</v>
      </c>
      <c r="E30" s="9">
        <f>AVERAGE(Provincial!E114:E117)</f>
        <v>94.75</v>
      </c>
      <c r="F30" s="8">
        <f>AVERAGE(Provincial!F114:F117)</f>
        <v>18.157499999999999</v>
      </c>
      <c r="G30" s="8">
        <f>AVERAGE(Provincial!G114:G117)</f>
        <v>4.5199999999999996</v>
      </c>
      <c r="H30" s="8">
        <f>AVERAGE(Provincial!H114:H117)</f>
        <v>3.87</v>
      </c>
      <c r="I30" s="8">
        <f>AVERAGE(Provincial!I114:I117)</f>
        <v>1.5150000000000001</v>
      </c>
      <c r="J30" s="9">
        <f>AVERAGE(Provincial!J114:J117)</f>
        <v>192.75</v>
      </c>
    </row>
    <row r="31" spans="1:10" x14ac:dyDescent="0.3">
      <c r="A31" s="1">
        <f>Provincial!A121</f>
        <v>44470</v>
      </c>
      <c r="B31" t="s">
        <v>13</v>
      </c>
      <c r="C31">
        <f>AVERAGE(Provincial!C118:C121)</f>
        <v>215.5</v>
      </c>
      <c r="D31" s="10">
        <f>AVERAGE(Provincial!D118:D121)</f>
        <v>22577</v>
      </c>
      <c r="E31" s="9">
        <f>AVERAGE(Provincial!E118:E121)</f>
        <v>95.5</v>
      </c>
      <c r="F31" s="8">
        <f>AVERAGE(Provincial!F118:F121)</f>
        <v>18.672499999999999</v>
      </c>
      <c r="G31" s="8">
        <f>AVERAGE(Provincial!G118:G121)</f>
        <v>4.3949999999999996</v>
      </c>
      <c r="H31" s="8">
        <f>AVERAGE(Provincial!H118:H121)</f>
        <v>3.7749999999999995</v>
      </c>
      <c r="I31" s="8">
        <f>AVERAGE(Provincial!I118:I121)</f>
        <v>1.5150000000000001</v>
      </c>
      <c r="J31" s="9">
        <f>AVERAGE(Provincial!J118:J121)</f>
        <v>194.25</v>
      </c>
    </row>
    <row r="32" spans="1:10" x14ac:dyDescent="0.3">
      <c r="A32" s="1">
        <f>Provincial!A125</f>
        <v>44463</v>
      </c>
      <c r="B32" t="s">
        <v>13</v>
      </c>
      <c r="C32">
        <f>AVERAGE(Provincial!C122:C125)</f>
        <v>238.5</v>
      </c>
      <c r="D32" s="10">
        <f>AVERAGE(Provincial!D122:D125)</f>
        <v>25085</v>
      </c>
      <c r="E32" s="9">
        <f>AVERAGE(Provincial!E122:E125)</f>
        <v>98.25</v>
      </c>
      <c r="F32" s="8">
        <f>AVERAGE(Provincial!F122:F125)</f>
        <v>19.43</v>
      </c>
      <c r="G32" s="8">
        <f>AVERAGE(Provincial!G122:G125)</f>
        <v>4.26</v>
      </c>
      <c r="H32" s="8">
        <f>AVERAGE(Provincial!H122:H125)</f>
        <v>3.71</v>
      </c>
      <c r="I32" s="8">
        <f>AVERAGE(Provincial!I122:I125)</f>
        <v>1.5425</v>
      </c>
      <c r="J32" s="9">
        <f>AVERAGE(Provincial!J122:J125)</f>
        <v>199.5</v>
      </c>
    </row>
    <row r="33" spans="1:10" x14ac:dyDescent="0.3">
      <c r="A33" s="1">
        <f>Provincial!A129</f>
        <v>44456</v>
      </c>
      <c r="B33" t="s">
        <v>13</v>
      </c>
      <c r="C33">
        <f>AVERAGE(Provincial!C126:C129)</f>
        <v>246.5</v>
      </c>
      <c r="D33" s="10">
        <f>AVERAGE(Provincial!D126:D129)</f>
        <v>26530.75</v>
      </c>
      <c r="E33" s="9">
        <f>AVERAGE(Provincial!E126:E129)</f>
        <v>102.5</v>
      </c>
      <c r="F33" s="8">
        <f>AVERAGE(Provincial!F126:F129)</f>
        <v>20.04</v>
      </c>
      <c r="G33" s="8">
        <f>AVERAGE(Provincial!G126:G129)</f>
        <v>4.2050000000000001</v>
      </c>
      <c r="H33" s="8">
        <f>AVERAGE(Provincial!H126:H129)</f>
        <v>3.6575000000000002</v>
      </c>
      <c r="I33" s="8">
        <f>AVERAGE(Provincial!I126:I129)</f>
        <v>1.5675000000000001</v>
      </c>
      <c r="J33" s="9">
        <f>AVERAGE(Provincial!J126:J129)</f>
        <v>200</v>
      </c>
    </row>
    <row r="34" spans="1:10" x14ac:dyDescent="0.3">
      <c r="A34" s="1">
        <f>Provincial!A133</f>
        <v>44449</v>
      </c>
      <c r="B34" t="s">
        <v>13</v>
      </c>
      <c r="C34">
        <f>AVERAGE(Provincial!C130:C133)</f>
        <v>246.25</v>
      </c>
      <c r="D34" s="10">
        <f>AVERAGE(Provincial!D130:D133)</f>
        <v>26696</v>
      </c>
      <c r="E34" s="9">
        <f>AVERAGE(Provincial!E130:E133)</f>
        <v>97.25</v>
      </c>
      <c r="F34" s="8">
        <f>AVERAGE(Provincial!F130:F133)</f>
        <v>21.577500000000001</v>
      </c>
      <c r="G34" s="8">
        <f>AVERAGE(Provincial!G130:G133)</f>
        <v>4.1375000000000002</v>
      </c>
      <c r="H34" s="8">
        <f>AVERAGE(Provincial!H130:H133)</f>
        <v>3.6700000000000004</v>
      </c>
      <c r="I34" s="8">
        <f>AVERAGE(Provincial!I130:I133)</f>
        <v>1.6775</v>
      </c>
      <c r="J34" s="9">
        <f>AVERAGE(Provincial!J130:J133)</f>
        <v>188.5</v>
      </c>
    </row>
    <row r="35" spans="1:10" x14ac:dyDescent="0.3">
      <c r="A35" s="1">
        <f>Provincial!A137</f>
        <v>44442</v>
      </c>
      <c r="B35" t="s">
        <v>13</v>
      </c>
      <c r="C35">
        <f>AVERAGE(Provincial!C134:C137)</f>
        <v>249.5</v>
      </c>
      <c r="D35" s="10">
        <f>AVERAGE(Provincial!D134:D137)</f>
        <v>27156.25</v>
      </c>
      <c r="E35" s="9">
        <f>AVERAGE(Provincial!E134:E137)</f>
        <v>107.5</v>
      </c>
      <c r="F35" s="8">
        <f>AVERAGE(Provincial!F134:F137)</f>
        <v>21.247500000000002</v>
      </c>
      <c r="G35" s="8">
        <f>AVERAGE(Provincial!G134:G137)</f>
        <v>4.0875000000000004</v>
      </c>
      <c r="H35" s="8">
        <f>AVERAGE(Provincial!H134:H137)</f>
        <v>3.6150000000000002</v>
      </c>
      <c r="I35" s="8">
        <f>AVERAGE(Provincial!I134:I137)</f>
        <v>1.6300000000000001</v>
      </c>
      <c r="J35" s="9">
        <f>AVERAGE(Provincial!J134:J137)</f>
        <v>195</v>
      </c>
    </row>
    <row r="36" spans="1:10" x14ac:dyDescent="0.3">
      <c r="A36" s="1">
        <f>Provincial!A141</f>
        <v>44435</v>
      </c>
      <c r="B36" t="s">
        <v>13</v>
      </c>
      <c r="C36">
        <f>AVERAGE(Provincial!C138:C141)</f>
        <v>262.25</v>
      </c>
      <c r="D36" s="10">
        <f>AVERAGE(Provincial!D138:D141)</f>
        <v>28159.75</v>
      </c>
      <c r="E36" s="9">
        <f>AVERAGE(Provincial!E138:E141)</f>
        <v>101</v>
      </c>
      <c r="F36" s="8">
        <f>AVERAGE(Provincial!F138:F141)</f>
        <v>21.512500000000003</v>
      </c>
      <c r="G36" s="8">
        <f>AVERAGE(Provincial!G138:G141)</f>
        <v>4.1475000000000009</v>
      </c>
      <c r="H36" s="8">
        <f>AVERAGE(Provincial!H138:H141)</f>
        <v>3.6074999999999999</v>
      </c>
      <c r="I36" s="8">
        <f>AVERAGE(Provincial!I138:I141)</f>
        <v>1.6624999999999999</v>
      </c>
      <c r="J36" s="9">
        <f>AVERAGE(Provincial!J138:J141)</f>
        <v>203.75</v>
      </c>
    </row>
    <row r="37" spans="1:10" x14ac:dyDescent="0.3">
      <c r="A37" s="1">
        <f>Provincial!A145</f>
        <v>44428</v>
      </c>
      <c r="B37" t="s">
        <v>13</v>
      </c>
      <c r="C37">
        <f>AVERAGE(Provincial!C142:C145)</f>
        <v>274.75</v>
      </c>
      <c r="D37" s="10">
        <f>AVERAGE(Provincial!D142:D145)</f>
        <v>28967.25</v>
      </c>
      <c r="E37" s="9">
        <f>AVERAGE(Provincial!E142:E145)</f>
        <v>100</v>
      </c>
      <c r="F37" s="8">
        <f>AVERAGE(Provincial!F142:F145)</f>
        <v>21.815000000000001</v>
      </c>
      <c r="G37" s="8">
        <f>AVERAGE(Provincial!G142:G145)</f>
        <v>4.12</v>
      </c>
      <c r="H37" s="8">
        <f>AVERAGE(Provincial!H142:H145)</f>
        <v>3.58</v>
      </c>
      <c r="I37" s="8">
        <f>AVERAGE(Provincial!I142:I145)</f>
        <v>1.6775</v>
      </c>
      <c r="J37" s="9">
        <f>AVERAGE(Provincial!J142:J145)</f>
        <v>208</v>
      </c>
    </row>
    <row r="38" spans="1:10" x14ac:dyDescent="0.3">
      <c r="A38" s="1">
        <f>Provincial!A149</f>
        <v>44421</v>
      </c>
      <c r="B38" t="s">
        <v>13</v>
      </c>
      <c r="C38">
        <f>AVERAGE(Provincial!C146:C149)</f>
        <v>251.75</v>
      </c>
      <c r="D38" s="10">
        <f>AVERAGE(Provincial!D146:D149)</f>
        <v>26381.5</v>
      </c>
      <c r="E38" s="9">
        <f>AVERAGE(Provincial!E146:E149)</f>
        <v>100</v>
      </c>
      <c r="F38" s="8">
        <f>AVERAGE(Provincial!F146:F149)</f>
        <v>22.485000000000003</v>
      </c>
      <c r="G38" s="8">
        <f>AVERAGE(Provincial!G146:G149)</f>
        <v>4.0200000000000005</v>
      </c>
      <c r="H38" s="8">
        <f>AVERAGE(Provincial!H146:H149)</f>
        <v>3.5225</v>
      </c>
      <c r="I38" s="8">
        <f>AVERAGE(Provincial!I146:I149)</f>
        <v>1.6874999999999998</v>
      </c>
      <c r="J38" s="9">
        <f>AVERAGE(Provincial!J146:J149)</f>
        <v>187.25</v>
      </c>
    </row>
    <row r="39" spans="1:10" x14ac:dyDescent="0.3">
      <c r="A39" s="1">
        <f>Provincial!A153</f>
        <v>44414</v>
      </c>
      <c r="B39" t="s">
        <v>13</v>
      </c>
      <c r="C39">
        <f>AVERAGE(Provincial!C150:C153)</f>
        <v>234</v>
      </c>
      <c r="D39" s="10">
        <f>AVERAGE(Provincial!D150:D153)</f>
        <v>25323.5</v>
      </c>
      <c r="E39" s="9">
        <f>AVERAGE(Provincial!E150:E153)</f>
        <v>98</v>
      </c>
      <c r="F39" s="8">
        <f>AVERAGE(Provincial!F150:F153)</f>
        <v>22.712499999999999</v>
      </c>
      <c r="G39" s="8">
        <f>AVERAGE(Provincial!G150:G153)</f>
        <v>3.9375000000000004</v>
      </c>
      <c r="H39" s="8">
        <f>AVERAGE(Provincial!H150:H153)</f>
        <v>3.4775</v>
      </c>
      <c r="I39" s="8">
        <f>AVERAGE(Provincial!I150:I153)</f>
        <v>1.6749999999999998</v>
      </c>
      <c r="J39" s="9">
        <f>AVERAGE(Provincial!J150:J153)</f>
        <v>194</v>
      </c>
    </row>
    <row r="40" spans="1:10" x14ac:dyDescent="0.3">
      <c r="A40" s="1">
        <f>Provincial!A157</f>
        <v>44407</v>
      </c>
      <c r="B40" t="s">
        <v>13</v>
      </c>
      <c r="C40">
        <f>AVERAGE(Provincial!C154:C157)</f>
        <v>203.25</v>
      </c>
      <c r="D40" s="10">
        <f>AVERAGE(Provincial!D154:D157)</f>
        <v>21882.75</v>
      </c>
      <c r="E40" s="9">
        <f>AVERAGE(Provincial!E154:E157)</f>
        <v>105</v>
      </c>
      <c r="F40" s="8">
        <f>AVERAGE(Provincial!F154:F157)</f>
        <v>23.317499999999995</v>
      </c>
      <c r="G40" s="8">
        <f>AVERAGE(Provincial!G154:G157)</f>
        <v>3.8</v>
      </c>
      <c r="H40" s="8">
        <f>AVERAGE(Provincial!H154:H157)</f>
        <v>3.4125000000000001</v>
      </c>
      <c r="I40" s="8">
        <f>AVERAGE(Provincial!I154:I157)</f>
        <v>1.6749999999999998</v>
      </c>
      <c r="J40" s="9">
        <f>AVERAGE(Provincial!J154:J157)</f>
        <v>190.25</v>
      </c>
    </row>
    <row r="41" spans="1:10" x14ac:dyDescent="0.3">
      <c r="A41" s="1">
        <f>Provincial!A161</f>
        <v>44400</v>
      </c>
      <c r="B41" t="s">
        <v>13</v>
      </c>
      <c r="C41">
        <f>AVERAGE(Provincial!C158:C161)</f>
        <v>229.5</v>
      </c>
      <c r="D41" s="10">
        <f>AVERAGE(Provincial!D158:D161)</f>
        <v>24519.75</v>
      </c>
      <c r="E41" s="9">
        <f>AVERAGE(Provincial!E158:E161)</f>
        <v>99</v>
      </c>
      <c r="F41" s="8">
        <f>AVERAGE(Provincial!F158:F161)</f>
        <v>23.755000000000003</v>
      </c>
      <c r="G41" s="8">
        <f>AVERAGE(Provincial!G158:G161)</f>
        <v>3.855</v>
      </c>
      <c r="H41" s="8">
        <f>AVERAGE(Provincial!H158:H161)</f>
        <v>3.4275000000000002</v>
      </c>
      <c r="I41" s="8">
        <f>AVERAGE(Provincial!I158:I161)</f>
        <v>1.7275</v>
      </c>
      <c r="J41" s="9">
        <f>AVERAGE(Provincial!J158:J161)</f>
        <v>178.5</v>
      </c>
    </row>
    <row r="42" spans="1:10" x14ac:dyDescent="0.3">
      <c r="A42" s="1">
        <f>Provincial!A165</f>
        <v>44393</v>
      </c>
      <c r="B42" t="s">
        <v>13</v>
      </c>
      <c r="C42">
        <f>AVERAGE(Provincial!C162:C165)</f>
        <v>266.25</v>
      </c>
      <c r="D42" s="10">
        <f>AVERAGE(Provincial!D162:D165)</f>
        <v>28029</v>
      </c>
      <c r="E42" s="9">
        <f>AVERAGE(Provincial!E162:E165)</f>
        <v>101.5</v>
      </c>
      <c r="F42" s="8">
        <f>AVERAGE(Provincial!F162:F165)</f>
        <v>24.447500000000002</v>
      </c>
      <c r="G42" s="8">
        <f>AVERAGE(Provincial!G162:G165)</f>
        <v>3.83</v>
      </c>
      <c r="H42" s="8">
        <f>AVERAGE(Provincial!H162:H165)</f>
        <v>3.4674999999999998</v>
      </c>
      <c r="I42" s="8">
        <f>AVERAGE(Provincial!I162:I165)</f>
        <v>1.7775000000000001</v>
      </c>
      <c r="J42" s="9">
        <f>AVERAGE(Provincial!J162:J165)</f>
        <v>178.25</v>
      </c>
    </row>
    <row r="43" spans="1:10" x14ac:dyDescent="0.3">
      <c r="A43" s="1">
        <f>Provincial!A169</f>
        <v>44386</v>
      </c>
      <c r="B43" t="s">
        <v>13</v>
      </c>
      <c r="C43">
        <f>AVERAGE(Provincial!C166:C169)</f>
        <v>261.25</v>
      </c>
      <c r="D43" s="10">
        <f>AVERAGE(Provincial!D166:D169)</f>
        <v>29001</v>
      </c>
      <c r="E43" s="9">
        <f>AVERAGE(Provincial!E166:E169)</f>
        <v>104.25</v>
      </c>
      <c r="F43" s="8">
        <f>AVERAGE(Provincial!F166:F169)</f>
        <v>24.497499999999999</v>
      </c>
      <c r="G43" s="8">
        <f>AVERAGE(Provincial!G166:G169)</f>
        <v>3.85</v>
      </c>
      <c r="H43" s="8">
        <f>AVERAGE(Provincial!H166:H169)</f>
        <v>3.4950000000000001</v>
      </c>
      <c r="I43" s="8">
        <f>AVERAGE(Provincial!I166:I169)</f>
        <v>1.79</v>
      </c>
      <c r="J43" s="9">
        <f>AVERAGE(Provincial!J166:J169)</f>
        <v>166</v>
      </c>
    </row>
    <row r="44" spans="1:10" x14ac:dyDescent="0.3">
      <c r="A44" s="1">
        <f>Provincial!A173</f>
        <v>44379</v>
      </c>
      <c r="B44" t="s">
        <v>13</v>
      </c>
      <c r="C44">
        <f>AVERAGE(Provincial!C170:C173)</f>
        <v>292</v>
      </c>
      <c r="D44" s="10">
        <f>AVERAGE(Provincial!D170:D173)</f>
        <v>32150.5</v>
      </c>
      <c r="E44" s="9">
        <f>AVERAGE(Provincial!E170:E173)</f>
        <v>106</v>
      </c>
      <c r="F44" s="8">
        <f>AVERAGE(Provincial!F170:F173)</f>
        <v>25.432499999999997</v>
      </c>
      <c r="G44" s="8">
        <f>AVERAGE(Provincial!G170:G173)</f>
        <v>3.8525</v>
      </c>
      <c r="H44" s="8">
        <f>AVERAGE(Provincial!H170:H173)</f>
        <v>3.4974999999999996</v>
      </c>
      <c r="I44" s="8">
        <f>AVERAGE(Provincial!I170:I173)</f>
        <v>1.8599999999999999</v>
      </c>
      <c r="J44" s="9">
        <f>AVERAGE(Provincial!J170:J173)</f>
        <v>162.75</v>
      </c>
    </row>
    <row r="45" spans="1:10" x14ac:dyDescent="0.3">
      <c r="A45" s="1">
        <f>Provincial!A177</f>
        <v>44372</v>
      </c>
      <c r="B45" t="s">
        <v>13</v>
      </c>
      <c r="C45">
        <f>AVERAGE(Provincial!C174:C177)</f>
        <v>269</v>
      </c>
      <c r="D45" s="10">
        <f>AVERAGE(Provincial!D174:D177)</f>
        <v>29627.5</v>
      </c>
      <c r="E45" s="9">
        <f>AVERAGE(Provincial!E174:E177)</f>
        <v>103.5</v>
      </c>
      <c r="F45" s="8">
        <f>AVERAGE(Provincial!F174:F177)</f>
        <v>25.442499999999999</v>
      </c>
      <c r="G45" s="8">
        <f>AVERAGE(Provincial!G174:G177)</f>
        <v>3.8650000000000002</v>
      </c>
      <c r="H45" s="8">
        <f>AVERAGE(Provincial!H174:H177)</f>
        <v>3.46</v>
      </c>
      <c r="I45" s="8">
        <f>AVERAGE(Provincial!I174:I177)</f>
        <v>1.86</v>
      </c>
      <c r="J45" s="9">
        <f>AVERAGE(Provincial!J174:J177)</f>
        <v>158.25</v>
      </c>
    </row>
    <row r="46" spans="1:10" x14ac:dyDescent="0.3">
      <c r="A46" s="1">
        <f>Provincial!A181</f>
        <v>44365</v>
      </c>
      <c r="B46" t="s">
        <v>13</v>
      </c>
      <c r="C46">
        <f>AVERAGE(Provincial!C178:C181)</f>
        <v>242</v>
      </c>
      <c r="D46" s="10">
        <f>AVERAGE(Provincial!D178:D181)</f>
        <v>25435</v>
      </c>
      <c r="E46" s="9">
        <f>AVERAGE(Provincial!E178:E181)</f>
        <v>99.75</v>
      </c>
      <c r="F46" s="8">
        <f>AVERAGE(Provincial!F178:F181)</f>
        <v>26.3125</v>
      </c>
      <c r="G46" s="8">
        <f>AVERAGE(Provincial!G178:G181)</f>
        <v>3.8125</v>
      </c>
      <c r="H46" s="8">
        <f>AVERAGE(Provincial!H178:H181)</f>
        <v>3.4550000000000001</v>
      </c>
      <c r="I46" s="8">
        <f>AVERAGE(Provincial!I178:I181)</f>
        <v>1.905</v>
      </c>
      <c r="J46" s="9">
        <f>AVERAGE(Provincial!J178:J181)</f>
        <v>158</v>
      </c>
    </row>
    <row r="47" spans="1:10" x14ac:dyDescent="0.3">
      <c r="A47" s="1">
        <f>Provincial!A185</f>
        <v>44358</v>
      </c>
      <c r="B47" t="s">
        <v>13</v>
      </c>
      <c r="C47">
        <f>AVERAGE(Provincial!C182:C185)</f>
        <v>245.25</v>
      </c>
      <c r="D47" s="10">
        <f>AVERAGE(Provincial!D182:D185)</f>
        <v>26480.25</v>
      </c>
      <c r="E47" s="9">
        <f>AVERAGE(Provincial!E182:E185)</f>
        <v>103.25</v>
      </c>
      <c r="F47" s="8">
        <f>AVERAGE(Provincial!F182:F185)</f>
        <v>26.622500000000002</v>
      </c>
      <c r="G47" s="8">
        <f>AVERAGE(Provincial!G182:G185)</f>
        <v>3.8200000000000003</v>
      </c>
      <c r="H47" s="8">
        <f>AVERAGE(Provincial!H182:H185)</f>
        <v>3.46</v>
      </c>
      <c r="I47" s="8">
        <f>AVERAGE(Provincial!I182:I185)</f>
        <v>1.9350000000000001</v>
      </c>
      <c r="J47" s="9">
        <f>AVERAGE(Provincial!J182:J185)</f>
        <v>166</v>
      </c>
    </row>
    <row r="48" spans="1:10" x14ac:dyDescent="0.3">
      <c r="A48" s="1">
        <f>Provincial!A189</f>
        <v>44351</v>
      </c>
      <c r="B48" t="s">
        <v>13</v>
      </c>
      <c r="C48">
        <f>AVERAGE(Provincial!C186:C189)</f>
        <v>263.5</v>
      </c>
      <c r="D48" s="10">
        <f>AVERAGE(Provincial!D186:D189)</f>
        <v>29760</v>
      </c>
      <c r="E48" s="9">
        <f>AVERAGE(Provincial!E186:E189)</f>
        <v>107.75</v>
      </c>
      <c r="F48" s="8">
        <f>AVERAGE(Provincial!F186:F189)</f>
        <v>27.85</v>
      </c>
      <c r="G48" s="8">
        <f>AVERAGE(Provincial!G186:G189)</f>
        <v>3.8400000000000003</v>
      </c>
      <c r="H48" s="8">
        <f>AVERAGE(Provincial!H186:H189)</f>
        <v>3.4550000000000001</v>
      </c>
      <c r="I48" s="8">
        <f>AVERAGE(Provincial!I186:I189)</f>
        <v>2.0274999999999999</v>
      </c>
      <c r="J48" s="9">
        <f>AVERAGE(Provincial!J186:J189)</f>
        <v>160.5</v>
      </c>
    </row>
    <row r="49" spans="1:10" x14ac:dyDescent="0.3">
      <c r="A49" s="1">
        <f>Provincial!A193</f>
        <v>44344</v>
      </c>
      <c r="B49" t="s">
        <v>13</v>
      </c>
      <c r="C49">
        <f>AVERAGE(Provincial!C190:C193)</f>
        <v>255.5</v>
      </c>
      <c r="D49" s="10">
        <f>AVERAGE(Provincial!D190:D193)</f>
        <v>27803.25</v>
      </c>
      <c r="E49" s="9">
        <f>AVERAGE(Provincial!E190:E193)</f>
        <v>107.5</v>
      </c>
      <c r="F49" s="8">
        <f>AVERAGE(Provincial!F190:F193)</f>
        <v>28.01</v>
      </c>
      <c r="G49" s="8">
        <f>AVERAGE(Provincial!G190:G193)</f>
        <v>3.8600000000000003</v>
      </c>
      <c r="H49" s="8">
        <f>AVERAGE(Provincial!H190:H193)</f>
        <v>3.4350000000000001</v>
      </c>
      <c r="I49" s="8">
        <f>AVERAGE(Provincial!I190:I193)</f>
        <v>2.0375000000000001</v>
      </c>
      <c r="J49" s="9">
        <f>AVERAGE(Provincial!J190:J193)</f>
        <v>170</v>
      </c>
    </row>
    <row r="50" spans="1:10" x14ac:dyDescent="0.3">
      <c r="A50" s="1">
        <f>Provincial!A197</f>
        <v>44337</v>
      </c>
      <c r="B50" t="s">
        <v>13</v>
      </c>
      <c r="C50">
        <f>AVERAGE(Provincial!C194:C197)</f>
        <v>253.5</v>
      </c>
      <c r="D50" s="10">
        <f>AVERAGE(Provincial!D194:D197)</f>
        <v>26797.25</v>
      </c>
      <c r="E50" s="9">
        <f>AVERAGE(Provincial!E194:E197)</f>
        <v>98.75</v>
      </c>
      <c r="F50" s="8">
        <f>AVERAGE(Provincial!F194:F197)</f>
        <v>28.517499999999998</v>
      </c>
      <c r="G50" s="8">
        <f>AVERAGE(Provincial!G194:G197)</f>
        <v>3.7774999999999999</v>
      </c>
      <c r="H50" s="8">
        <f>AVERAGE(Provincial!H194:H197)</f>
        <v>3.4625000000000004</v>
      </c>
      <c r="I50" s="8">
        <f>AVERAGE(Provincial!I194:I197)</f>
        <v>2.06</v>
      </c>
      <c r="J50" s="9">
        <f>AVERAGE(Provincial!J194:J197)</f>
        <v>163.25</v>
      </c>
    </row>
    <row r="51" spans="1:10" x14ac:dyDescent="0.3">
      <c r="A51" s="1">
        <f>Provincial!A201</f>
        <v>44330</v>
      </c>
      <c r="B51" t="s">
        <v>13</v>
      </c>
      <c r="C51">
        <f>AVERAGE(Provincial!C198:C201)</f>
        <v>214.5</v>
      </c>
      <c r="D51" s="10">
        <f>AVERAGE(Provincial!D198:D201)</f>
        <v>23146</v>
      </c>
      <c r="E51" s="9">
        <f>AVERAGE(Provincial!E198:E201)</f>
        <v>102</v>
      </c>
      <c r="F51" s="8">
        <f>AVERAGE(Provincial!F198:F201)</f>
        <v>28.287500000000001</v>
      </c>
      <c r="G51" s="8">
        <f>AVERAGE(Provincial!G198:G201)</f>
        <v>3.8675000000000002</v>
      </c>
      <c r="H51" s="8">
        <f>AVERAGE(Provincial!H198:H201)</f>
        <v>3.48</v>
      </c>
      <c r="I51" s="8">
        <f>AVERAGE(Provincial!I198:I201)</f>
        <v>2.0750000000000002</v>
      </c>
      <c r="J51" s="9">
        <f>AVERAGE(Provincial!J198:J201)</f>
        <v>180</v>
      </c>
    </row>
    <row r="52" spans="1:10" x14ac:dyDescent="0.3">
      <c r="A52" s="1">
        <f>Provincial!A205</f>
        <v>44323</v>
      </c>
      <c r="B52" t="s">
        <v>13</v>
      </c>
      <c r="C52">
        <f>AVERAGE(Provincial!C202:C205)</f>
        <v>225</v>
      </c>
      <c r="D52" s="10">
        <f>AVERAGE(Provincial!D202:D205)</f>
        <v>24145.5</v>
      </c>
      <c r="E52" s="9">
        <f>AVERAGE(Provincial!E202:E205)</f>
        <v>103.25</v>
      </c>
      <c r="F52" s="8">
        <f>AVERAGE(Provincial!F202:F205)</f>
        <v>28.41</v>
      </c>
      <c r="G52" s="8">
        <f>AVERAGE(Provincial!G202:G205)</f>
        <v>3.8499999999999996</v>
      </c>
      <c r="H52" s="8">
        <f>AVERAGE(Provincial!H202:H205)</f>
        <v>3.4549999999999996</v>
      </c>
      <c r="I52" s="8">
        <f>AVERAGE(Provincial!I202:I205)</f>
        <v>2.0724999999999998</v>
      </c>
      <c r="J52" s="9">
        <f>AVERAGE(Provincial!J202:J205)</f>
        <v>170</v>
      </c>
    </row>
    <row r="53" spans="1:10" x14ac:dyDescent="0.3">
      <c r="A53" s="1">
        <f>Provincial!A209</f>
        <v>44316</v>
      </c>
      <c r="B53" t="s">
        <v>13</v>
      </c>
      <c r="C53">
        <f>AVERAGE(Provincial!C206:C209)</f>
        <v>290.5</v>
      </c>
      <c r="D53" s="10">
        <f>AVERAGE(Provincial!D206:D209)</f>
        <v>31439</v>
      </c>
      <c r="E53" s="9">
        <f>AVERAGE(Provincial!E206:E209)</f>
        <v>101</v>
      </c>
      <c r="F53" s="8">
        <f>AVERAGE(Provincial!F206:F209)</f>
        <v>28.762499999999999</v>
      </c>
      <c r="G53" s="8">
        <f>AVERAGE(Provincial!G206:G209)</f>
        <v>3.84</v>
      </c>
      <c r="H53" s="8">
        <f>AVERAGE(Provincial!H206:H209)</f>
        <v>3.46</v>
      </c>
      <c r="I53" s="8">
        <f>AVERAGE(Provincial!I206:I209)</f>
        <v>2.0950000000000002</v>
      </c>
      <c r="J53" s="9">
        <f>AVERAGE(Provincial!J206:J209)</f>
        <v>162</v>
      </c>
    </row>
    <row r="54" spans="1:10" x14ac:dyDescent="0.3">
      <c r="A54" s="1">
        <f>Provincial!A213</f>
        <v>44309</v>
      </c>
      <c r="B54" t="s">
        <v>13</v>
      </c>
      <c r="C54">
        <f>AVERAGE(Provincial!C210:C213)</f>
        <v>284</v>
      </c>
      <c r="D54" s="10">
        <f>AVERAGE(Provincial!D210:D213)</f>
        <v>29533.25</v>
      </c>
      <c r="E54" s="9">
        <f>AVERAGE(Provincial!E210:E213)</f>
        <v>96</v>
      </c>
      <c r="F54" s="8">
        <f>AVERAGE(Provincial!F210:F213)</f>
        <v>28.42</v>
      </c>
      <c r="G54" s="8">
        <f>AVERAGE(Provincial!G210:G213)</f>
        <v>3.9375</v>
      </c>
      <c r="H54" s="8">
        <f>AVERAGE(Provincial!H210:H213)</f>
        <v>3.4350000000000001</v>
      </c>
      <c r="I54" s="8">
        <f>AVERAGE(Provincial!I210:I213)</f>
        <v>2.09</v>
      </c>
      <c r="J54" s="9">
        <f>AVERAGE(Provincial!J210:J213)</f>
        <v>166</v>
      </c>
    </row>
    <row r="55" spans="1:10" x14ac:dyDescent="0.3">
      <c r="A55" s="1">
        <f>Provincial!A217</f>
        <v>44302</v>
      </c>
      <c r="B55" t="s">
        <v>13</v>
      </c>
      <c r="C55">
        <f>AVERAGE(Provincial!C214:C217)</f>
        <v>266.5</v>
      </c>
      <c r="D55" s="10">
        <f>AVERAGE(Provincial!D214:D217)</f>
        <v>26160.5</v>
      </c>
      <c r="E55" s="9">
        <f>AVERAGE(Provincial!E214:E217)</f>
        <v>93.75</v>
      </c>
      <c r="F55" s="8">
        <f>AVERAGE(Provincial!F214:F217)</f>
        <v>28.094999999999999</v>
      </c>
      <c r="G55" s="8">
        <f>AVERAGE(Provincial!G214:G217)</f>
        <v>4.01</v>
      </c>
      <c r="H55" s="8">
        <f>AVERAGE(Provincial!H214:H217)</f>
        <v>3.4050000000000002</v>
      </c>
      <c r="I55" s="8">
        <f>AVERAGE(Provincial!I214:I217)</f>
        <v>2.0825</v>
      </c>
      <c r="J55" s="9">
        <f>AVERAGE(Provincial!J214:J217)</f>
        <v>172.5</v>
      </c>
    </row>
    <row r="56" spans="1:10" x14ac:dyDescent="0.3">
      <c r="A56" s="1">
        <f>Provincial!A221</f>
        <v>44295</v>
      </c>
      <c r="B56" t="s">
        <v>13</v>
      </c>
      <c r="C56">
        <f>AVERAGE(Provincial!C218:C221)</f>
        <v>226.75</v>
      </c>
      <c r="D56" s="10">
        <f>AVERAGE(Provincial!D218:D221)</f>
        <v>23061.5</v>
      </c>
      <c r="E56" s="9">
        <f>AVERAGE(Provincial!E218:E221)</f>
        <v>98.25</v>
      </c>
      <c r="F56" s="8">
        <f>AVERAGE(Provincial!F218:F221)</f>
        <v>27.595000000000002</v>
      </c>
      <c r="G56" s="8">
        <f>AVERAGE(Provincial!G218:G221)</f>
        <v>4.1524999999999999</v>
      </c>
      <c r="H56" s="8">
        <f>AVERAGE(Provincial!H218:H221)</f>
        <v>3.5075000000000003</v>
      </c>
      <c r="I56" s="8">
        <f>AVERAGE(Provincial!I218:I221)</f>
        <v>2.11</v>
      </c>
      <c r="J56" s="9">
        <f>AVERAGE(Provincial!J218:J221)</f>
        <v>178.25</v>
      </c>
    </row>
    <row r="57" spans="1:10" x14ac:dyDescent="0.3">
      <c r="A57" s="1">
        <f>Provincial!A225</f>
        <v>44288</v>
      </c>
      <c r="B57" t="s">
        <v>13</v>
      </c>
      <c r="C57">
        <f>AVERAGE(Provincial!C222:C225)</f>
        <v>265.5</v>
      </c>
      <c r="D57" s="10">
        <f>AVERAGE(Provincial!D222:D225)</f>
        <v>27067</v>
      </c>
      <c r="E57" s="9">
        <f>AVERAGE(Provincial!E222:E225)</f>
        <v>95</v>
      </c>
      <c r="F57" s="8">
        <f>AVERAGE(Provincial!F222:F225)</f>
        <v>28.015000000000001</v>
      </c>
      <c r="G57" s="8">
        <f>AVERAGE(Provincial!G222:G225)</f>
        <v>4.18</v>
      </c>
      <c r="H57" s="8">
        <f>AVERAGE(Provincial!H222:H225)</f>
        <v>3.3325</v>
      </c>
      <c r="I57" s="8">
        <f>AVERAGE(Provincial!I222:I225)</f>
        <v>2.1</v>
      </c>
      <c r="J57" s="9">
        <f>AVERAGE(Provincial!J222:J225)</f>
        <v>155</v>
      </c>
    </row>
    <row r="58" spans="1:10" x14ac:dyDescent="0.3">
      <c r="A58" s="1">
        <f>Provincial!A229</f>
        <v>44281</v>
      </c>
      <c r="B58" t="s">
        <v>13</v>
      </c>
      <c r="C58">
        <f>AVERAGE(Provincial!C226:C229)</f>
        <v>197.5</v>
      </c>
      <c r="D58" s="10">
        <f>AVERAGE(Provincial!D226:D229)</f>
        <v>19633</v>
      </c>
      <c r="E58" s="9">
        <f>AVERAGE(Provincial!E226:E229)</f>
        <v>102.5</v>
      </c>
      <c r="F58" s="8">
        <f>AVERAGE(Provincial!F226:F229)</f>
        <v>26.835000000000001</v>
      </c>
      <c r="G58" s="8">
        <f>AVERAGE(Provincial!G226:G229)</f>
        <v>4.2050000000000001</v>
      </c>
      <c r="H58" s="8">
        <f>AVERAGE(Provincial!H226:H229)</f>
        <v>3.3074999999999997</v>
      </c>
      <c r="I58" s="8">
        <f>AVERAGE(Provincial!I226:I229)</f>
        <v>2.0149999999999997</v>
      </c>
      <c r="J58" s="9">
        <f>AVERAGE(Provincial!J226:J229)</f>
        <v>193.5</v>
      </c>
    </row>
    <row r="59" spans="1:10" x14ac:dyDescent="0.3">
      <c r="A59" s="1">
        <f>Provincial!A233</f>
        <v>44274</v>
      </c>
      <c r="B59" t="s">
        <v>13</v>
      </c>
      <c r="C59">
        <f>AVERAGE(Provincial!C230:C233)</f>
        <v>173.5</v>
      </c>
      <c r="D59" s="10">
        <f>AVERAGE(Provincial!D230:D233)</f>
        <v>16037.5</v>
      </c>
      <c r="E59" s="9">
        <f>AVERAGE(Provincial!E230:E233)</f>
        <v>85.25</v>
      </c>
      <c r="F59" s="8">
        <f>AVERAGE(Provincial!F230:F233)</f>
        <v>26.464999999999996</v>
      </c>
      <c r="G59" s="8">
        <f>AVERAGE(Provincial!G230:G233)</f>
        <v>4.3825000000000003</v>
      </c>
      <c r="H59" s="8">
        <f>AVERAGE(Provincial!H230:H233)</f>
        <v>3.3574999999999999</v>
      </c>
      <c r="I59" s="8">
        <f>AVERAGE(Provincial!I230:I233)</f>
        <v>2.0424999999999995</v>
      </c>
      <c r="J59" s="9">
        <f>AVERAGE(Provincial!J230:J233)</f>
        <v>209</v>
      </c>
    </row>
    <row r="60" spans="1:10" x14ac:dyDescent="0.3">
      <c r="A60" s="1">
        <f>Provincial!A237</f>
        <v>44267</v>
      </c>
      <c r="B60" t="s">
        <v>13</v>
      </c>
      <c r="C60">
        <f>AVERAGE(Provincial!C234:C237)</f>
        <v>175.75</v>
      </c>
      <c r="D60" s="10">
        <f>AVERAGE(Provincial!D234:D237)</f>
        <v>15144.25</v>
      </c>
      <c r="E60" s="9">
        <f>AVERAGE(Provincial!E234:E237)</f>
        <v>74.5</v>
      </c>
      <c r="F60" s="8">
        <f>AVERAGE(Provincial!F234:F237)</f>
        <v>26.127500000000001</v>
      </c>
      <c r="G60" s="8">
        <f>AVERAGE(Provincial!G234:G237)</f>
        <v>4.3250000000000002</v>
      </c>
      <c r="H60" s="8">
        <f>AVERAGE(Provincial!H234:H237)</f>
        <v>3.3674999999999997</v>
      </c>
      <c r="I60" s="8">
        <f>AVERAGE(Provincial!I234:I237)</f>
        <v>2.0049999999999999</v>
      </c>
      <c r="J60" s="9">
        <f>AVERAGE(Provincial!J234:J237)</f>
        <v>207.5</v>
      </c>
    </row>
    <row r="61" spans="1:10" x14ac:dyDescent="0.3">
      <c r="A61" s="1">
        <f>Provincial!A241</f>
        <v>44260</v>
      </c>
      <c r="B61" t="s">
        <v>13</v>
      </c>
      <c r="C61">
        <f>AVERAGE(Provincial!C238:C241)</f>
        <v>114.75</v>
      </c>
      <c r="D61" s="10">
        <f>AVERAGE(Provincial!D238:D241)</f>
        <v>9602.75</v>
      </c>
      <c r="E61" s="9">
        <f>AVERAGE(Provincial!E238:E241)</f>
        <v>77.25</v>
      </c>
      <c r="F61" s="8">
        <f>AVERAGE(Provincial!F238:F241)</f>
        <v>25.392499999999998</v>
      </c>
      <c r="G61" s="8">
        <f>AVERAGE(Provincial!G238:G241)</f>
        <v>4.28</v>
      </c>
      <c r="H61" s="8">
        <f>AVERAGE(Provincial!H238:H241)</f>
        <v>3.3774999999999999</v>
      </c>
      <c r="I61" s="8">
        <f>AVERAGE(Provincial!I238:I241)</f>
        <v>1.9349999999999998</v>
      </c>
      <c r="J61" s="9">
        <f>AVERAGE(Provincial!J238:J241)</f>
        <v>219</v>
      </c>
    </row>
    <row r="62" spans="1:10" x14ac:dyDescent="0.3">
      <c r="A62" s="1">
        <f>Provincial!A245</f>
        <v>44253</v>
      </c>
      <c r="B62" t="s">
        <v>13</v>
      </c>
      <c r="C62">
        <f>AVERAGE(Provincial!C242:C245)</f>
        <v>93.75</v>
      </c>
      <c r="D62" s="10">
        <f>AVERAGE(Provincial!D242:D245)</f>
        <v>7434.75</v>
      </c>
      <c r="E62" s="9">
        <f>AVERAGE(Provincial!E242:E245)</f>
        <v>74</v>
      </c>
      <c r="F62" s="8">
        <f>AVERAGE(Provincial!F242:F245)</f>
        <v>25.177500000000002</v>
      </c>
      <c r="G62" s="8">
        <f>AVERAGE(Provincial!G242:G245)</f>
        <v>4.2774999999999999</v>
      </c>
      <c r="H62" s="8">
        <f>AVERAGE(Provincial!H242:H245)</f>
        <v>3.4050000000000002</v>
      </c>
      <c r="I62" s="8">
        <f>AVERAGE(Provincial!I242:I245)</f>
        <v>1.9350000000000001</v>
      </c>
      <c r="J62" s="9">
        <f>AVERAGE(Provincial!J242:J245)</f>
        <v>220.5</v>
      </c>
    </row>
    <row r="63" spans="1:10" x14ac:dyDescent="0.3">
      <c r="A63" s="1">
        <f>Provincial!A249</f>
        <v>44246</v>
      </c>
      <c r="B63" t="s">
        <v>13</v>
      </c>
      <c r="C63">
        <f>AVERAGE(Provincial!C246:C249)</f>
        <v>50.5</v>
      </c>
      <c r="D63">
        <f>AVERAGE(Provincial!D246:D249)</f>
        <v>3622.5</v>
      </c>
      <c r="E63" s="9">
        <f>AVERAGE(Provincial!E246:E249)</f>
        <v>62.75</v>
      </c>
      <c r="F63" s="8">
        <f>AVERAGE(Provincial!F246:F249)</f>
        <v>25.4575</v>
      </c>
      <c r="G63" s="8">
        <f>AVERAGE(Provincial!G246:G249)</f>
        <v>4.3599999999999994</v>
      </c>
      <c r="H63" s="8">
        <f>AVERAGE(Provincial!H246:H249)</f>
        <v>3.4525000000000001</v>
      </c>
      <c r="I63" s="8">
        <f>AVERAGE(Provincial!I246:I249)</f>
        <v>1.9824999999999999</v>
      </c>
      <c r="J63" s="9">
        <f>AVERAGE(Provincial!J246:J249)</f>
        <v>220</v>
      </c>
    </row>
    <row r="64" spans="1:10" x14ac:dyDescent="0.3">
      <c r="A64" s="1">
        <f>Provincial!A253</f>
        <v>44239</v>
      </c>
      <c r="B64" t="s">
        <v>13</v>
      </c>
      <c r="C64">
        <f>AVERAGE(Provincial!C250:C253)</f>
        <v>47.75</v>
      </c>
      <c r="D64">
        <f>AVERAGE(Provincial!D250:D253)</f>
        <v>3398.5</v>
      </c>
      <c r="E64" s="9">
        <f>AVERAGE(Provincial!E250:E253)</f>
        <v>60.5</v>
      </c>
      <c r="F64" s="8">
        <f>AVERAGE(Provincial!F250:F253)</f>
        <v>23.964999999999996</v>
      </c>
      <c r="G64" s="8">
        <f>AVERAGE(Provincial!G250:G253)</f>
        <v>4.22</v>
      </c>
      <c r="H64" s="8">
        <f>AVERAGE(Provincial!H250:H253)</f>
        <v>3.4325000000000001</v>
      </c>
      <c r="I64" s="8">
        <f>AVERAGE(Provincial!I250:I253)</f>
        <v>1.8274999999999999</v>
      </c>
      <c r="J64" s="9">
        <f>AVERAGE(Provincial!J250:J253)</f>
        <v>200.25</v>
      </c>
    </row>
    <row r="65" spans="1:10" x14ac:dyDescent="0.3">
      <c r="A65" s="1">
        <f>Provincial!A257</f>
        <v>44232</v>
      </c>
      <c r="B65" t="s">
        <v>13</v>
      </c>
      <c r="C65">
        <f>AVERAGE(Provincial!C254:C257)</f>
        <v>43.75</v>
      </c>
      <c r="D65">
        <f>AVERAGE(Provincial!D254:D257)</f>
        <v>3330.75</v>
      </c>
      <c r="E65" s="9">
        <f>AVERAGE(Provincial!E254:E257)</f>
        <v>74.75</v>
      </c>
      <c r="F65" s="8">
        <f>AVERAGE(Provincial!F254:F257)</f>
        <v>23.8675</v>
      </c>
      <c r="G65" s="8">
        <f>AVERAGE(Provincial!G254:G257)</f>
        <v>4.1899999999999995</v>
      </c>
      <c r="H65" s="8">
        <f>AVERAGE(Provincial!H254:H257)</f>
        <v>3.4249999999999998</v>
      </c>
      <c r="I65" s="8">
        <f>AVERAGE(Provincial!I254:I257)</f>
        <v>1.8075000000000001</v>
      </c>
      <c r="J65" s="9">
        <f>AVERAGE(Provincial!J254:J257)</f>
        <v>227</v>
      </c>
    </row>
    <row r="66" spans="1:10" x14ac:dyDescent="0.3">
      <c r="A66" s="1">
        <f>Provincial!A261</f>
        <v>44225</v>
      </c>
      <c r="B66" t="s">
        <v>13</v>
      </c>
      <c r="C66">
        <f>AVERAGE(Provincial!C258:C261)</f>
        <v>35.75</v>
      </c>
      <c r="D66">
        <f>AVERAGE(Provincial!D258:D261)</f>
        <v>2873.5</v>
      </c>
      <c r="E66" s="9">
        <f>AVERAGE(Provincial!E258:E261)</f>
        <v>72.5</v>
      </c>
      <c r="F66" s="8">
        <f>AVERAGE(Provincial!F258:F261)</f>
        <v>23.375</v>
      </c>
      <c r="G66" s="8">
        <f>AVERAGE(Provincial!G258:G261)</f>
        <v>4.25</v>
      </c>
      <c r="H66" s="8">
        <f>AVERAGE(Provincial!H258:H261)</f>
        <v>3.4450000000000003</v>
      </c>
      <c r="I66" s="8">
        <f>AVERAGE(Provincial!I258:I261)</f>
        <v>1.7875000000000001</v>
      </c>
      <c r="J66" s="9">
        <f>AVERAGE(Provincial!J258:J261)</f>
        <v>251.25</v>
      </c>
    </row>
    <row r="67" spans="1:10" x14ac:dyDescent="0.3">
      <c r="A67" s="1">
        <f>Provincial!A265</f>
        <v>44218</v>
      </c>
      <c r="B67" t="s">
        <v>13</v>
      </c>
      <c r="C67">
        <f>AVERAGE(Provincial!C262:C265)</f>
        <v>34</v>
      </c>
      <c r="D67">
        <f>AVERAGE(Provincial!D262:D265)</f>
        <v>2343</v>
      </c>
      <c r="E67" s="9">
        <f>AVERAGE(Provincial!E262:E265)</f>
        <v>63.75</v>
      </c>
      <c r="F67" s="8">
        <f>AVERAGE(Provincial!F262:F265)</f>
        <v>22.669999999999998</v>
      </c>
      <c r="G67" s="8">
        <f>AVERAGE(Provincial!G262:G265)</f>
        <v>4.2575000000000003</v>
      </c>
      <c r="H67" s="8">
        <f>AVERAGE(Provincial!H262:H265)</f>
        <v>3.4550000000000001</v>
      </c>
      <c r="I67" s="8">
        <f>AVERAGE(Provincial!I262:I265)</f>
        <v>1.7375</v>
      </c>
      <c r="J67" s="9">
        <f>AVERAGE(Provincial!J262:J265)</f>
        <v>264.75</v>
      </c>
    </row>
    <row r="68" spans="1:10" x14ac:dyDescent="0.3">
      <c r="A68" s="1">
        <f>Provincial!A269</f>
        <v>44211</v>
      </c>
      <c r="B68" t="s">
        <v>13</v>
      </c>
      <c r="C68">
        <f>AVERAGE(Provincial!C266:C269)</f>
        <v>22</v>
      </c>
      <c r="D68">
        <f>AVERAGE(Provincial!D266:D269)</f>
        <v>1435.25</v>
      </c>
      <c r="E68" s="9">
        <f>AVERAGE(Provincial!E266:E269)</f>
        <v>64.75</v>
      </c>
      <c r="F68" s="8">
        <f>AVERAGE(Provincial!F266:F269)</f>
        <v>22.71</v>
      </c>
      <c r="G68" s="8">
        <f>AVERAGE(Provincial!G266:G269)</f>
        <v>4.2350000000000003</v>
      </c>
      <c r="H68" s="8">
        <f>AVERAGE(Provincial!H266:H269)</f>
        <v>3.4525000000000001</v>
      </c>
      <c r="I68" s="8">
        <f>AVERAGE(Provincial!I266:I269)</f>
        <v>1.7225000000000001</v>
      </c>
      <c r="J68" s="9">
        <f>AVERAGE(Provincial!J266:J269)</f>
        <v>213</v>
      </c>
    </row>
    <row r="69" spans="1:10" x14ac:dyDescent="0.3">
      <c r="A69" s="1">
        <f>Provincial!A273</f>
        <v>44204</v>
      </c>
      <c r="B69" t="s">
        <v>13</v>
      </c>
      <c r="C69">
        <f>AVERAGE(Provincial!C270:C273)</f>
        <v>13.75</v>
      </c>
      <c r="D69">
        <f>AVERAGE(Provincial!D270:D273)</f>
        <v>1067.25</v>
      </c>
      <c r="E69" s="9">
        <f>AVERAGE(Provincial!E270:E273)</f>
        <v>71.75</v>
      </c>
      <c r="F69" s="8">
        <f>AVERAGE(Provincial!F270:F273)</f>
        <v>21.182500000000001</v>
      </c>
      <c r="G69" s="8">
        <f>AVERAGE(Provincial!G270:G273)</f>
        <v>4.3650000000000002</v>
      </c>
      <c r="H69" s="8">
        <f>AVERAGE(Provincial!H270:H273)</f>
        <v>3.5225</v>
      </c>
      <c r="I69" s="8">
        <f>AVERAGE(Provincial!I270:I273)</f>
        <v>1.6550000000000002</v>
      </c>
      <c r="J69" s="9">
        <f>AVERAGE(Provincial!J270:J273)</f>
        <v>217.75</v>
      </c>
    </row>
    <row r="70" spans="1:10" x14ac:dyDescent="0.3">
      <c r="A70" s="1">
        <f>Provincial!A277</f>
        <v>44197</v>
      </c>
      <c r="B70" t="s">
        <v>13</v>
      </c>
      <c r="C70">
        <f>AVERAGE(Provincial!C274:C277)</f>
        <v>2.6666666666666665</v>
      </c>
      <c r="D70">
        <f>AVERAGE(Provincial!D274:D277)</f>
        <v>183.66666666666666</v>
      </c>
      <c r="E70" s="9">
        <f>AVERAGE(Provincial!E274:E277)</f>
        <v>72.666666666666671</v>
      </c>
      <c r="F70" s="8">
        <f>AVERAGE(Provincial!F274:F277)</f>
        <v>28.439999999999998</v>
      </c>
      <c r="G70" s="8">
        <f>AVERAGE(Provincial!G274:G277)</f>
        <v>3.82</v>
      </c>
      <c r="H70" s="8">
        <f>AVERAGE(Provincial!H274:H277)</f>
        <v>3.3699999999999997</v>
      </c>
      <c r="I70" s="8">
        <f>AVERAGE(Provincial!I274:I277)</f>
        <v>2.0266666666666668</v>
      </c>
      <c r="J70" s="9">
        <f>AVERAGE(Provincial!J274:J277)</f>
        <v>186.33333333333334</v>
      </c>
    </row>
    <row r="71" spans="1:10" x14ac:dyDescent="0.3">
      <c r="A71" s="1">
        <f>Provincial!A281</f>
        <v>44190</v>
      </c>
      <c r="B71" t="s">
        <v>13</v>
      </c>
      <c r="C71">
        <f>AVERAGE(Provincial!C278:C281)</f>
        <v>35</v>
      </c>
      <c r="D71">
        <f>AVERAGE(Provincial!D278:D281)</f>
        <v>3212.75</v>
      </c>
      <c r="E71" s="9">
        <f>AVERAGE(Provincial!E278:E281)</f>
        <v>84.75</v>
      </c>
      <c r="F71" s="8">
        <f>AVERAGE(Provincial!F278:F281)</f>
        <v>21.195</v>
      </c>
      <c r="G71" s="8">
        <f>AVERAGE(Provincial!G278:G281)</f>
        <v>4.34</v>
      </c>
      <c r="H71" s="8">
        <f>AVERAGE(Provincial!H278:H281)</f>
        <v>3.54</v>
      </c>
      <c r="I71" s="8">
        <f>AVERAGE(Provincial!I278:I281)</f>
        <v>1.6524999999999999</v>
      </c>
      <c r="J71" s="9">
        <f>AVERAGE(Provincial!J278:J281)</f>
        <v>229.25</v>
      </c>
    </row>
    <row r="72" spans="1:10" x14ac:dyDescent="0.3">
      <c r="A72" s="1">
        <f>Provincial!A285</f>
        <v>44183</v>
      </c>
      <c r="B72" t="s">
        <v>13</v>
      </c>
      <c r="C72">
        <f>AVERAGE(Provincial!C282:C285)</f>
        <v>85.75</v>
      </c>
      <c r="D72" s="10">
        <f>AVERAGE(Provincial!D282:D285)</f>
        <v>6805.5</v>
      </c>
      <c r="E72" s="9">
        <f>AVERAGE(Provincial!E282:E285)</f>
        <v>76</v>
      </c>
      <c r="F72" s="8">
        <f>AVERAGE(Provincial!F282:F285)</f>
        <v>19.2775</v>
      </c>
      <c r="G72" s="8">
        <f>AVERAGE(Provincial!G282:G285)</f>
        <v>4.42</v>
      </c>
      <c r="H72" s="8">
        <f>AVERAGE(Provincial!H282:H285)</f>
        <v>3.6100000000000003</v>
      </c>
      <c r="I72" s="8">
        <f>AVERAGE(Provincial!I282:I285)</f>
        <v>1.5349999999999999</v>
      </c>
      <c r="J72" s="9">
        <f>AVERAGE(Provincial!J282:J285)</f>
        <v>214.25</v>
      </c>
    </row>
    <row r="73" spans="1:10" x14ac:dyDescent="0.3">
      <c r="A73" s="1">
        <f>Provincial!A289</f>
        <v>44176</v>
      </c>
      <c r="B73" t="s">
        <v>13</v>
      </c>
      <c r="C73">
        <f>AVERAGE(Provincial!C286:C289)</f>
        <v>83.75</v>
      </c>
      <c r="D73" s="10">
        <f>AVERAGE(Provincial!D286:D289)</f>
        <v>7122.25</v>
      </c>
      <c r="E73" s="9">
        <f>AVERAGE(Provincial!E286:E289)</f>
        <v>82.75</v>
      </c>
      <c r="F73" s="8">
        <f>AVERAGE(Provincial!F286:F289)</f>
        <v>18.759999999999998</v>
      </c>
      <c r="G73" s="8">
        <f>AVERAGE(Provincial!G286:G289)</f>
        <v>4.4049999999999994</v>
      </c>
      <c r="H73" s="8">
        <f>AVERAGE(Provincial!H286:H289)</f>
        <v>3.6174999999999997</v>
      </c>
      <c r="I73" s="8">
        <f>AVERAGE(Provincial!I286:I289)</f>
        <v>1.4849999999999999</v>
      </c>
      <c r="J73" s="9">
        <f>AVERAGE(Provincial!J286:J289)</f>
        <v>208.5</v>
      </c>
    </row>
    <row r="74" spans="1:10" x14ac:dyDescent="0.3">
      <c r="A74" s="1">
        <f>Provincial!A293</f>
        <v>44169</v>
      </c>
      <c r="B74" t="s">
        <v>13</v>
      </c>
      <c r="C74">
        <f>AVERAGE(Provincial!C290:C293)</f>
        <v>105</v>
      </c>
      <c r="D74" s="10">
        <f>AVERAGE(Provincial!D290:D293)</f>
        <v>9738</v>
      </c>
      <c r="E74" s="9">
        <f>AVERAGE(Provincial!E290:E293)</f>
        <v>87</v>
      </c>
      <c r="F74" s="8">
        <f>AVERAGE(Provincial!F290:F293)</f>
        <v>17.182500000000001</v>
      </c>
      <c r="G74" s="8">
        <f>AVERAGE(Provincial!G290:G293)</f>
        <v>4.4924999999999997</v>
      </c>
      <c r="H74" s="8">
        <f>AVERAGE(Provincial!H290:H293)</f>
        <v>3.72</v>
      </c>
      <c r="I74" s="8">
        <f>AVERAGE(Provincial!I290:I293)</f>
        <v>1.3875000000000002</v>
      </c>
      <c r="J74" s="9">
        <f>AVERAGE(Provincial!J290:J293)</f>
        <v>199</v>
      </c>
    </row>
    <row r="75" spans="1:10" x14ac:dyDescent="0.3">
      <c r="A75" s="1">
        <f>Provincial!A297</f>
        <v>44162</v>
      </c>
      <c r="B75" t="s">
        <v>13</v>
      </c>
      <c r="C75">
        <f>AVERAGE(Provincial!C294:C297)</f>
        <v>129.25</v>
      </c>
      <c r="D75" s="10">
        <f>AVERAGE(Provincial!D294:D297)</f>
        <v>12213.5</v>
      </c>
      <c r="E75" s="9">
        <f>AVERAGE(Provincial!E294:E297)</f>
        <v>82</v>
      </c>
      <c r="F75" s="8">
        <f>AVERAGE(Provincial!F294:F297)</f>
        <v>15.59</v>
      </c>
      <c r="G75" s="8">
        <f>AVERAGE(Provincial!G294:G297)</f>
        <v>4.5199999999999996</v>
      </c>
      <c r="H75" s="8">
        <f>AVERAGE(Provincial!H294:H297)</f>
        <v>3.7475000000000001</v>
      </c>
      <c r="I75" s="8">
        <f>AVERAGE(Provincial!I294:I297)</f>
        <v>1.2749999999999999</v>
      </c>
      <c r="J75" s="9">
        <f>AVERAGE(Provincial!J294:J297)</f>
        <v>218.75</v>
      </c>
    </row>
    <row r="76" spans="1:10" x14ac:dyDescent="0.3">
      <c r="A76" s="1">
        <f>Provincial!A301</f>
        <v>44155</v>
      </c>
      <c r="B76" t="s">
        <v>13</v>
      </c>
      <c r="C76">
        <f>AVERAGE(Provincial!C298:C301)</f>
        <v>162.25</v>
      </c>
      <c r="D76" s="10">
        <f>AVERAGE(Provincial!D298:D301)</f>
        <v>16264.25</v>
      </c>
      <c r="E76" s="9">
        <f>AVERAGE(Provincial!E298:E301)</f>
        <v>95.25</v>
      </c>
      <c r="F76" s="8">
        <f>AVERAGE(Provincial!F298:F301)</f>
        <v>14.782499999999999</v>
      </c>
      <c r="G76" s="8">
        <f>AVERAGE(Provincial!G298:G301)</f>
        <v>4.6374999999999993</v>
      </c>
      <c r="H76" s="8">
        <f>AVERAGE(Provincial!H298:H301)</f>
        <v>3.8424999999999998</v>
      </c>
      <c r="I76" s="8">
        <f>AVERAGE(Provincial!I298:I301)</f>
        <v>1.2375</v>
      </c>
      <c r="J76" s="9">
        <f>AVERAGE(Provincial!J298:J301)</f>
        <v>191.25</v>
      </c>
    </row>
    <row r="77" spans="1:10" x14ac:dyDescent="0.3">
      <c r="A77" s="1">
        <f>Provincial!A305</f>
        <v>44148</v>
      </c>
      <c r="B77" t="s">
        <v>13</v>
      </c>
      <c r="C77">
        <f>AVERAGE(Provincial!C302:C305)</f>
        <v>198.5</v>
      </c>
      <c r="D77" s="10">
        <f>AVERAGE(Provincial!D302:D305)</f>
        <v>20778.75</v>
      </c>
      <c r="E77" s="9">
        <f>AVERAGE(Provincial!E302:E305)</f>
        <v>101.75</v>
      </c>
      <c r="F77" s="8">
        <f>AVERAGE(Provincial!F302:F305)</f>
        <v>14.97</v>
      </c>
      <c r="G77" s="8">
        <f>AVERAGE(Provincial!G302:G305)</f>
        <v>4.6374999999999993</v>
      </c>
      <c r="H77" s="8">
        <f>AVERAGE(Provincial!H302:H305)</f>
        <v>3.8725000000000001</v>
      </c>
      <c r="I77" s="8">
        <f>AVERAGE(Provincial!I302:I305)</f>
        <v>1.26</v>
      </c>
      <c r="J77" s="9">
        <f>AVERAGE(Provincial!J302:J305)</f>
        <v>181.25</v>
      </c>
    </row>
    <row r="78" spans="1:10" x14ac:dyDescent="0.3">
      <c r="A78" s="1">
        <f>Provincial!A309</f>
        <v>44141</v>
      </c>
      <c r="B78" t="s">
        <v>13</v>
      </c>
      <c r="C78">
        <f>AVERAGE(Provincial!C306:C309)</f>
        <v>184.75</v>
      </c>
      <c r="D78" s="10">
        <f>AVERAGE(Provincial!D306:D309)</f>
        <v>20290</v>
      </c>
      <c r="E78" s="9">
        <f>AVERAGE(Provincial!E306:E309)</f>
        <v>108</v>
      </c>
      <c r="F78" s="8">
        <f>AVERAGE(Provincial!F306:F309)</f>
        <v>16.07</v>
      </c>
      <c r="G78" s="8">
        <f>AVERAGE(Provincial!G306:G309)</f>
        <v>4.665</v>
      </c>
      <c r="H78" s="8">
        <f>AVERAGE(Provincial!H306:H309)</f>
        <v>3.9474999999999998</v>
      </c>
      <c r="I78" s="8">
        <f>AVERAGE(Provincial!I306:I309)</f>
        <v>1.37</v>
      </c>
      <c r="J78" s="9">
        <f>AVERAGE(Provincial!J306:J309)</f>
        <v>168.5</v>
      </c>
    </row>
    <row r="79" spans="1:10" x14ac:dyDescent="0.3">
      <c r="A79" s="1">
        <f>Provincial!A313</f>
        <v>44134</v>
      </c>
      <c r="B79" t="s">
        <v>13</v>
      </c>
      <c r="C79">
        <f>AVERAGE(Provincial!C310:C313)</f>
        <v>207.25</v>
      </c>
      <c r="D79" s="10">
        <f>AVERAGE(Provincial!D310:D313)</f>
        <v>21110.75</v>
      </c>
      <c r="E79" s="9">
        <f>AVERAGE(Provincial!E310:E313)</f>
        <v>99.5</v>
      </c>
      <c r="F79" s="8">
        <f>AVERAGE(Provincial!F310:F313)</f>
        <v>16.567500000000003</v>
      </c>
      <c r="G79" s="8">
        <f>AVERAGE(Provincial!G310:G313)</f>
        <v>4.5949999999999998</v>
      </c>
      <c r="H79" s="8">
        <f>AVERAGE(Provincial!H310:H313)</f>
        <v>3.9750000000000001</v>
      </c>
      <c r="I79" s="8">
        <f>AVERAGE(Provincial!I310:I313)</f>
        <v>1.41</v>
      </c>
      <c r="J79" s="9">
        <f>AVERAGE(Provincial!J310:J313)</f>
        <v>179.25</v>
      </c>
    </row>
    <row r="80" spans="1:10" x14ac:dyDescent="0.3">
      <c r="A80" s="1">
        <f>Provincial!A317</f>
        <v>44127</v>
      </c>
      <c r="B80" t="s">
        <v>13</v>
      </c>
      <c r="C80">
        <f>AVERAGE(Provincial!C314:C317)</f>
        <v>239.75</v>
      </c>
      <c r="D80" s="10">
        <f>AVERAGE(Provincial!D314:D317)</f>
        <v>24438.5</v>
      </c>
      <c r="E80" s="9">
        <f>AVERAGE(Provincial!E314:E317)</f>
        <v>96.25</v>
      </c>
      <c r="F80" s="8">
        <f>AVERAGE(Provincial!F314:F317)</f>
        <v>17.440000000000001</v>
      </c>
      <c r="G80" s="8">
        <f>AVERAGE(Provincial!G314:G317)</f>
        <v>4.5250000000000004</v>
      </c>
      <c r="H80" s="8">
        <f>AVERAGE(Provincial!H314:H317)</f>
        <v>4.0049999999999999</v>
      </c>
      <c r="I80" s="8">
        <f>AVERAGE(Provincial!I314:I317)</f>
        <v>1.4750000000000001</v>
      </c>
      <c r="J80" s="9">
        <f>AVERAGE(Provincial!J314:J317)</f>
        <v>170.5</v>
      </c>
    </row>
    <row r="81" spans="1:10" x14ac:dyDescent="0.3">
      <c r="A81" s="1">
        <f>Provincial!A321</f>
        <v>44120</v>
      </c>
      <c r="B81" t="s">
        <v>13</v>
      </c>
      <c r="C81">
        <f>AVERAGE(Provincial!C318:C321)</f>
        <v>212</v>
      </c>
      <c r="D81" s="10">
        <f>AVERAGE(Provincial!D318:D321)</f>
        <v>20706.75</v>
      </c>
      <c r="E81" s="9">
        <f>AVERAGE(Provincial!E318:E321)</f>
        <v>91.75</v>
      </c>
      <c r="F81" s="8">
        <f>AVERAGE(Provincial!F318:F321)</f>
        <v>17.845000000000002</v>
      </c>
      <c r="G81" s="8">
        <f>AVERAGE(Provincial!G318:G321)</f>
        <v>4.4649999999999999</v>
      </c>
      <c r="H81" s="8">
        <f>AVERAGE(Provincial!H318:H321)</f>
        <v>3.9450000000000003</v>
      </c>
      <c r="I81" s="8">
        <f>AVERAGE(Provincial!I318:I321)</f>
        <v>1.4925000000000002</v>
      </c>
      <c r="J81" s="9">
        <f>AVERAGE(Provincial!J318:J321)</f>
        <v>176.75</v>
      </c>
    </row>
    <row r="82" spans="1:10" x14ac:dyDescent="0.3">
      <c r="A82" s="1">
        <f>Provincial!A325</f>
        <v>44113</v>
      </c>
      <c r="B82" t="s">
        <v>13</v>
      </c>
      <c r="C82">
        <f>AVERAGE(Provincial!C322:C325)</f>
        <v>231.75</v>
      </c>
      <c r="D82" s="10">
        <f>AVERAGE(Provincial!D322:D325)</f>
        <v>22444.25</v>
      </c>
      <c r="E82" s="9">
        <f>AVERAGE(Provincial!E322:E325)</f>
        <v>91</v>
      </c>
      <c r="F82" s="8">
        <f>AVERAGE(Provincial!F322:F325)</f>
        <v>18.45</v>
      </c>
      <c r="G82" s="8">
        <f>AVERAGE(Provincial!G322:G325)</f>
        <v>4.3975</v>
      </c>
      <c r="H82" s="8">
        <f>AVERAGE(Provincial!H322:H325)</f>
        <v>3.9175000000000004</v>
      </c>
      <c r="I82" s="8">
        <f>AVERAGE(Provincial!I322:I325)</f>
        <v>1.5274999999999999</v>
      </c>
      <c r="J82" s="9">
        <f>AVERAGE(Provincial!J322:J325)</f>
        <v>172</v>
      </c>
    </row>
    <row r="83" spans="1:10" x14ac:dyDescent="0.3">
      <c r="A83" s="1">
        <f>Provincial!A329</f>
        <v>44106</v>
      </c>
      <c r="B83" t="s">
        <v>13</v>
      </c>
      <c r="C83">
        <f>AVERAGE(Provincial!C326:C329)</f>
        <v>224.25</v>
      </c>
      <c r="D83" s="10">
        <f>AVERAGE(Provincial!D326:D329)</f>
        <v>23364.25</v>
      </c>
      <c r="E83" s="9">
        <f>AVERAGE(Provincial!E326:E329)</f>
        <v>95.75</v>
      </c>
      <c r="F83" s="8">
        <f>AVERAGE(Provincial!F326:F329)</f>
        <v>18.920000000000002</v>
      </c>
      <c r="G83" s="8">
        <f>AVERAGE(Provincial!G326:G329)</f>
        <v>4.4000000000000004</v>
      </c>
      <c r="H83" s="8">
        <f>AVERAGE(Provincial!H326:H329)</f>
        <v>3.8675000000000002</v>
      </c>
      <c r="I83" s="8">
        <f>AVERAGE(Provincial!I326:I329)</f>
        <v>1.5575000000000001</v>
      </c>
      <c r="J83" s="9">
        <f>AVERAGE(Provincial!J326:J329)</f>
        <v>186.25</v>
      </c>
    </row>
    <row r="84" spans="1:10" x14ac:dyDescent="0.3">
      <c r="A84" s="1">
        <f>Provincial!A333</f>
        <v>44099</v>
      </c>
      <c r="B84" t="s">
        <v>13</v>
      </c>
      <c r="C84">
        <f>AVERAGE(Provincial!C330:C333)</f>
        <v>215</v>
      </c>
      <c r="D84" s="10">
        <f>AVERAGE(Provincial!D330:D333)</f>
        <v>23066.5</v>
      </c>
      <c r="E84" s="9">
        <f>AVERAGE(Provincial!E330:E333)</f>
        <v>93</v>
      </c>
      <c r="F84" s="8">
        <f>AVERAGE(Provincial!F330:F333)</f>
        <v>19.365000000000002</v>
      </c>
      <c r="G84" s="8">
        <f>AVERAGE(Provincial!G330:G333)</f>
        <v>4.26</v>
      </c>
      <c r="H84" s="8">
        <f>AVERAGE(Provincial!H330:H333)</f>
        <v>3.7250000000000001</v>
      </c>
      <c r="I84" s="8">
        <f>AVERAGE(Provincial!I330:I333)</f>
        <v>1.54</v>
      </c>
      <c r="J84" s="9">
        <f>AVERAGE(Provincial!J330:J333)</f>
        <v>184.25</v>
      </c>
    </row>
    <row r="85" spans="1:10" x14ac:dyDescent="0.3">
      <c r="A85" s="1">
        <f>Provincial!A337</f>
        <v>44092</v>
      </c>
      <c r="B85" t="s">
        <v>13</v>
      </c>
      <c r="C85">
        <f>AVERAGE(Provincial!C334:C337)</f>
        <v>218.25</v>
      </c>
      <c r="D85" s="10">
        <f>AVERAGE(Provincial!D334:D337)</f>
        <v>23137.25</v>
      </c>
      <c r="E85" s="9">
        <f>AVERAGE(Provincial!E334:E337)</f>
        <v>100.5</v>
      </c>
      <c r="F85" s="8">
        <f>AVERAGE(Provincial!F334:F337)</f>
        <v>19.772500000000001</v>
      </c>
      <c r="G85" s="8">
        <f>AVERAGE(Provincial!G334:G337)</f>
        <v>4.2525000000000004</v>
      </c>
      <c r="H85" s="8">
        <f>AVERAGE(Provincial!H334:H337)</f>
        <v>3.7450000000000001</v>
      </c>
      <c r="I85" s="8">
        <f>AVERAGE(Provincial!I334:I337)</f>
        <v>1.5725</v>
      </c>
      <c r="J85" s="9">
        <f>AVERAGE(Provincial!J334:J337)</f>
        <v>168</v>
      </c>
    </row>
    <row r="86" spans="1:10" x14ac:dyDescent="0.3">
      <c r="A86" s="1">
        <f>Provincial!A341</f>
        <v>44085</v>
      </c>
      <c r="B86" t="s">
        <v>13</v>
      </c>
      <c r="C86">
        <f>AVERAGE(Provincial!C338:C341)</f>
        <v>230.25</v>
      </c>
      <c r="D86" s="10">
        <f>AVERAGE(Provincial!D338:D341)</f>
        <v>23634</v>
      </c>
      <c r="E86" s="9">
        <f>AVERAGE(Provincial!E338:E341)</f>
        <v>95.25</v>
      </c>
      <c r="F86" s="8">
        <f>AVERAGE(Provincial!F338:F341)</f>
        <v>19.96</v>
      </c>
      <c r="G86" s="8">
        <f>AVERAGE(Provincial!G338:G341)</f>
        <v>4.1950000000000003</v>
      </c>
      <c r="H86" s="8">
        <f>AVERAGE(Provincial!H338:H341)</f>
        <v>3.71</v>
      </c>
      <c r="I86" s="8">
        <f>AVERAGE(Provincial!I338:I341)</f>
        <v>1.57</v>
      </c>
      <c r="J86" s="9">
        <f>AVERAGE(Provincial!J338:J341)</f>
        <v>176.5</v>
      </c>
    </row>
    <row r="87" spans="1:10" x14ac:dyDescent="0.3">
      <c r="A87" s="1">
        <f>Provincial!A345</f>
        <v>44078</v>
      </c>
      <c r="B87" t="s">
        <v>13</v>
      </c>
      <c r="C87">
        <f>AVERAGE(Provincial!C342:C345)</f>
        <v>228</v>
      </c>
      <c r="D87" s="10">
        <f>AVERAGE(Provincial!D342:D345)</f>
        <v>23887</v>
      </c>
      <c r="E87" s="9">
        <f>AVERAGE(Provincial!E342:E345)</f>
        <v>101.5</v>
      </c>
      <c r="F87" s="8">
        <f>AVERAGE(Provincial!F342:F345)</f>
        <v>20.362500000000001</v>
      </c>
      <c r="G87" s="8">
        <f>AVERAGE(Provincial!G342:G345)</f>
        <v>4.2149999999999999</v>
      </c>
      <c r="H87" s="8">
        <f>AVERAGE(Provincial!H342:H345)</f>
        <v>3.6174999999999997</v>
      </c>
      <c r="I87" s="8">
        <f>AVERAGE(Provincial!I342:I345)</f>
        <v>1.5874999999999999</v>
      </c>
      <c r="J87" s="9">
        <f>AVERAGE(Provincial!J342:J345)</f>
        <v>174</v>
      </c>
    </row>
    <row r="88" spans="1:10" x14ac:dyDescent="0.3">
      <c r="A88" s="1">
        <f>Provincial!A349</f>
        <v>44071</v>
      </c>
      <c r="B88" t="s">
        <v>13</v>
      </c>
      <c r="C88">
        <f>AVERAGE(Provincial!C346:C349)</f>
        <v>208.25</v>
      </c>
      <c r="D88" s="10">
        <f>AVERAGE(Provincial!D346:D349)</f>
        <v>22020.25</v>
      </c>
      <c r="E88" s="9">
        <f>AVERAGE(Provincial!E346:E349)</f>
        <v>100.75</v>
      </c>
      <c r="F88" s="8">
        <f>AVERAGE(Provincial!F346:F349)</f>
        <v>20.787500000000001</v>
      </c>
      <c r="G88" s="8">
        <f>AVERAGE(Provincial!G346:G349)</f>
        <v>4.16</v>
      </c>
      <c r="H88" s="8">
        <f>AVERAGE(Provincial!H346:H349)</f>
        <v>3.5875000000000004</v>
      </c>
      <c r="I88" s="8">
        <f>AVERAGE(Provincial!I346:I349)</f>
        <v>1.5999999999999999</v>
      </c>
      <c r="J88" s="9">
        <f>AVERAGE(Provincial!J346:J349)</f>
        <v>188.25</v>
      </c>
    </row>
    <row r="89" spans="1:10" x14ac:dyDescent="0.3">
      <c r="A89" s="1">
        <f>Provincial!A353</f>
        <v>44064</v>
      </c>
      <c r="B89" t="s">
        <v>13</v>
      </c>
      <c r="C89">
        <f>AVERAGE(Provincial!C350:C353)</f>
        <v>229.75</v>
      </c>
      <c r="D89" s="10">
        <f>AVERAGE(Provincial!D350:D353)</f>
        <v>25385.5</v>
      </c>
      <c r="E89" s="9">
        <f>AVERAGE(Provincial!E350:E353)</f>
        <v>104.25</v>
      </c>
      <c r="F89" s="8">
        <f>AVERAGE(Provincial!F350:F353)</f>
        <v>21.827500000000001</v>
      </c>
      <c r="G89" s="8">
        <f>AVERAGE(Provincial!G350:G353)</f>
        <v>3.9850000000000003</v>
      </c>
      <c r="H89" s="8">
        <f>AVERAGE(Provincial!H350:H353)</f>
        <v>3.5625</v>
      </c>
      <c r="I89" s="8">
        <f>AVERAGE(Provincial!I350:I353)</f>
        <v>1.64</v>
      </c>
      <c r="J89" s="9">
        <f>AVERAGE(Provincial!J350:J353)</f>
        <v>164.5</v>
      </c>
    </row>
    <row r="90" spans="1:10" x14ac:dyDescent="0.3">
      <c r="A90" s="1">
        <f>Provincial!A357</f>
        <v>44057</v>
      </c>
      <c r="B90" t="s">
        <v>13</v>
      </c>
      <c r="C90">
        <f>AVERAGE(Provincial!C354:C357)</f>
        <v>217.5</v>
      </c>
      <c r="D90" s="10">
        <f>AVERAGE(Provincial!D354:D357)</f>
        <v>23226.5</v>
      </c>
      <c r="E90" s="9">
        <f>AVERAGE(Provincial!E354:E357)</f>
        <v>97</v>
      </c>
      <c r="F90" s="8">
        <f>AVERAGE(Provincial!F354:F357)</f>
        <v>22.385000000000002</v>
      </c>
      <c r="G90" s="8">
        <f>AVERAGE(Provincial!G354:G357)</f>
        <v>3.9899999999999998</v>
      </c>
      <c r="H90" s="8">
        <f>AVERAGE(Provincial!H354:H357)</f>
        <v>3.5750000000000002</v>
      </c>
      <c r="I90" s="8">
        <f>AVERAGE(Provincial!I354:I357)</f>
        <v>1.6824999999999999</v>
      </c>
      <c r="J90" s="9">
        <f>AVERAGE(Provincial!J354:J357)</f>
        <v>167.75</v>
      </c>
    </row>
    <row r="91" spans="1:10" x14ac:dyDescent="0.3">
      <c r="A91" s="1">
        <f>Provincial!A361</f>
        <v>44050</v>
      </c>
      <c r="B91" t="s">
        <v>13</v>
      </c>
      <c r="C91">
        <f>AVERAGE(Provincial!C358:C361)</f>
        <v>210.5</v>
      </c>
      <c r="D91" s="10">
        <f>AVERAGE(Provincial!D358:D361)</f>
        <v>22201.25</v>
      </c>
      <c r="E91" s="9">
        <f>AVERAGE(Provincial!E358:E361)</f>
        <v>100.25</v>
      </c>
      <c r="F91" s="8">
        <f>AVERAGE(Provincial!F358:F361)</f>
        <v>23.285</v>
      </c>
      <c r="G91" s="8">
        <f>AVERAGE(Provincial!G358:G361)</f>
        <v>3.9925000000000002</v>
      </c>
      <c r="H91" s="8">
        <f>AVERAGE(Provincial!H358:H361)</f>
        <v>3.5550000000000002</v>
      </c>
      <c r="I91" s="8">
        <f>AVERAGE(Provincial!I358:I361)</f>
        <v>1.7475000000000001</v>
      </c>
      <c r="J91" s="9">
        <f>AVERAGE(Provincial!J358:J361)</f>
        <v>180.5</v>
      </c>
    </row>
    <row r="92" spans="1:10" x14ac:dyDescent="0.3">
      <c r="A92" s="1">
        <f>Provincial!A365</f>
        <v>44043</v>
      </c>
      <c r="B92" t="s">
        <v>13</v>
      </c>
      <c r="C92">
        <f>AVERAGE(Provincial!C362:C365)</f>
        <v>214</v>
      </c>
      <c r="D92" s="10">
        <f>AVERAGE(Provincial!D362:D365)</f>
        <v>22736.75</v>
      </c>
      <c r="E92" s="9">
        <f>AVERAGE(Provincial!E362:E365)</f>
        <v>102</v>
      </c>
      <c r="F92" s="8">
        <f>AVERAGE(Provincial!F362:F365)</f>
        <v>23.5625</v>
      </c>
      <c r="G92" s="8">
        <f>AVERAGE(Provincial!G362:G365)</f>
        <v>3.9175000000000004</v>
      </c>
      <c r="H92" s="8">
        <f>AVERAGE(Provincial!H362:H365)</f>
        <v>3.5575000000000001</v>
      </c>
      <c r="I92" s="8">
        <f>AVERAGE(Provincial!I362:I365)</f>
        <v>1.7575000000000001</v>
      </c>
      <c r="J92" s="9">
        <f>AVERAGE(Provincial!J362:J365)</f>
        <v>187.5</v>
      </c>
    </row>
    <row r="93" spans="1:10" x14ac:dyDescent="0.3">
      <c r="A93" s="1">
        <f>Provincial!A369</f>
        <v>44036</v>
      </c>
      <c r="B93" t="s">
        <v>13</v>
      </c>
      <c r="C93">
        <f>AVERAGE(Provincial!C366:C369)</f>
        <v>203.5</v>
      </c>
      <c r="D93" s="10">
        <f>AVERAGE(Provincial!D366:D369)</f>
        <v>21928</v>
      </c>
      <c r="E93" s="9">
        <f>AVERAGE(Provincial!E366:E369)</f>
        <v>98</v>
      </c>
      <c r="F93" s="8">
        <f>AVERAGE(Provincial!F366:F369)</f>
        <v>24.102499999999999</v>
      </c>
      <c r="G93" s="8">
        <f>AVERAGE(Provincial!G366:G369)</f>
        <v>3.8774999999999999</v>
      </c>
      <c r="H93" s="8">
        <f>AVERAGE(Provincial!H366:H369)</f>
        <v>3.5050000000000003</v>
      </c>
      <c r="I93" s="8">
        <f>AVERAGE(Provincial!I366:I369)</f>
        <v>1.7725</v>
      </c>
      <c r="J93" s="9">
        <f>AVERAGE(Provincial!J366:J369)</f>
        <v>185</v>
      </c>
    </row>
    <row r="94" spans="1:10" x14ac:dyDescent="0.3">
      <c r="A94" s="1">
        <f>Provincial!A373</f>
        <v>44029</v>
      </c>
      <c r="B94" t="s">
        <v>13</v>
      </c>
      <c r="C94">
        <f>AVERAGE(Provincial!C370:C373)</f>
        <v>171.25</v>
      </c>
      <c r="D94" s="10">
        <f>AVERAGE(Provincial!D370:D373)</f>
        <v>18071</v>
      </c>
      <c r="E94" s="9">
        <f>AVERAGE(Provincial!E370:E373)</f>
        <v>98.75</v>
      </c>
      <c r="F94" s="8">
        <f>AVERAGE(Provincial!F370:F373)</f>
        <v>24.352500000000003</v>
      </c>
      <c r="G94" s="8">
        <f>AVERAGE(Provincial!G370:G373)</f>
        <v>3.9249999999999998</v>
      </c>
      <c r="H94" s="8">
        <f>AVERAGE(Provincial!H370:H373)</f>
        <v>3.4824999999999999</v>
      </c>
      <c r="I94" s="8">
        <f>AVERAGE(Provincial!I370:I373)</f>
        <v>1.7949999999999999</v>
      </c>
      <c r="J94" s="9">
        <f>AVERAGE(Provincial!J370:J373)</f>
        <v>169</v>
      </c>
    </row>
    <row r="95" spans="1:10" x14ac:dyDescent="0.3">
      <c r="A95" s="1">
        <f>Provincial!A377</f>
        <v>44022</v>
      </c>
      <c r="B95" t="s">
        <v>13</v>
      </c>
      <c r="C95">
        <f>AVERAGE(Provincial!C374:C377)</f>
        <v>210.75</v>
      </c>
      <c r="D95" s="10">
        <f>AVERAGE(Provincial!D374:D377)</f>
        <v>23078.5</v>
      </c>
      <c r="E95" s="9">
        <f>AVERAGE(Provincial!E374:E377)</f>
        <v>104.5</v>
      </c>
      <c r="F95" s="8">
        <f>AVERAGE(Provincial!F374:F377)</f>
        <v>25.215</v>
      </c>
      <c r="G95" s="8">
        <f>AVERAGE(Provincial!G374:G377)</f>
        <v>3.9800000000000004</v>
      </c>
      <c r="H95" s="8">
        <f>AVERAGE(Provincial!H374:H377)</f>
        <v>3.4725000000000001</v>
      </c>
      <c r="I95" s="8">
        <f>AVERAGE(Provincial!I374:I377)</f>
        <v>1.8724999999999998</v>
      </c>
      <c r="J95" s="9">
        <f>AVERAGE(Provincial!J374:J377)</f>
        <v>165.5</v>
      </c>
    </row>
    <row r="96" spans="1:10" x14ac:dyDescent="0.3">
      <c r="A96" s="1">
        <f>Provincial!A381</f>
        <v>44015</v>
      </c>
      <c r="B96" t="s">
        <v>13</v>
      </c>
      <c r="C96">
        <f>AVERAGE(Provincial!C378:C381)</f>
        <v>227.5</v>
      </c>
      <c r="D96" s="10">
        <f>AVERAGE(Provincial!D378:D381)</f>
        <v>24895</v>
      </c>
      <c r="E96" s="9">
        <f>AVERAGE(Provincial!E378:E381)</f>
        <v>109.75</v>
      </c>
      <c r="F96" s="8">
        <f>AVERAGE(Provincial!F378:F381)</f>
        <v>25.432500000000001</v>
      </c>
      <c r="G96" s="8">
        <f>AVERAGE(Provincial!G378:G381)</f>
        <v>3.9049999999999998</v>
      </c>
      <c r="H96" s="8">
        <f>AVERAGE(Provincial!H378:H381)</f>
        <v>3.4525000000000001</v>
      </c>
      <c r="I96" s="8">
        <f>AVERAGE(Provincial!I378:I381)</f>
        <v>1.8674999999999999</v>
      </c>
      <c r="J96" s="9">
        <f>AVERAGE(Provincial!J378:J381)</f>
        <v>156.75</v>
      </c>
    </row>
    <row r="97" spans="1:10" x14ac:dyDescent="0.3">
      <c r="A97" s="1">
        <f>Provincial!A385</f>
        <v>44008</v>
      </c>
      <c r="B97" t="s">
        <v>13</v>
      </c>
      <c r="C97">
        <f>AVERAGE(Provincial!C382:C385)</f>
        <v>228.75</v>
      </c>
      <c r="D97" s="10">
        <f>AVERAGE(Provincial!D382:D385)</f>
        <v>25229</v>
      </c>
      <c r="E97" s="9">
        <f>AVERAGE(Provincial!E382:E385)</f>
        <v>103.25</v>
      </c>
      <c r="F97" s="8">
        <f>AVERAGE(Provincial!F382:F385)</f>
        <v>25.845000000000002</v>
      </c>
      <c r="G97" s="8">
        <f>AVERAGE(Provincial!G382:G385)</f>
        <v>3.895</v>
      </c>
      <c r="H97" s="8">
        <f>AVERAGE(Provincial!H382:H385)</f>
        <v>3.4849999999999999</v>
      </c>
      <c r="I97" s="8">
        <f>AVERAGE(Provincial!I382:I385)</f>
        <v>1.9000000000000001</v>
      </c>
      <c r="J97" s="9">
        <f>AVERAGE(Provincial!J382:J385)</f>
        <v>155.75</v>
      </c>
    </row>
    <row r="98" spans="1:10" x14ac:dyDescent="0.3">
      <c r="A98" s="1">
        <f>Provincial!A389</f>
        <v>44001</v>
      </c>
      <c r="B98" t="s">
        <v>13</v>
      </c>
      <c r="C98">
        <f>AVERAGE(Provincial!C386:C389)</f>
        <v>220.75</v>
      </c>
      <c r="D98" s="10">
        <f>AVERAGE(Provincial!D386:D389)</f>
        <v>24373.25</v>
      </c>
      <c r="E98" s="9">
        <f>AVERAGE(Provincial!E386:E389)</f>
        <v>100</v>
      </c>
      <c r="F98" s="8">
        <f>AVERAGE(Provincial!F386:F389)</f>
        <v>26.54</v>
      </c>
      <c r="G98" s="8">
        <f>AVERAGE(Provincial!G386:G389)</f>
        <v>3.8525</v>
      </c>
      <c r="H98" s="8">
        <f>AVERAGE(Provincial!H386:H389)</f>
        <v>3.4874999999999998</v>
      </c>
      <c r="I98" s="8">
        <f>AVERAGE(Provincial!I386:I389)</f>
        <v>1.94</v>
      </c>
      <c r="J98" s="9">
        <f>AVERAGE(Provincial!J386:J389)</f>
        <v>150.5</v>
      </c>
    </row>
    <row r="99" spans="1:10" x14ac:dyDescent="0.3">
      <c r="A99" s="1">
        <f>Provincial!A393</f>
        <v>43994</v>
      </c>
      <c r="B99" t="s">
        <v>13</v>
      </c>
      <c r="C99">
        <f>AVERAGE(Provincial!C390:C393)</f>
        <v>195.25</v>
      </c>
      <c r="D99" s="10">
        <f>AVERAGE(Provincial!D390:D393)</f>
        <v>22257.75</v>
      </c>
      <c r="E99" s="9">
        <f>AVERAGE(Provincial!E390:E393)</f>
        <v>101.25</v>
      </c>
      <c r="F99" s="8">
        <f>AVERAGE(Provincial!F390:F393)</f>
        <v>26.95</v>
      </c>
      <c r="G99" s="8">
        <f>AVERAGE(Provincial!G390:G393)</f>
        <v>3.7850000000000001</v>
      </c>
      <c r="H99" s="8">
        <f>AVERAGE(Provincial!H390:H393)</f>
        <v>3.45</v>
      </c>
      <c r="I99" s="8">
        <f>AVERAGE(Provincial!I390:I393)</f>
        <v>1.9424999999999999</v>
      </c>
      <c r="J99" s="9">
        <f>AVERAGE(Provincial!J390:J393)</f>
        <v>153.75</v>
      </c>
    </row>
    <row r="100" spans="1:10" x14ac:dyDescent="0.3">
      <c r="A100" s="1">
        <f>Provincial!A397</f>
        <v>43987</v>
      </c>
      <c r="B100" t="s">
        <v>13</v>
      </c>
      <c r="C100">
        <f>AVERAGE(Provincial!C394:C397)</f>
        <v>210.5</v>
      </c>
      <c r="D100" s="10">
        <f>AVERAGE(Provincial!D394:D397)</f>
        <v>22708</v>
      </c>
      <c r="E100" s="9">
        <f>AVERAGE(Provincial!E394:E397)</f>
        <v>106.5</v>
      </c>
      <c r="F100" s="8">
        <f>AVERAGE(Provincial!F394:F397)</f>
        <v>27.107500000000002</v>
      </c>
      <c r="G100" s="8">
        <f>AVERAGE(Provincial!G394:G397)</f>
        <v>3.77</v>
      </c>
      <c r="H100" s="8">
        <f>AVERAGE(Provincial!H394:H397)</f>
        <v>3.4575</v>
      </c>
      <c r="I100" s="8">
        <f>AVERAGE(Provincial!I394:I397)</f>
        <v>1.9524999999999999</v>
      </c>
      <c r="J100" s="9">
        <f>AVERAGE(Provincial!J394:J397)</f>
        <v>151.25</v>
      </c>
    </row>
    <row r="101" spans="1:10" x14ac:dyDescent="0.3">
      <c r="A101" s="1">
        <f>Provincial!A401</f>
        <v>43980</v>
      </c>
      <c r="B101" t="s">
        <v>13</v>
      </c>
      <c r="C101">
        <f>AVERAGE(Provincial!C398:C401)</f>
        <v>241.25</v>
      </c>
      <c r="D101" s="10">
        <f>AVERAGE(Provincial!D398:D401)</f>
        <v>25263</v>
      </c>
      <c r="E101" s="9">
        <f>AVERAGE(Provincial!E398:E401)</f>
        <v>97.25</v>
      </c>
      <c r="F101" s="8">
        <f>AVERAGE(Provincial!F398:F401)</f>
        <v>27.837499999999999</v>
      </c>
      <c r="G101" s="8">
        <f>AVERAGE(Provincial!G398:G401)</f>
        <v>3.7974999999999999</v>
      </c>
      <c r="H101" s="8">
        <f>AVERAGE(Provincial!H398:H401)</f>
        <v>3.4750000000000001</v>
      </c>
      <c r="I101" s="8">
        <f>AVERAGE(Provincial!I398:I401)</f>
        <v>2.02</v>
      </c>
      <c r="J101" s="9">
        <f>AVERAGE(Provincial!J398:J401)</f>
        <v>143.25</v>
      </c>
    </row>
    <row r="102" spans="1:10" x14ac:dyDescent="0.3">
      <c r="A102" s="1">
        <f>Provincial!A405</f>
        <v>43973</v>
      </c>
      <c r="B102" t="s">
        <v>13</v>
      </c>
      <c r="C102">
        <f>AVERAGE(Provincial!C402:C405)</f>
        <v>271.25</v>
      </c>
      <c r="D102" s="10">
        <f>AVERAGE(Provincial!D402:D405)</f>
        <v>27437.25</v>
      </c>
      <c r="E102" s="9">
        <f>AVERAGE(Provincial!E402:E405)</f>
        <v>100</v>
      </c>
      <c r="F102" s="8">
        <f>AVERAGE(Provincial!F402:F405)</f>
        <v>28.677500000000002</v>
      </c>
      <c r="G102" s="8">
        <f>AVERAGE(Provincial!G402:G405)</f>
        <v>3.8125</v>
      </c>
      <c r="H102" s="8">
        <f>AVERAGE(Provincial!H402:H405)</f>
        <v>3.4575000000000005</v>
      </c>
      <c r="I102" s="8">
        <f>AVERAGE(Provincial!I402:I405)</f>
        <v>2.08</v>
      </c>
      <c r="J102" s="9">
        <f>AVERAGE(Provincial!J402:J405)</f>
        <v>150</v>
      </c>
    </row>
    <row r="103" spans="1:10" x14ac:dyDescent="0.3">
      <c r="A103" s="1">
        <f>Provincial!A409</f>
        <v>43966</v>
      </c>
      <c r="B103" t="s">
        <v>13</v>
      </c>
      <c r="C103">
        <f>AVERAGE(Provincial!C406:C409)</f>
        <v>259.75</v>
      </c>
      <c r="D103" s="10">
        <f>AVERAGE(Provincial!D406:D409)</f>
        <v>25993.25</v>
      </c>
      <c r="E103" s="9">
        <f>AVERAGE(Provincial!E406:E409)</f>
        <v>96</v>
      </c>
      <c r="F103" s="8">
        <f>AVERAGE(Provincial!F406:F409)</f>
        <v>28.692500000000003</v>
      </c>
      <c r="G103" s="8">
        <f>AVERAGE(Provincial!G406:G409)</f>
        <v>3.7725</v>
      </c>
      <c r="H103" s="8">
        <f>AVERAGE(Provincial!H406:H409)</f>
        <v>3.4524999999999997</v>
      </c>
      <c r="I103" s="8">
        <f>AVERAGE(Provincial!I406:I409)</f>
        <v>2.0674999999999999</v>
      </c>
      <c r="J103" s="9">
        <f>AVERAGE(Provincial!J406:J409)</f>
        <v>130.25</v>
      </c>
    </row>
    <row r="104" spans="1:10" x14ac:dyDescent="0.3">
      <c r="A104" s="1">
        <f>Provincial!A413</f>
        <v>43959</v>
      </c>
      <c r="B104" t="s">
        <v>13</v>
      </c>
      <c r="C104">
        <f>AVERAGE(Provincial!C410:C413)</f>
        <v>123.75</v>
      </c>
      <c r="D104" s="10">
        <f>AVERAGE(Provincial!D410:D413)</f>
        <v>13879.75</v>
      </c>
      <c r="E104" s="9">
        <f>AVERAGE(Provincial!E410:E413)</f>
        <v>105.25</v>
      </c>
      <c r="F104" s="8">
        <f>AVERAGE(Provincial!F410:F413)</f>
        <v>28.695</v>
      </c>
      <c r="G104" s="8">
        <f>AVERAGE(Provincial!G410:G413)</f>
        <v>3.8099999999999996</v>
      </c>
      <c r="H104" s="8">
        <f>AVERAGE(Provincial!H410:H413)</f>
        <v>3.4475000000000002</v>
      </c>
      <c r="I104" s="8">
        <f>AVERAGE(Provincial!I410:I413)</f>
        <v>2.0775000000000001</v>
      </c>
      <c r="J104" s="9">
        <f>AVERAGE(Provincial!J410:J413)</f>
        <v>143.75</v>
      </c>
    </row>
    <row r="105" spans="1:10" x14ac:dyDescent="0.3">
      <c r="A105" s="1">
        <f>Provincial!A417</f>
        <v>43952</v>
      </c>
      <c r="B105" t="s">
        <v>13</v>
      </c>
      <c r="C105">
        <f>AVERAGE(Provincial!C414:C417)</f>
        <v>116.25</v>
      </c>
      <c r="D105" s="10">
        <f>AVERAGE(Provincial!D414:D417)</f>
        <v>13298.75</v>
      </c>
      <c r="E105" s="9">
        <f>AVERAGE(Provincial!E414:E417)</f>
        <v>100.75</v>
      </c>
      <c r="F105" s="8">
        <f>AVERAGE(Provincial!F414:F417)</f>
        <v>28.212500000000002</v>
      </c>
      <c r="G105" s="8">
        <f>AVERAGE(Provincial!G414:G417)</f>
        <v>3.7</v>
      </c>
      <c r="H105" s="8">
        <f>AVERAGE(Provincial!H414:H417)</f>
        <v>3.4675000000000002</v>
      </c>
      <c r="I105" s="8">
        <f>AVERAGE(Provincial!I414:I417)</f>
        <v>2.0249999999999999</v>
      </c>
      <c r="J105" s="9">
        <f>AVERAGE(Provincial!J414:J417)</f>
        <v>135.5</v>
      </c>
    </row>
    <row r="106" spans="1:10" x14ac:dyDescent="0.3">
      <c r="A106" s="1">
        <f>Provincial!A421</f>
        <v>43945</v>
      </c>
      <c r="B106" t="s">
        <v>13</v>
      </c>
      <c r="C106">
        <f>AVERAGE(Provincial!C418:C421)</f>
        <v>105.5</v>
      </c>
      <c r="D106" s="10">
        <f>AVERAGE(Provincial!D418:D421)</f>
        <v>11366.5</v>
      </c>
      <c r="E106" s="9">
        <f>AVERAGE(Provincial!E418:E421)</f>
        <v>106.5</v>
      </c>
      <c r="F106" s="8">
        <f>AVERAGE(Provincial!F418:F421)</f>
        <v>28.6875</v>
      </c>
      <c r="G106" s="8">
        <f>AVERAGE(Provincial!G418:G421)</f>
        <v>3.835</v>
      </c>
      <c r="H106" s="8">
        <f>AVERAGE(Provincial!H418:H421)</f>
        <v>3.4474999999999998</v>
      </c>
      <c r="I106" s="8">
        <f>AVERAGE(Provincial!I418:I421)</f>
        <v>2.0874999999999999</v>
      </c>
      <c r="J106" s="9">
        <f>AVERAGE(Provincial!J418:J421)</f>
        <v>153.75</v>
      </c>
    </row>
    <row r="107" spans="1:10" x14ac:dyDescent="0.3">
      <c r="A107" s="1">
        <f>Provincial!A425</f>
        <v>43938</v>
      </c>
      <c r="B107" t="s">
        <v>13</v>
      </c>
      <c r="C107">
        <f>AVERAGE(Provincial!C422:C425)</f>
        <v>97.75</v>
      </c>
      <c r="D107" s="10">
        <f>AVERAGE(Provincial!D422:D425)</f>
        <v>10105.75</v>
      </c>
      <c r="E107" s="9">
        <f>AVERAGE(Provincial!E422:E425)</f>
        <v>95.75</v>
      </c>
      <c r="F107" s="8">
        <f>AVERAGE(Provincial!F422:F425)</f>
        <v>28.645</v>
      </c>
      <c r="G107" s="8">
        <f>AVERAGE(Provincial!G422:G425)</f>
        <v>3.91</v>
      </c>
      <c r="H107" s="8">
        <f>AVERAGE(Provincial!H422:H425)</f>
        <v>3.415</v>
      </c>
      <c r="I107" s="8">
        <f>AVERAGE(Provincial!I422:I425)</f>
        <v>2.0949999999999998</v>
      </c>
      <c r="J107" s="9">
        <f>AVERAGE(Provincial!J422:J425)</f>
        <v>162.75</v>
      </c>
    </row>
    <row r="108" spans="1:10" x14ac:dyDescent="0.3">
      <c r="A108" s="1">
        <f>Provincial!A429</f>
        <v>43931</v>
      </c>
      <c r="B108" t="s">
        <v>13</v>
      </c>
      <c r="C108">
        <f>AVERAGE(Provincial!C426:C429)</f>
        <v>105.5</v>
      </c>
      <c r="D108" s="10">
        <f>AVERAGE(Provincial!D426:D429)</f>
        <v>11283.25</v>
      </c>
      <c r="E108" s="9">
        <f>AVERAGE(Provincial!E426:E429)</f>
        <v>102.25</v>
      </c>
      <c r="F108" s="8">
        <f>AVERAGE(Provincial!F426:F429)</f>
        <v>27.4</v>
      </c>
      <c r="G108" s="8">
        <f>AVERAGE(Provincial!G426:G429)</f>
        <v>4.0475000000000003</v>
      </c>
      <c r="H108" s="8">
        <f>AVERAGE(Provincial!H426:H429)</f>
        <v>3.44</v>
      </c>
      <c r="I108" s="8">
        <f>AVERAGE(Provincial!I426:I429)</f>
        <v>2.0474999999999999</v>
      </c>
      <c r="J108" s="9">
        <f>AVERAGE(Provincial!J426:J429)</f>
        <v>157</v>
      </c>
    </row>
    <row r="109" spans="1:10" x14ac:dyDescent="0.3">
      <c r="A109" s="1">
        <f>Provincial!A433</f>
        <v>43924</v>
      </c>
      <c r="B109" t="s">
        <v>13</v>
      </c>
      <c r="C109">
        <f>AVERAGE(Provincial!C430:C433)</f>
        <v>96.75</v>
      </c>
      <c r="D109" s="10">
        <f>AVERAGE(Provincial!D430:D433)</f>
        <v>10678</v>
      </c>
      <c r="E109" s="9">
        <f>AVERAGE(Provincial!E430:E433)</f>
        <v>105.25</v>
      </c>
      <c r="F109" s="8">
        <f>AVERAGE(Provincial!F430:F433)</f>
        <v>25.795000000000002</v>
      </c>
      <c r="G109" s="8">
        <f>AVERAGE(Provincial!G430:G433)</f>
        <v>4.1425000000000001</v>
      </c>
      <c r="H109" s="8">
        <f>AVERAGE(Provincial!H430:H433)</f>
        <v>3.4175</v>
      </c>
      <c r="I109" s="8">
        <f>AVERAGE(Provincial!I430:I433)</f>
        <v>1.9449999999999998</v>
      </c>
      <c r="J109" s="9">
        <f>AVERAGE(Provincial!J430:J433)</f>
        <v>164.25</v>
      </c>
    </row>
    <row r="110" spans="1:10" x14ac:dyDescent="0.3">
      <c r="A110" s="1">
        <f>Provincial!A437</f>
        <v>43917</v>
      </c>
      <c r="B110" t="s">
        <v>13</v>
      </c>
      <c r="C110">
        <f>AVERAGE(Provincial!C434:C437)</f>
        <v>85</v>
      </c>
      <c r="D110" s="10">
        <f>AVERAGE(Provincial!D434:D437)</f>
        <v>8506.75</v>
      </c>
      <c r="E110" s="9">
        <f>AVERAGE(Provincial!E434:E437)</f>
        <v>91.5</v>
      </c>
      <c r="F110" s="8">
        <f>AVERAGE(Provincial!F434:F437)</f>
        <v>25.599999999999998</v>
      </c>
      <c r="G110" s="8">
        <f>AVERAGE(Provincial!G434:G437)</f>
        <v>4.1325000000000003</v>
      </c>
      <c r="H110" s="8">
        <f>AVERAGE(Provincial!H434:H437)</f>
        <v>3.3174999999999999</v>
      </c>
      <c r="I110" s="8">
        <f>AVERAGE(Provincial!I434:I437)</f>
        <v>1.905</v>
      </c>
      <c r="J110" s="9">
        <f>AVERAGE(Provincial!J434:J437)</f>
        <v>184.5</v>
      </c>
    </row>
    <row r="111" spans="1:10" x14ac:dyDescent="0.3">
      <c r="A111" s="1">
        <f>Provincial!A441</f>
        <v>43910</v>
      </c>
      <c r="B111" t="s">
        <v>13</v>
      </c>
      <c r="C111">
        <f>AVERAGE(Provincial!C438:C441)</f>
        <v>114.5</v>
      </c>
      <c r="D111" s="10">
        <f>AVERAGE(Provincial!D438:D441)</f>
        <v>9141</v>
      </c>
      <c r="E111" s="9">
        <f>AVERAGE(Provincial!E438:E441)</f>
        <v>78.25</v>
      </c>
      <c r="F111" s="8">
        <f>AVERAGE(Provincial!F438:F441)</f>
        <v>24.925000000000001</v>
      </c>
      <c r="G111" s="8">
        <f>AVERAGE(Provincial!G438:G441)</f>
        <v>4.1225000000000005</v>
      </c>
      <c r="H111" s="8">
        <f>AVERAGE(Provincial!H438:H441)</f>
        <v>3.26</v>
      </c>
      <c r="I111" s="8">
        <f>AVERAGE(Provincial!I438:I441)</f>
        <v>1.835</v>
      </c>
      <c r="J111" s="9">
        <f>AVERAGE(Provincial!J438:J441)</f>
        <v>195.5</v>
      </c>
    </row>
    <row r="112" spans="1:10" x14ac:dyDescent="0.3">
      <c r="A112" s="1">
        <f>Provincial!A445</f>
        <v>43903</v>
      </c>
      <c r="B112" t="s">
        <v>13</v>
      </c>
      <c r="C112">
        <f>AVERAGE(Provincial!C442:C445)</f>
        <v>133.5</v>
      </c>
      <c r="D112">
        <f>AVERAGE(Provincial!D442:D445)</f>
        <v>10885.5</v>
      </c>
      <c r="E112" s="9">
        <f>AVERAGE(Provincial!E442:E445)</f>
        <v>74.5</v>
      </c>
      <c r="F112" s="8">
        <f>AVERAGE(Provincial!F442:F445)</f>
        <v>24.487499999999997</v>
      </c>
      <c r="G112" s="8">
        <f>AVERAGE(Provincial!G442:G445)</f>
        <v>4.0674999999999999</v>
      </c>
      <c r="H112" s="8">
        <f>AVERAGE(Provincial!H442:H445)</f>
        <v>3.2824999999999998</v>
      </c>
      <c r="I112" s="8">
        <f>AVERAGE(Provincial!I442:I445)</f>
        <v>1.8025</v>
      </c>
      <c r="J112" s="9">
        <f>AVERAGE(Provincial!J442:J445)</f>
        <v>182.25</v>
      </c>
    </row>
    <row r="113" spans="1:10" x14ac:dyDescent="0.3">
      <c r="A113" s="1">
        <f>Provincial!A449</f>
        <v>43896</v>
      </c>
      <c r="B113" t="s">
        <v>13</v>
      </c>
      <c r="C113">
        <f>AVERAGE(Provincial!C446:C449)</f>
        <v>104.75</v>
      </c>
      <c r="D113">
        <f>AVERAGE(Provincial!D446:D449)</f>
        <v>8212</v>
      </c>
      <c r="E113" s="9">
        <f>AVERAGE(Provincial!E446:E449)</f>
        <v>73.5</v>
      </c>
      <c r="F113" s="8">
        <f>AVERAGE(Provincial!F446:F449)</f>
        <v>25.762500000000003</v>
      </c>
      <c r="G113" s="8">
        <f>AVERAGE(Provincial!G446:G449)</f>
        <v>4.25</v>
      </c>
      <c r="H113" s="8">
        <f>AVERAGE(Provincial!H446:H449)</f>
        <v>3.3324999999999996</v>
      </c>
      <c r="I113" s="8">
        <f>AVERAGE(Provincial!I446:I449)</f>
        <v>1.9500000000000002</v>
      </c>
      <c r="J113" s="9">
        <f>AVERAGE(Provincial!J446:J449)</f>
        <v>185.25</v>
      </c>
    </row>
    <row r="114" spans="1:10" x14ac:dyDescent="0.3">
      <c r="A114" s="1">
        <f>Provincial!A453</f>
        <v>43889</v>
      </c>
      <c r="B114" t="s">
        <v>13</v>
      </c>
      <c r="C114">
        <f>AVERAGE(Provincial!C450:C453)</f>
        <v>80.25</v>
      </c>
      <c r="D114">
        <f>AVERAGE(Provincial!D450:D453)</f>
        <v>5854.5</v>
      </c>
      <c r="E114" s="9">
        <f>AVERAGE(Provincial!E450:E453)</f>
        <v>74</v>
      </c>
      <c r="F114" s="8">
        <f>AVERAGE(Provincial!F450:F453)</f>
        <v>25.45</v>
      </c>
      <c r="G114" s="8">
        <f>AVERAGE(Provincial!G450:G453)</f>
        <v>4.1749999999999998</v>
      </c>
      <c r="H114" s="8">
        <f>AVERAGE(Provincial!H450:H453)</f>
        <v>3.33</v>
      </c>
      <c r="I114" s="8">
        <f>AVERAGE(Provincial!I450:I453)</f>
        <v>1.9024999999999999</v>
      </c>
      <c r="J114" s="9">
        <f>AVERAGE(Provincial!J450:J453)</f>
        <v>186.5</v>
      </c>
    </row>
    <row r="115" spans="1:10" x14ac:dyDescent="0.3">
      <c r="A115" s="1">
        <f>Provincial!A457</f>
        <v>43882</v>
      </c>
      <c r="B115" t="s">
        <v>13</v>
      </c>
      <c r="C115">
        <f>AVERAGE(Provincial!C454:C457)</f>
        <v>53.25</v>
      </c>
      <c r="D115">
        <f>AVERAGE(Provincial!D454:D457)</f>
        <v>3600.75</v>
      </c>
      <c r="E115" s="9">
        <f>AVERAGE(Provincial!E454:E457)</f>
        <v>64</v>
      </c>
      <c r="F115" s="8">
        <f>AVERAGE(Provincial!F454:F457)</f>
        <v>23.740000000000002</v>
      </c>
      <c r="G115" s="8">
        <f>AVERAGE(Provincial!G454:G457)</f>
        <v>4.1449999999999996</v>
      </c>
      <c r="H115" s="8">
        <f>AVERAGE(Provincial!H454:H457)</f>
        <v>3.3925000000000001</v>
      </c>
      <c r="I115" s="8">
        <f>AVERAGE(Provincial!I454:I457)</f>
        <v>1.7875000000000001</v>
      </c>
      <c r="J115" s="9">
        <f>AVERAGE(Provincial!J454:J457)</f>
        <v>182.25</v>
      </c>
    </row>
    <row r="116" spans="1:10" x14ac:dyDescent="0.3">
      <c r="A116" s="1">
        <f>Provincial!A461</f>
        <v>43875</v>
      </c>
      <c r="B116" t="s">
        <v>13</v>
      </c>
      <c r="C116">
        <f>AVERAGE(Provincial!C458:C461)</f>
        <v>50.25</v>
      </c>
      <c r="D116">
        <f>AVERAGE(Provincial!D458:D461)</f>
        <v>3249</v>
      </c>
      <c r="E116" s="9">
        <f>AVERAGE(Provincial!E458:E461)</f>
        <v>59.75</v>
      </c>
      <c r="F116" s="8">
        <f>AVERAGE(Provincial!F458:F461)</f>
        <v>25.002500000000001</v>
      </c>
      <c r="G116" s="8">
        <f>AVERAGE(Provincial!G458:G461)</f>
        <v>4.1350000000000007</v>
      </c>
      <c r="H116" s="8">
        <f>AVERAGE(Provincial!H458:H461)</f>
        <v>3.3450000000000002</v>
      </c>
      <c r="I116" s="8">
        <f>AVERAGE(Provincial!I458:I461)</f>
        <v>1.8625</v>
      </c>
      <c r="J116" s="9">
        <f>AVERAGE(Provincial!J458:J461)</f>
        <v>188</v>
      </c>
    </row>
    <row r="117" spans="1:10" x14ac:dyDescent="0.3">
      <c r="A117" s="1">
        <f>Provincial!A465</f>
        <v>43868</v>
      </c>
      <c r="B117" t="s">
        <v>13</v>
      </c>
      <c r="C117">
        <f>AVERAGE(Provincial!C462:C465)</f>
        <v>48.75</v>
      </c>
      <c r="D117" s="10">
        <f>AVERAGE(Provincial!D462:D465)</f>
        <v>3676.5</v>
      </c>
      <c r="E117" s="9">
        <f>AVERAGE(Provincial!E462:E465)</f>
        <v>69.25</v>
      </c>
      <c r="F117" s="8">
        <f>AVERAGE(Provincial!F462:F465)</f>
        <v>22.689999999999998</v>
      </c>
      <c r="G117" s="8">
        <f>AVERAGE(Provincial!G462:G465)</f>
        <v>4.2149999999999999</v>
      </c>
      <c r="H117" s="8">
        <f>AVERAGE(Provincial!H462:H465)</f>
        <v>3.3949999999999996</v>
      </c>
      <c r="I117" s="8">
        <f>AVERAGE(Provincial!I462:I465)</f>
        <v>1.7175</v>
      </c>
      <c r="J117" s="9">
        <f>AVERAGE(Provincial!J462:J465)</f>
        <v>196.75</v>
      </c>
    </row>
    <row r="118" spans="1:10" x14ac:dyDescent="0.3">
      <c r="A118" s="1">
        <f>Provincial!A469</f>
        <v>43861</v>
      </c>
      <c r="B118" t="s">
        <v>13</v>
      </c>
      <c r="C118">
        <f>AVERAGE(Provincial!C466:C469)</f>
        <v>37</v>
      </c>
      <c r="D118">
        <f>AVERAGE(Provincial!D466:D469)</f>
        <v>2871.25</v>
      </c>
      <c r="E118" s="9">
        <f>AVERAGE(Provincial!E466:E469)</f>
        <v>68.25</v>
      </c>
      <c r="F118" s="8">
        <f>AVERAGE(Provincial!F466:F469)</f>
        <v>22.567499999999995</v>
      </c>
      <c r="G118" s="8">
        <f>AVERAGE(Provincial!G466:G469)</f>
        <v>4.085</v>
      </c>
      <c r="H118" s="8">
        <f>AVERAGE(Provincial!H466:H469)</f>
        <v>3.3925000000000001</v>
      </c>
      <c r="I118" s="8">
        <f>AVERAGE(Provincial!I466:I469)</f>
        <v>1.67</v>
      </c>
      <c r="J118" s="9">
        <f>AVERAGE(Provincial!J466:J469)</f>
        <v>202</v>
      </c>
    </row>
    <row r="119" spans="1:10" x14ac:dyDescent="0.3">
      <c r="A119" s="1">
        <f>Provincial!A473</f>
        <v>43854</v>
      </c>
      <c r="B119" t="s">
        <v>13</v>
      </c>
      <c r="C119">
        <f>AVERAGE(Provincial!C470:C473)</f>
        <v>33</v>
      </c>
      <c r="D119">
        <f>AVERAGE(Provincial!D470:D473)</f>
        <v>2678.25</v>
      </c>
      <c r="E119" s="9">
        <f>AVERAGE(Provincial!E470:E473)</f>
        <v>71.25</v>
      </c>
      <c r="F119" s="8">
        <f>AVERAGE(Provincial!F470:F473)</f>
        <v>23.624999999999996</v>
      </c>
      <c r="G119" s="8">
        <f>AVERAGE(Provincial!G470:G473)</f>
        <v>4.0649999999999995</v>
      </c>
      <c r="H119" s="8">
        <f>AVERAGE(Provincial!H470:H473)</f>
        <v>3.37</v>
      </c>
      <c r="I119" s="8">
        <f>AVERAGE(Provincial!I470:I473)</f>
        <v>1.7524999999999999</v>
      </c>
      <c r="J119" s="9">
        <f>AVERAGE(Provincial!J470:J473)</f>
        <v>214.75</v>
      </c>
    </row>
    <row r="120" spans="1:10" x14ac:dyDescent="0.3">
      <c r="A120" s="1">
        <f>Provincial!A477</f>
        <v>43847</v>
      </c>
      <c r="B120" t="s">
        <v>13</v>
      </c>
      <c r="C120">
        <f>AVERAGE(Provincial!C474:C477)</f>
        <v>34.75</v>
      </c>
      <c r="D120">
        <f>AVERAGE(Provincial!D474:D477)</f>
        <v>2474</v>
      </c>
      <c r="E120" s="9">
        <f>AVERAGE(Provincial!E474:E477)</f>
        <v>63.25</v>
      </c>
      <c r="F120" s="8">
        <f>AVERAGE(Provincial!F474:F477)</f>
        <v>22.892499999999998</v>
      </c>
      <c r="G120" s="8">
        <f>AVERAGE(Provincial!G474:G477)</f>
        <v>4.0425000000000004</v>
      </c>
      <c r="H120" s="8">
        <f>AVERAGE(Provincial!H474:H477)</f>
        <v>3.375</v>
      </c>
      <c r="I120" s="8">
        <f>AVERAGE(Provincial!I474:I477)</f>
        <v>1.6850000000000001</v>
      </c>
      <c r="J120" s="9">
        <f>AVERAGE(Provincial!J474:J477)</f>
        <v>180</v>
      </c>
    </row>
    <row r="121" spans="1:10" x14ac:dyDescent="0.3">
      <c r="A121" s="1">
        <f>Provincial!A481</f>
        <v>43840</v>
      </c>
      <c r="B121" t="s">
        <v>13</v>
      </c>
      <c r="C121">
        <f>AVERAGE(Provincial!C478:C481)</f>
        <v>18.75</v>
      </c>
      <c r="D121">
        <f>AVERAGE(Provincial!D478:D481)</f>
        <v>1276</v>
      </c>
      <c r="E121" s="9">
        <f>AVERAGE(Provincial!E478:E481)</f>
        <v>64</v>
      </c>
      <c r="F121" s="8">
        <f>AVERAGE(Provincial!F478:F481)</f>
        <v>21.525000000000002</v>
      </c>
      <c r="G121" s="8">
        <f>AVERAGE(Provincial!G478:G481)</f>
        <v>4.1475</v>
      </c>
      <c r="H121" s="8">
        <f>AVERAGE(Provincial!H478:H481)</f>
        <v>3.4125000000000001</v>
      </c>
      <c r="I121" s="8">
        <f>AVERAGE(Provincial!I478:I481)</f>
        <v>1.615</v>
      </c>
      <c r="J121" s="9">
        <f>AVERAGE(Provincial!J478:J481)</f>
        <v>161.5</v>
      </c>
    </row>
    <row r="122" spans="1:10" x14ac:dyDescent="0.3">
      <c r="A122" s="1">
        <f>Provincial!A485</f>
        <v>43833</v>
      </c>
      <c r="B122" t="s">
        <v>13</v>
      </c>
      <c r="C122" t="e">
        <f>AVERAGE(Provincial!C482:C485)</f>
        <v>#DIV/0!</v>
      </c>
      <c r="D122" t="e">
        <f>AVERAGE(Provincial!D482:D485)</f>
        <v>#DIV/0!</v>
      </c>
      <c r="E122" s="9" t="e">
        <f>AVERAGE(Provincial!E482:E485)</f>
        <v>#DIV/0!</v>
      </c>
      <c r="F122" s="8" t="e">
        <f>AVERAGE(Provincial!F482:F485)</f>
        <v>#DIV/0!</v>
      </c>
      <c r="G122" s="8" t="e">
        <f>AVERAGE(Provincial!G482:G485)</f>
        <v>#DIV/0!</v>
      </c>
      <c r="H122" s="8" t="e">
        <f>AVERAGE(Provincial!H482:H485)</f>
        <v>#DIV/0!</v>
      </c>
      <c r="I122" s="8" t="e">
        <f>AVERAGE(Provincial!I482:I485)</f>
        <v>#DIV/0!</v>
      </c>
      <c r="J122" s="9" t="e">
        <f>AVERAGE(Provincial!J482:J485)</f>
        <v>#DIV/0!</v>
      </c>
    </row>
  </sheetData>
  <autoFilter ref="A1:J152" xr:uid="{DE60A542-9F9D-455F-9FBA-5E6F489640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Provincial</vt:lpstr>
      <vt:lpstr>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Crowley</dc:creator>
  <cp:lastModifiedBy>Brendan Crowley</cp:lastModifiedBy>
  <dcterms:created xsi:type="dcterms:W3CDTF">2022-04-27T15:55:39Z</dcterms:created>
  <dcterms:modified xsi:type="dcterms:W3CDTF">2022-04-27T18:05:02Z</dcterms:modified>
</cp:coreProperties>
</file>